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charts/chart7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 activeTab="1"/>
  </bookViews>
  <sheets>
    <sheet name="dataset1" sheetId="1" r:id="rId1"/>
    <sheet name="dataset2" sheetId="3" r:id="rId2"/>
    <sheet name="verdelingen" sheetId="2" r:id="rId3"/>
    <sheet name="correlatie" sheetId="4" r:id="rId4"/>
  </sheets>
  <definedNames>
    <definedName name="attacksignatures" localSheetId="0">dataset1!$A$2:$X$1441</definedName>
    <definedName name="attacksignatures2" localSheetId="1">dataset2!$A$2:$X$1692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790" i="3"/>
  <c r="Y791" i="3"/>
  <c r="Y792" i="3"/>
  <c r="Y793" i="3"/>
  <c r="Y794" i="3"/>
  <c r="Y795" i="3"/>
  <c r="Y796" i="3"/>
  <c r="Y797" i="3"/>
  <c r="Y798" i="3"/>
  <c r="Y799" i="3"/>
  <c r="Y800" i="3"/>
  <c r="Y801" i="3"/>
  <c r="Y802" i="3"/>
  <c r="Y803" i="3"/>
  <c r="Y804" i="3"/>
  <c r="Y805" i="3"/>
  <c r="Y806" i="3"/>
  <c r="Y807" i="3"/>
  <c r="Y808" i="3"/>
  <c r="Y809" i="3"/>
  <c r="Y810" i="3"/>
  <c r="Y811" i="3"/>
  <c r="Y812" i="3"/>
  <c r="Y813" i="3"/>
  <c r="Y814" i="3"/>
  <c r="Y815" i="3"/>
  <c r="Y816" i="3"/>
  <c r="Y817" i="3"/>
  <c r="Y818" i="3"/>
  <c r="Y819" i="3"/>
  <c r="Y820" i="3"/>
  <c r="Y821" i="3"/>
  <c r="Y822" i="3"/>
  <c r="Y823" i="3"/>
  <c r="Y824" i="3"/>
  <c r="Y825" i="3"/>
  <c r="Y826" i="3"/>
  <c r="Y827" i="3"/>
  <c r="Y828" i="3"/>
  <c r="Y829" i="3"/>
  <c r="Y830" i="3"/>
  <c r="Y831" i="3"/>
  <c r="Y832" i="3"/>
  <c r="Y833" i="3"/>
  <c r="Y834" i="3"/>
  <c r="Y835" i="3"/>
  <c r="Y836" i="3"/>
  <c r="Y837" i="3"/>
  <c r="Y838" i="3"/>
  <c r="Y839" i="3"/>
  <c r="Y840" i="3"/>
  <c r="Y841" i="3"/>
  <c r="Y842" i="3"/>
  <c r="Y843" i="3"/>
  <c r="Y844" i="3"/>
  <c r="Y845" i="3"/>
  <c r="Y846" i="3"/>
  <c r="Y847" i="3"/>
  <c r="Y848" i="3"/>
  <c r="Y849" i="3"/>
  <c r="Y850" i="3"/>
  <c r="Y851" i="3"/>
  <c r="Y852" i="3"/>
  <c r="Y853" i="3"/>
  <c r="Y854" i="3"/>
  <c r="Y855" i="3"/>
  <c r="Y856" i="3"/>
  <c r="Y857" i="3"/>
  <c r="Y858" i="3"/>
  <c r="Y859" i="3"/>
  <c r="Y860" i="3"/>
  <c r="Y861" i="3"/>
  <c r="Y862" i="3"/>
  <c r="Y863" i="3"/>
  <c r="Y864" i="3"/>
  <c r="Y865" i="3"/>
  <c r="Y866" i="3"/>
  <c r="Y867" i="3"/>
  <c r="Y868" i="3"/>
  <c r="Y869" i="3"/>
  <c r="Y870" i="3"/>
  <c r="Y871" i="3"/>
  <c r="Y872" i="3"/>
  <c r="Y873" i="3"/>
  <c r="Y874" i="3"/>
  <c r="Y875" i="3"/>
  <c r="Y876" i="3"/>
  <c r="Y877" i="3"/>
  <c r="Y878" i="3"/>
  <c r="Y879" i="3"/>
  <c r="Y880" i="3"/>
  <c r="Y881" i="3"/>
  <c r="Y882" i="3"/>
  <c r="Y883" i="3"/>
  <c r="Y884" i="3"/>
  <c r="Y885" i="3"/>
  <c r="Y886" i="3"/>
  <c r="Y887" i="3"/>
  <c r="Y888" i="3"/>
  <c r="Y889" i="3"/>
  <c r="Y890" i="3"/>
  <c r="Y891" i="3"/>
  <c r="Y892" i="3"/>
  <c r="Y893" i="3"/>
  <c r="Y894" i="3"/>
  <c r="Y895" i="3"/>
  <c r="Y896" i="3"/>
  <c r="Y897" i="3"/>
  <c r="Y898" i="3"/>
  <c r="Y899" i="3"/>
  <c r="Y900" i="3"/>
  <c r="Y901" i="3"/>
  <c r="Y902" i="3"/>
  <c r="Y903" i="3"/>
  <c r="Y904" i="3"/>
  <c r="Y905" i="3"/>
  <c r="Y906" i="3"/>
  <c r="Y907" i="3"/>
  <c r="Y908" i="3"/>
  <c r="Y909" i="3"/>
  <c r="Y910" i="3"/>
  <c r="Y911" i="3"/>
  <c r="Y912" i="3"/>
  <c r="Y913" i="3"/>
  <c r="Y914" i="3"/>
  <c r="Y915" i="3"/>
  <c r="Y916" i="3"/>
  <c r="Y917" i="3"/>
  <c r="Y918" i="3"/>
  <c r="Y919" i="3"/>
  <c r="Y920" i="3"/>
  <c r="Y921" i="3"/>
  <c r="Y922" i="3"/>
  <c r="Y923" i="3"/>
  <c r="Y924" i="3"/>
  <c r="Y925" i="3"/>
  <c r="Y926" i="3"/>
  <c r="Y927" i="3"/>
  <c r="Y928" i="3"/>
  <c r="Y929" i="3"/>
  <c r="Y930" i="3"/>
  <c r="Y931" i="3"/>
  <c r="Y932" i="3"/>
  <c r="Y933" i="3"/>
  <c r="Y934" i="3"/>
  <c r="Y935" i="3"/>
  <c r="Y936" i="3"/>
  <c r="Y937" i="3"/>
  <c r="Y938" i="3"/>
  <c r="Y939" i="3"/>
  <c r="Y940" i="3"/>
  <c r="Y941" i="3"/>
  <c r="Y942" i="3"/>
  <c r="Y943" i="3"/>
  <c r="Y944" i="3"/>
  <c r="Y945" i="3"/>
  <c r="Y946" i="3"/>
  <c r="Y947" i="3"/>
  <c r="Y948" i="3"/>
  <c r="Y949" i="3"/>
  <c r="Y950" i="3"/>
  <c r="Y951" i="3"/>
  <c r="Y952" i="3"/>
  <c r="Y953" i="3"/>
  <c r="Y954" i="3"/>
  <c r="Y955" i="3"/>
  <c r="Y956" i="3"/>
  <c r="Y957" i="3"/>
  <c r="Y958" i="3"/>
  <c r="Y959" i="3"/>
  <c r="Y960" i="3"/>
  <c r="Y961" i="3"/>
  <c r="Y962" i="3"/>
  <c r="Y963" i="3"/>
  <c r="Y964" i="3"/>
  <c r="Y965" i="3"/>
  <c r="Y966" i="3"/>
  <c r="Y967" i="3"/>
  <c r="Y968" i="3"/>
  <c r="Y969" i="3"/>
  <c r="Y970" i="3"/>
  <c r="Y971" i="3"/>
  <c r="Y972" i="3"/>
  <c r="Y973" i="3"/>
  <c r="Y974" i="3"/>
  <c r="Y975" i="3"/>
  <c r="Y976" i="3"/>
  <c r="Y977" i="3"/>
  <c r="Y978" i="3"/>
  <c r="Y979" i="3"/>
  <c r="Y980" i="3"/>
  <c r="Y981" i="3"/>
  <c r="Y982" i="3"/>
  <c r="Y983" i="3"/>
  <c r="Y984" i="3"/>
  <c r="Y985" i="3"/>
  <c r="Y986" i="3"/>
  <c r="Y987" i="3"/>
  <c r="Y988" i="3"/>
  <c r="Y989" i="3"/>
  <c r="Y990" i="3"/>
  <c r="Y991" i="3"/>
  <c r="Y992" i="3"/>
  <c r="Y993" i="3"/>
  <c r="Y994" i="3"/>
  <c r="Y995" i="3"/>
  <c r="Y996" i="3"/>
  <c r="Y997" i="3"/>
  <c r="Y998" i="3"/>
  <c r="Y999" i="3"/>
  <c r="Y1000" i="3"/>
  <c r="Y1001" i="3"/>
  <c r="Y1002" i="3"/>
  <c r="Y1003" i="3"/>
  <c r="Y1004" i="3"/>
  <c r="Y1005" i="3"/>
  <c r="Y1006" i="3"/>
  <c r="Y1007" i="3"/>
  <c r="Y1008" i="3"/>
  <c r="Y1009" i="3"/>
  <c r="Y1010" i="3"/>
  <c r="Y1011" i="3"/>
  <c r="Y1012" i="3"/>
  <c r="Y1013" i="3"/>
  <c r="Y1014" i="3"/>
  <c r="Y1015" i="3"/>
  <c r="Y1016" i="3"/>
  <c r="Y1017" i="3"/>
  <c r="Y1018" i="3"/>
  <c r="Y1019" i="3"/>
  <c r="Y1020" i="3"/>
  <c r="Y1021" i="3"/>
  <c r="Y1022" i="3"/>
  <c r="Y1023" i="3"/>
  <c r="Y1024" i="3"/>
  <c r="Y1025" i="3"/>
  <c r="Y1026" i="3"/>
  <c r="Y1027" i="3"/>
  <c r="Y1028" i="3"/>
  <c r="Y1029" i="3"/>
  <c r="Y1030" i="3"/>
  <c r="Y1031" i="3"/>
  <c r="Y1032" i="3"/>
  <c r="Y1033" i="3"/>
  <c r="Y1034" i="3"/>
  <c r="Y1035" i="3"/>
  <c r="Y1036" i="3"/>
  <c r="Y1037" i="3"/>
  <c r="Y1038" i="3"/>
  <c r="Y1039" i="3"/>
  <c r="Y1040" i="3"/>
  <c r="Y1041" i="3"/>
  <c r="Y1042" i="3"/>
  <c r="Y1043" i="3"/>
  <c r="Y1044" i="3"/>
  <c r="Y1045" i="3"/>
  <c r="Y1046" i="3"/>
  <c r="Y1047" i="3"/>
  <c r="Y1048" i="3"/>
  <c r="Y1049" i="3"/>
  <c r="Y1050" i="3"/>
  <c r="Y1051" i="3"/>
  <c r="Y1052" i="3"/>
  <c r="Y1053" i="3"/>
  <c r="Y1054" i="3"/>
  <c r="Y1055" i="3"/>
  <c r="Y1056" i="3"/>
  <c r="Y1057" i="3"/>
  <c r="Y1058" i="3"/>
  <c r="Y1059" i="3"/>
  <c r="Y1060" i="3"/>
  <c r="Y1061" i="3"/>
  <c r="Y1062" i="3"/>
  <c r="Y1063" i="3"/>
  <c r="Y1064" i="3"/>
  <c r="Y1065" i="3"/>
  <c r="Y1066" i="3"/>
  <c r="Y1067" i="3"/>
  <c r="Y1068" i="3"/>
  <c r="Y1069" i="3"/>
  <c r="Y1070" i="3"/>
  <c r="Y1071" i="3"/>
  <c r="Y1072" i="3"/>
  <c r="Y1073" i="3"/>
  <c r="Y1074" i="3"/>
  <c r="Y1075" i="3"/>
  <c r="Y1076" i="3"/>
  <c r="Y1077" i="3"/>
  <c r="Y1078" i="3"/>
  <c r="Y1079" i="3"/>
  <c r="Y1080" i="3"/>
  <c r="Y1081" i="3"/>
  <c r="Y1082" i="3"/>
  <c r="Y1083" i="3"/>
  <c r="Y1084" i="3"/>
  <c r="Y1085" i="3"/>
  <c r="Y1086" i="3"/>
  <c r="Y1087" i="3"/>
  <c r="Y1088" i="3"/>
  <c r="Y1089" i="3"/>
  <c r="Y1090" i="3"/>
  <c r="Y1091" i="3"/>
  <c r="Y1092" i="3"/>
  <c r="Y1093" i="3"/>
  <c r="Y1094" i="3"/>
  <c r="Y1095" i="3"/>
  <c r="Y1096" i="3"/>
  <c r="Y1097" i="3"/>
  <c r="Y1098" i="3"/>
  <c r="Y1099" i="3"/>
  <c r="Y1100" i="3"/>
  <c r="Y1101" i="3"/>
  <c r="Y1102" i="3"/>
  <c r="Y1103" i="3"/>
  <c r="Y1104" i="3"/>
  <c r="Y1105" i="3"/>
  <c r="Y1106" i="3"/>
  <c r="Y1107" i="3"/>
  <c r="Y1108" i="3"/>
  <c r="Y1109" i="3"/>
  <c r="Y1110" i="3"/>
  <c r="Y1111" i="3"/>
  <c r="Y1112" i="3"/>
  <c r="Y1113" i="3"/>
  <c r="Y1114" i="3"/>
  <c r="Y1115" i="3"/>
  <c r="Y1116" i="3"/>
  <c r="Y1117" i="3"/>
  <c r="Y1118" i="3"/>
  <c r="Y1119" i="3"/>
  <c r="Y1120" i="3"/>
  <c r="Y1121" i="3"/>
  <c r="Y1122" i="3"/>
  <c r="Y1123" i="3"/>
  <c r="Y1124" i="3"/>
  <c r="Y1125" i="3"/>
  <c r="Y1126" i="3"/>
  <c r="Y1127" i="3"/>
  <c r="Y1128" i="3"/>
  <c r="Y1129" i="3"/>
  <c r="Y1130" i="3"/>
  <c r="Y1131" i="3"/>
  <c r="Y1132" i="3"/>
  <c r="Y1133" i="3"/>
  <c r="Y1134" i="3"/>
  <c r="Y1135" i="3"/>
  <c r="Y1136" i="3"/>
  <c r="Y1137" i="3"/>
  <c r="Y1138" i="3"/>
  <c r="Y1139" i="3"/>
  <c r="Y1140" i="3"/>
  <c r="Y1141" i="3"/>
  <c r="Y1142" i="3"/>
  <c r="Y1143" i="3"/>
  <c r="Y1144" i="3"/>
  <c r="Y1145" i="3"/>
  <c r="Y1146" i="3"/>
  <c r="Y1147" i="3"/>
  <c r="Y1148" i="3"/>
  <c r="Y1149" i="3"/>
  <c r="Y1150" i="3"/>
  <c r="Y1151" i="3"/>
  <c r="Y1152" i="3"/>
  <c r="Y1153" i="3"/>
  <c r="Y1154" i="3"/>
  <c r="Y1155" i="3"/>
  <c r="Y1156" i="3"/>
  <c r="Y1157" i="3"/>
  <c r="Y1158" i="3"/>
  <c r="Y1159" i="3"/>
  <c r="Y1160" i="3"/>
  <c r="Y1161" i="3"/>
  <c r="Y1162" i="3"/>
  <c r="Y1163" i="3"/>
  <c r="Y1164" i="3"/>
  <c r="Y1165" i="3"/>
  <c r="Y1166" i="3"/>
  <c r="Y1167" i="3"/>
  <c r="Y1168" i="3"/>
  <c r="Y1169" i="3"/>
  <c r="Y1170" i="3"/>
  <c r="Y1171" i="3"/>
  <c r="Y1172" i="3"/>
  <c r="Y1173" i="3"/>
  <c r="Y1174" i="3"/>
  <c r="Y1175" i="3"/>
  <c r="Y1176" i="3"/>
  <c r="Y1177" i="3"/>
  <c r="Y1178" i="3"/>
  <c r="Y1179" i="3"/>
  <c r="Y1180" i="3"/>
  <c r="Y1181" i="3"/>
  <c r="Y1182" i="3"/>
  <c r="Y1183" i="3"/>
  <c r="Y1184" i="3"/>
  <c r="Y1185" i="3"/>
  <c r="Y1186" i="3"/>
  <c r="Y1187" i="3"/>
  <c r="Y1188" i="3"/>
  <c r="Y1189" i="3"/>
  <c r="Y1190" i="3"/>
  <c r="Y1191" i="3"/>
  <c r="Y1192" i="3"/>
  <c r="Y1193" i="3"/>
  <c r="Y1194" i="3"/>
  <c r="Y1195" i="3"/>
  <c r="Y1196" i="3"/>
  <c r="Y1197" i="3"/>
  <c r="Y1198" i="3"/>
  <c r="Y1199" i="3"/>
  <c r="Y1200" i="3"/>
  <c r="Y1201" i="3"/>
  <c r="Y1202" i="3"/>
  <c r="Y1203" i="3"/>
  <c r="Y1204" i="3"/>
  <c r="Y1205" i="3"/>
  <c r="Y1206" i="3"/>
  <c r="Y1207" i="3"/>
  <c r="Y1208" i="3"/>
  <c r="Y1209" i="3"/>
  <c r="Y1210" i="3"/>
  <c r="Y1211" i="3"/>
  <c r="Y1212" i="3"/>
  <c r="Y1213" i="3"/>
  <c r="Y1214" i="3"/>
  <c r="Y1215" i="3"/>
  <c r="Y1216" i="3"/>
  <c r="Y1217" i="3"/>
  <c r="Y1218" i="3"/>
  <c r="Y1219" i="3"/>
  <c r="Y1220" i="3"/>
  <c r="Y1221" i="3"/>
  <c r="Y1222" i="3"/>
  <c r="Y1223" i="3"/>
  <c r="Y1224" i="3"/>
  <c r="Y1225" i="3"/>
  <c r="Y1226" i="3"/>
  <c r="Y1227" i="3"/>
  <c r="Y1228" i="3"/>
  <c r="Y1229" i="3"/>
  <c r="Y1230" i="3"/>
  <c r="Y1231" i="3"/>
  <c r="Y1232" i="3"/>
  <c r="Y1233" i="3"/>
  <c r="Y1234" i="3"/>
  <c r="Y1235" i="3"/>
  <c r="Y1236" i="3"/>
  <c r="Y1237" i="3"/>
  <c r="Y1238" i="3"/>
  <c r="Y1239" i="3"/>
  <c r="Y1240" i="3"/>
  <c r="Y1241" i="3"/>
  <c r="Y1242" i="3"/>
  <c r="Y1243" i="3"/>
  <c r="Y1244" i="3"/>
  <c r="Y1245" i="3"/>
  <c r="Y1246" i="3"/>
  <c r="Y1247" i="3"/>
  <c r="Y1248" i="3"/>
  <c r="Y1249" i="3"/>
  <c r="Y1250" i="3"/>
  <c r="Y1251" i="3"/>
  <c r="Y1252" i="3"/>
  <c r="Y1253" i="3"/>
  <c r="Y1254" i="3"/>
  <c r="Y1255" i="3"/>
  <c r="Y1256" i="3"/>
  <c r="Y1257" i="3"/>
  <c r="Y1258" i="3"/>
  <c r="Y1259" i="3"/>
  <c r="Y1260" i="3"/>
  <c r="Y1261" i="3"/>
  <c r="Y1262" i="3"/>
  <c r="Y1263" i="3"/>
  <c r="Y1264" i="3"/>
  <c r="Y1265" i="3"/>
  <c r="Y1266" i="3"/>
  <c r="Y1267" i="3"/>
  <c r="Y1268" i="3"/>
  <c r="Y1269" i="3"/>
  <c r="Y1270" i="3"/>
  <c r="Y1271" i="3"/>
  <c r="Y1272" i="3"/>
  <c r="Y1273" i="3"/>
  <c r="Y1274" i="3"/>
  <c r="Y1275" i="3"/>
  <c r="Y1276" i="3"/>
  <c r="Y1277" i="3"/>
  <c r="Y1278" i="3"/>
  <c r="Y1279" i="3"/>
  <c r="Y1280" i="3"/>
  <c r="Y1281" i="3"/>
  <c r="Y1282" i="3"/>
  <c r="Y1283" i="3"/>
  <c r="Y1284" i="3"/>
  <c r="Y1285" i="3"/>
  <c r="Y1286" i="3"/>
  <c r="Y1287" i="3"/>
  <c r="Y1288" i="3"/>
  <c r="Y1289" i="3"/>
  <c r="Y1290" i="3"/>
  <c r="Y1291" i="3"/>
  <c r="Y1292" i="3"/>
  <c r="Y1293" i="3"/>
  <c r="Y1294" i="3"/>
  <c r="Y1295" i="3"/>
  <c r="Y1296" i="3"/>
  <c r="Y1297" i="3"/>
  <c r="Y1298" i="3"/>
  <c r="Y1299" i="3"/>
  <c r="Y1300" i="3"/>
  <c r="Y1301" i="3"/>
  <c r="Y1302" i="3"/>
  <c r="Y1303" i="3"/>
  <c r="Y1304" i="3"/>
  <c r="Y1305" i="3"/>
  <c r="Y1306" i="3"/>
  <c r="Y1307" i="3"/>
  <c r="Y1308" i="3"/>
  <c r="Y1309" i="3"/>
  <c r="Y1310" i="3"/>
  <c r="Y1311" i="3"/>
  <c r="Y1312" i="3"/>
  <c r="Y1313" i="3"/>
  <c r="Y1314" i="3"/>
  <c r="Y1315" i="3"/>
  <c r="Y1316" i="3"/>
  <c r="Y1317" i="3"/>
  <c r="Y1318" i="3"/>
  <c r="Y1319" i="3"/>
  <c r="Y1320" i="3"/>
  <c r="Y1321" i="3"/>
  <c r="Y1322" i="3"/>
  <c r="Y1323" i="3"/>
  <c r="Y1324" i="3"/>
  <c r="Y1325" i="3"/>
  <c r="Y1326" i="3"/>
  <c r="Y1327" i="3"/>
  <c r="Y1328" i="3"/>
  <c r="Y1329" i="3"/>
  <c r="Y1330" i="3"/>
  <c r="Y1331" i="3"/>
  <c r="Y1332" i="3"/>
  <c r="Y1333" i="3"/>
  <c r="Y1334" i="3"/>
  <c r="Y1335" i="3"/>
  <c r="Y1336" i="3"/>
  <c r="Y1337" i="3"/>
  <c r="Y1338" i="3"/>
  <c r="Y1339" i="3"/>
  <c r="Y1340" i="3"/>
  <c r="Y1341" i="3"/>
  <c r="Y1342" i="3"/>
  <c r="Y1343" i="3"/>
  <c r="Y1344" i="3"/>
  <c r="Y1345" i="3"/>
  <c r="Y1346" i="3"/>
  <c r="Y1347" i="3"/>
  <c r="Y1348" i="3"/>
  <c r="Y1349" i="3"/>
  <c r="Y1350" i="3"/>
  <c r="Y1351" i="3"/>
  <c r="Y1352" i="3"/>
  <c r="Y1353" i="3"/>
  <c r="Y1354" i="3"/>
  <c r="Y1355" i="3"/>
  <c r="Y1356" i="3"/>
  <c r="Y1357" i="3"/>
  <c r="Y1358" i="3"/>
  <c r="Y1359" i="3"/>
  <c r="Y1360" i="3"/>
  <c r="Y1361" i="3"/>
  <c r="Y1362" i="3"/>
  <c r="Y1363" i="3"/>
  <c r="Y1364" i="3"/>
  <c r="Y1365" i="3"/>
  <c r="Y1366" i="3"/>
  <c r="Y1367" i="3"/>
  <c r="Y1368" i="3"/>
  <c r="Y1369" i="3"/>
  <c r="Y1370" i="3"/>
  <c r="Y1371" i="3"/>
  <c r="Y1372" i="3"/>
  <c r="Y1373" i="3"/>
  <c r="Y1374" i="3"/>
  <c r="Y1375" i="3"/>
  <c r="Y1376" i="3"/>
  <c r="Y1377" i="3"/>
  <c r="Y1378" i="3"/>
  <c r="Y1379" i="3"/>
  <c r="Y1380" i="3"/>
  <c r="Y1381" i="3"/>
  <c r="Y1382" i="3"/>
  <c r="Y1383" i="3"/>
  <c r="Y1384" i="3"/>
  <c r="Y1385" i="3"/>
  <c r="Y1386" i="3"/>
  <c r="Y1387" i="3"/>
  <c r="Y1388" i="3"/>
  <c r="Y1389" i="3"/>
  <c r="Y1390" i="3"/>
  <c r="Y1391" i="3"/>
  <c r="Y1392" i="3"/>
  <c r="Y1393" i="3"/>
  <c r="Y1394" i="3"/>
  <c r="Y1395" i="3"/>
  <c r="Y1396" i="3"/>
  <c r="Y1397" i="3"/>
  <c r="Y1398" i="3"/>
  <c r="Y1399" i="3"/>
  <c r="Y1400" i="3"/>
  <c r="Y1401" i="3"/>
  <c r="Y1402" i="3"/>
  <c r="Y1403" i="3"/>
  <c r="Y1404" i="3"/>
  <c r="Y1405" i="3"/>
  <c r="Y1406" i="3"/>
  <c r="Y1407" i="3"/>
  <c r="Y1408" i="3"/>
  <c r="Y1409" i="3"/>
  <c r="Y1410" i="3"/>
  <c r="Y1411" i="3"/>
  <c r="Y1412" i="3"/>
  <c r="Y1413" i="3"/>
  <c r="Y1414" i="3"/>
  <c r="Y1415" i="3"/>
  <c r="Y1416" i="3"/>
  <c r="Y1417" i="3"/>
  <c r="Y1418" i="3"/>
  <c r="Y1419" i="3"/>
  <c r="Y1420" i="3"/>
  <c r="Y1421" i="3"/>
  <c r="Y1422" i="3"/>
  <c r="Y1423" i="3"/>
  <c r="Y1424" i="3"/>
  <c r="Y1425" i="3"/>
  <c r="Y1426" i="3"/>
  <c r="Y1427" i="3"/>
  <c r="Y1428" i="3"/>
  <c r="Y1429" i="3"/>
  <c r="Y1430" i="3"/>
  <c r="Y1431" i="3"/>
  <c r="Y1432" i="3"/>
  <c r="Y1433" i="3"/>
  <c r="Y1434" i="3"/>
  <c r="Y1435" i="3"/>
  <c r="Y1436" i="3"/>
  <c r="Y1437" i="3"/>
  <c r="Y1438" i="3"/>
  <c r="Y1439" i="3"/>
  <c r="Y1440" i="3"/>
  <c r="Y1441" i="3"/>
  <c r="Y1442" i="3"/>
  <c r="Y1443" i="3"/>
  <c r="Y1444" i="3"/>
  <c r="Y1445" i="3"/>
  <c r="Y1446" i="3"/>
  <c r="Y1447" i="3"/>
  <c r="Y1448" i="3"/>
  <c r="Y1449" i="3"/>
  <c r="Y1450" i="3"/>
  <c r="Y1451" i="3"/>
  <c r="Y1452" i="3"/>
  <c r="Y1453" i="3"/>
  <c r="Y1454" i="3"/>
  <c r="Y1455" i="3"/>
  <c r="Y1456" i="3"/>
  <c r="Y1457" i="3"/>
  <c r="Y1458" i="3"/>
  <c r="Y1459" i="3"/>
  <c r="Y1460" i="3"/>
  <c r="Y1461" i="3"/>
  <c r="Y1462" i="3"/>
  <c r="Y1463" i="3"/>
  <c r="Y1464" i="3"/>
  <c r="Y1465" i="3"/>
  <c r="Y1466" i="3"/>
  <c r="Y1467" i="3"/>
  <c r="Y1468" i="3"/>
  <c r="Y1469" i="3"/>
  <c r="Y1470" i="3"/>
  <c r="Y1471" i="3"/>
  <c r="Y1472" i="3"/>
  <c r="Y1473" i="3"/>
  <c r="Y1474" i="3"/>
  <c r="Y1475" i="3"/>
  <c r="Y1476" i="3"/>
  <c r="Y1477" i="3"/>
  <c r="Y1478" i="3"/>
  <c r="Y1479" i="3"/>
  <c r="Y1480" i="3"/>
  <c r="Y1481" i="3"/>
  <c r="Y1482" i="3"/>
  <c r="Y1483" i="3"/>
  <c r="Y1484" i="3"/>
  <c r="Y1485" i="3"/>
  <c r="Y1486" i="3"/>
  <c r="Y1487" i="3"/>
  <c r="Y1488" i="3"/>
  <c r="Y1489" i="3"/>
  <c r="Y1490" i="3"/>
  <c r="Y1491" i="3"/>
  <c r="Y1492" i="3"/>
  <c r="Y1493" i="3"/>
  <c r="Y1494" i="3"/>
  <c r="Y1495" i="3"/>
  <c r="Y1496" i="3"/>
  <c r="Y1497" i="3"/>
  <c r="Y1498" i="3"/>
  <c r="Y1499" i="3"/>
  <c r="Y1500" i="3"/>
  <c r="Y1501" i="3"/>
  <c r="Y1502" i="3"/>
  <c r="Y1503" i="3"/>
  <c r="Y1504" i="3"/>
  <c r="Y1505" i="3"/>
  <c r="Y1506" i="3"/>
  <c r="Y1507" i="3"/>
  <c r="Y1508" i="3"/>
  <c r="Y1509" i="3"/>
  <c r="Y1510" i="3"/>
  <c r="Y1511" i="3"/>
  <c r="Y1512" i="3"/>
  <c r="Y1513" i="3"/>
  <c r="Y1514" i="3"/>
  <c r="Y1515" i="3"/>
  <c r="Y1516" i="3"/>
  <c r="Y1517" i="3"/>
  <c r="Y1518" i="3"/>
  <c r="Y1519" i="3"/>
  <c r="Y1520" i="3"/>
  <c r="Y1521" i="3"/>
  <c r="Y1522" i="3"/>
  <c r="Y1523" i="3"/>
  <c r="Y1524" i="3"/>
  <c r="Y1525" i="3"/>
  <c r="Y1526" i="3"/>
  <c r="Y1527" i="3"/>
  <c r="Y1528" i="3"/>
  <c r="Y1529" i="3"/>
  <c r="Y1530" i="3"/>
  <c r="Y1531" i="3"/>
  <c r="Y1532" i="3"/>
  <c r="Y1533" i="3"/>
  <c r="Y1534" i="3"/>
  <c r="Y1535" i="3"/>
  <c r="Y1536" i="3"/>
  <c r="Y1537" i="3"/>
  <c r="Y1538" i="3"/>
  <c r="Y1539" i="3"/>
  <c r="Y1540" i="3"/>
  <c r="Y1541" i="3"/>
  <c r="Y1542" i="3"/>
  <c r="Y1543" i="3"/>
  <c r="Y1544" i="3"/>
  <c r="Y1545" i="3"/>
  <c r="Y1546" i="3"/>
  <c r="Y1547" i="3"/>
  <c r="Y1548" i="3"/>
  <c r="Y1549" i="3"/>
  <c r="Y1550" i="3"/>
  <c r="Y1551" i="3"/>
  <c r="Y1552" i="3"/>
  <c r="Y1553" i="3"/>
  <c r="Y1554" i="3"/>
  <c r="Y1555" i="3"/>
  <c r="Y1556" i="3"/>
  <c r="Y1557" i="3"/>
  <c r="Y1558" i="3"/>
  <c r="Y1559" i="3"/>
  <c r="Y1560" i="3"/>
  <c r="Y1561" i="3"/>
  <c r="Y1562" i="3"/>
  <c r="Y1563" i="3"/>
  <c r="Y1564" i="3"/>
  <c r="Y1565" i="3"/>
  <c r="Y1566" i="3"/>
  <c r="Y1567" i="3"/>
  <c r="Y1568" i="3"/>
  <c r="Y1569" i="3"/>
  <c r="Y1570" i="3"/>
  <c r="Y1571" i="3"/>
  <c r="Y1572" i="3"/>
  <c r="Y1573" i="3"/>
  <c r="Y1574" i="3"/>
  <c r="Y1575" i="3"/>
  <c r="Y1576" i="3"/>
  <c r="Y1577" i="3"/>
  <c r="Y1578" i="3"/>
  <c r="Y1579" i="3"/>
  <c r="Y1580" i="3"/>
  <c r="Y1581" i="3"/>
  <c r="Y1582" i="3"/>
  <c r="Y1583" i="3"/>
  <c r="Y1584" i="3"/>
  <c r="Y1585" i="3"/>
  <c r="Y1586" i="3"/>
  <c r="Y1587" i="3"/>
  <c r="Y1588" i="3"/>
  <c r="Y1589" i="3"/>
  <c r="Y1590" i="3"/>
  <c r="Y1591" i="3"/>
  <c r="Y1592" i="3"/>
  <c r="Y1593" i="3"/>
  <c r="Y1594" i="3"/>
  <c r="Y1595" i="3"/>
  <c r="Y1596" i="3"/>
  <c r="Y1597" i="3"/>
  <c r="Y1598" i="3"/>
  <c r="Y1599" i="3"/>
  <c r="Y1600" i="3"/>
  <c r="Y1601" i="3"/>
  <c r="Y1602" i="3"/>
  <c r="Y1603" i="3"/>
  <c r="Y1604" i="3"/>
  <c r="Y1605" i="3"/>
  <c r="Y1606" i="3"/>
  <c r="Y1607" i="3"/>
  <c r="Y1608" i="3"/>
  <c r="Y1609" i="3"/>
  <c r="Y1610" i="3"/>
  <c r="Y1611" i="3"/>
  <c r="Y1612" i="3"/>
  <c r="Y1613" i="3"/>
  <c r="Y1614" i="3"/>
  <c r="Y1615" i="3"/>
  <c r="Y1616" i="3"/>
  <c r="Y1617" i="3"/>
  <c r="Y1618" i="3"/>
  <c r="Y1619" i="3"/>
  <c r="Y1620" i="3"/>
  <c r="Y1621" i="3"/>
  <c r="Y1622" i="3"/>
  <c r="Y1623" i="3"/>
  <c r="Y1624" i="3"/>
  <c r="Y1625" i="3"/>
  <c r="Y1626" i="3"/>
  <c r="Y1627" i="3"/>
  <c r="Y1628" i="3"/>
  <c r="Y1629" i="3"/>
  <c r="Y1630" i="3"/>
  <c r="Y1631" i="3"/>
  <c r="Y1632" i="3"/>
  <c r="Y1633" i="3"/>
  <c r="Y1634" i="3"/>
  <c r="Y1635" i="3"/>
  <c r="Y1636" i="3"/>
  <c r="Y1637" i="3"/>
  <c r="Y1638" i="3"/>
  <c r="Y1639" i="3"/>
  <c r="Y1640" i="3"/>
  <c r="Y1641" i="3"/>
  <c r="Y1642" i="3"/>
  <c r="Y1643" i="3"/>
  <c r="Y1644" i="3"/>
  <c r="Y1645" i="3"/>
  <c r="Y1646" i="3"/>
  <c r="Y1647" i="3"/>
  <c r="Y1648" i="3"/>
  <c r="Y1649" i="3"/>
  <c r="Y1650" i="3"/>
  <c r="Y1651" i="3"/>
  <c r="Y1652" i="3"/>
  <c r="Y1653" i="3"/>
  <c r="Y1654" i="3"/>
  <c r="Y1655" i="3"/>
  <c r="Y1656" i="3"/>
  <c r="Y1657" i="3"/>
  <c r="Y1658" i="3"/>
  <c r="Y1659" i="3"/>
  <c r="Y1660" i="3"/>
  <c r="Y1661" i="3"/>
  <c r="Y1662" i="3"/>
  <c r="Y1663" i="3"/>
  <c r="Y1664" i="3"/>
  <c r="Y1665" i="3"/>
  <c r="Y1666" i="3"/>
  <c r="Y1667" i="3"/>
  <c r="Y1668" i="3"/>
  <c r="Y1669" i="3"/>
  <c r="Y1670" i="3"/>
  <c r="Y1671" i="3"/>
  <c r="Y1672" i="3"/>
  <c r="Y1673" i="3"/>
  <c r="Y1674" i="3"/>
  <c r="Y1675" i="3"/>
  <c r="Y1676" i="3"/>
  <c r="Y1677" i="3"/>
  <c r="Y1678" i="3"/>
  <c r="Y1679" i="3"/>
  <c r="Y1680" i="3"/>
  <c r="Y1681" i="3"/>
  <c r="Y1682" i="3"/>
  <c r="Y1683" i="3"/>
  <c r="Y1684" i="3"/>
  <c r="Y1685" i="3"/>
  <c r="Y1686" i="3"/>
  <c r="Y1687" i="3"/>
  <c r="Y1688" i="3"/>
  <c r="Y1689" i="3"/>
  <c r="Y1690" i="3"/>
  <c r="Y1691" i="3"/>
  <c r="Y1692" i="3"/>
  <c r="Y2" i="3"/>
  <c r="E44" i="4"/>
  <c r="E76" i="4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3" i="1"/>
  <c r="Y4" i="1"/>
  <c r="Y2" i="1"/>
  <c r="B49" i="2"/>
  <c r="B43" i="2"/>
  <c r="B46" i="2"/>
  <c r="B44" i="2"/>
  <c r="B42" i="2"/>
  <c r="B45" i="2"/>
  <c r="B38" i="2"/>
  <c r="B33" i="2"/>
  <c r="B34" i="2"/>
  <c r="B35" i="2"/>
  <c r="B36" i="2"/>
  <c r="B37" i="2"/>
  <c r="B39" i="2"/>
  <c r="C38" i="2"/>
  <c r="C37" i="2"/>
  <c r="C36" i="2"/>
  <c r="C35" i="2"/>
  <c r="C34" i="2"/>
  <c r="C33" i="2"/>
  <c r="D33" i="2"/>
  <c r="C19" i="2"/>
  <c r="C20" i="2"/>
  <c r="C21" i="2"/>
  <c r="C22" i="2"/>
  <c r="C23" i="2"/>
  <c r="B5" i="2"/>
  <c r="C24" i="2"/>
  <c r="D38" i="2"/>
  <c r="D37" i="2"/>
  <c r="D36" i="2"/>
  <c r="D35" i="2"/>
  <c r="D34" i="2"/>
  <c r="B40" i="2"/>
  <c r="B41" i="2"/>
  <c r="L39" i="2"/>
  <c r="L38" i="2"/>
  <c r="L37" i="2"/>
  <c r="L36" i="2"/>
  <c r="L35" i="2"/>
  <c r="L40" i="2"/>
  <c r="V19" i="2"/>
  <c r="V20" i="2"/>
  <c r="V21" i="2"/>
  <c r="V22" i="2"/>
  <c r="L19" i="2"/>
  <c r="L20" i="2"/>
  <c r="L21" i="2"/>
  <c r="L22" i="2"/>
  <c r="B19" i="2"/>
  <c r="B20" i="2"/>
  <c r="B21" i="2"/>
  <c r="B22" i="2"/>
  <c r="B23" i="2"/>
  <c r="B24" i="2"/>
</calcChain>
</file>

<file path=xl/connections.xml><?xml version="1.0" encoding="utf-8"?>
<connections xmlns="http://schemas.openxmlformats.org/spreadsheetml/2006/main">
  <connection id="1" name="attacksignatures.txt" type="6" refreshedVersion="0" background="1" saveData="1">
    <textPr fileType="mac" sourceFile="Macintosh HD:Users:Casper:Documents:IMS blokminor Cybercrime:Trends &amp; Hypes in Cybercrime and Security:workshop data analyse:attacksignatures.txt" decimal="," thousands="." tab="0" delimiter=",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ttacksignatures2.txt" type="6" refreshedVersion="0" background="1" saveData="1">
    <textPr fileType="mac" sourceFile="Macintosh HD:Users:Casper:Documents:IMS blokminor Cybercrime:Trends &amp; Hypes in Cybercrime and Security:workshop data analyse:attacksignatures2.txt" decimal="," thousands="." tab="0" delimiter=",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<sst xmlns="http://schemas.openxmlformats.org/spreadsheetml/2006/main" count="8065" uniqueCount="89">
  <si>
    <t>1.1</t>
  </si>
  <si>
    <t>POST</t>
  </si>
  <si>
    <t>sqli</t>
  </si>
  <si>
    <t>1.0</t>
  </si>
  <si>
    <t>GET</t>
  </si>
  <si>
    <t>other</t>
  </si>
  <si>
    <t>scan</t>
  </si>
  <si>
    <t>xss</t>
  </si>
  <si>
    <t>pathtraversal</t>
  </si>
  <si>
    <t>HEAD</t>
  </si>
  <si>
    <t>PUT</t>
  </si>
  <si>
    <t>CONNECT</t>
  </si>
  <si>
    <t>OPTIONS</t>
  </si>
  <si>
    <t>urllength</t>
  </si>
  <si>
    <t>urlencodingsextra</t>
  </si>
  <si>
    <t>doubleencodings</t>
  </si>
  <si>
    <t>unicode</t>
  </si>
  <si>
    <t>htmlentityencodings</t>
  </si>
  <si>
    <t>maxparamlength</t>
  </si>
  <si>
    <t>maltags</t>
  </si>
  <si>
    <t>maleventhandlers</t>
  </si>
  <si>
    <t>malobjects</t>
  </si>
  <si>
    <t>httpversion</t>
  </si>
  <si>
    <t>hexcodes</t>
  </si>
  <si>
    <t>susppatterns</t>
  </si>
  <si>
    <t>malmethods</t>
  </si>
  <si>
    <t>statuscode</t>
  </si>
  <si>
    <t>reqmethod</t>
  </si>
  <si>
    <t>tautologies</t>
  </si>
  <si>
    <t>sqlqueries</t>
  </si>
  <si>
    <t>sqlipatterns</t>
  </si>
  <si>
    <t>nonprintable</t>
  </si>
  <si>
    <t>pathtraversals</t>
  </si>
  <si>
    <t>iphost</t>
  </si>
  <si>
    <t>wronghost</t>
  </si>
  <si>
    <t>nocrlfend</t>
  </si>
  <si>
    <t>attackclass</t>
  </si>
  <si>
    <t>OTHER</t>
  </si>
  <si>
    <t>WEB ATTACK SIGNATURES</t>
  </si>
  <si>
    <t>GENERAL CHARACTERISTICS</t>
  </si>
  <si>
    <t>HTTP REQUEST TYPE</t>
  </si>
  <si>
    <t>HTTP VERSION</t>
  </si>
  <si>
    <t>HTTP1.0</t>
  </si>
  <si>
    <t>HTTP1.1</t>
  </si>
  <si>
    <t>ATTACK TYPES</t>
  </si>
  <si>
    <t>SQLi</t>
  </si>
  <si>
    <t>XSS</t>
  </si>
  <si>
    <t>reconnaissance</t>
  </si>
  <si>
    <t>&gt;200</t>
  </si>
  <si>
    <t>total</t>
  </si>
  <si>
    <t>&lt;28</t>
  </si>
  <si>
    <t>28-45</t>
  </si>
  <si>
    <t>46-90</t>
  </si>
  <si>
    <t>91-100</t>
  </si>
  <si>
    <t>101-200</t>
  </si>
  <si>
    <t>max parameter length</t>
  </si>
  <si>
    <t>HTTP status code</t>
  </si>
  <si>
    <t>2xx</t>
  </si>
  <si>
    <t>1xx</t>
  </si>
  <si>
    <t>3xx</t>
  </si>
  <si>
    <t>4xx</t>
  </si>
  <si>
    <t>5xx</t>
  </si>
  <si>
    <t>avg</t>
  </si>
  <si>
    <t>st.d.</t>
  </si>
  <si>
    <t>path traversal</t>
  </si>
  <si>
    <t>dataset1</t>
  </si>
  <si>
    <t>Invalid</t>
  </si>
  <si>
    <t>dataset2</t>
  </si>
  <si>
    <t>n1</t>
  </si>
  <si>
    <t>n2</t>
  </si>
  <si>
    <t>rel. cum. frequentie</t>
  </si>
  <si>
    <t>relatief (%)</t>
  </si>
  <si>
    <t>mediaan</t>
  </si>
  <si>
    <t>quartiel 1</t>
  </si>
  <si>
    <t>quartiel 3</t>
  </si>
  <si>
    <t>max (Q4)</t>
  </si>
  <si>
    <t>min (Q0)</t>
  </si>
  <si>
    <t>total (n)</t>
  </si>
  <si>
    <t>aantal x 93</t>
  </si>
  <si>
    <t>note:</t>
  </si>
  <si>
    <t>aantal x 93:</t>
  </si>
  <si>
    <t>codedattackclass</t>
  </si>
  <si>
    <t>legenda x-as</t>
  </si>
  <si>
    <t>1: XSS</t>
  </si>
  <si>
    <t>2: SQLi</t>
  </si>
  <si>
    <t>3: pathtraversal</t>
  </si>
  <si>
    <t>4: scan</t>
  </si>
  <si>
    <t>5: other</t>
  </si>
  <si>
    <t>Correlatie coefficient: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</si>
</sst>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22"/>
      <color theme="1"/>
      <name val="Calibri"/>
      <scheme val="minor"/>
    </font>
    <font>
      <b/>
      <sz val="16"/>
      <color theme="1"/>
      <name val="Calibri"/>
      <scheme val="minor"/>
    </font>
    <font>
      <sz val="16"/>
      <color rgb="FF3366FF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0" tint="-0.34998626667073579"/>
      <name val="Calibri"/>
      <scheme val="minor"/>
    </font>
    <font>
      <i/>
      <sz val="12"/>
      <color rgb="FFA6A6A6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0" fontId="1" fillId="2" borderId="0" xfId="1" applyAlignment="1">
      <alignment horizontal="right"/>
    </xf>
    <xf numFmtId="0" fontId="1" fillId="2" borderId="0" xfId="1"/>
    <xf numFmtId="0" fontId="9" fillId="0" borderId="0" xfId="0" applyFont="1"/>
    <xf numFmtId="16" fontId="0" fillId="0" borderId="0" xfId="0" quotePrefix="1" applyNumberFormat="1"/>
    <xf numFmtId="0" fontId="0" fillId="0" borderId="0" xfId="0" quotePrefix="1"/>
    <xf numFmtId="0" fontId="10" fillId="0" borderId="0" xfId="0" applyFont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left"/>
    </xf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6" Type="http://schemas.openxmlformats.org/officeDocument/2006/relationships/connections" Target="connections.xml"/><Relationship Id="rId1" Type="http://schemas.openxmlformats.org/officeDocument/2006/relationships/worksheet" Target="worksheets/sheet1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verdelingen!$K$12</c:f>
              <c:strCache>
                <c:ptCount val="1"/>
                <c:pt idx="0">
                  <c:v>HTTP REQUEST TYPE</c:v>
                </c:pt>
              </c:strCache>
            </c:strRef>
          </c:tx>
          <c:invertIfNegative val="0"/>
          <c:cat>
            <c:strRef>
              <c:f>verdelingen!$K$19:$K$21</c:f>
              <c:strCache>
                <c:ptCount val="3"/>
                <c:pt idx="0">
                  <c:v>POST</c:v>
                </c:pt>
                <c:pt idx="1">
                  <c:v>GET</c:v>
                </c:pt>
                <c:pt idx="2">
                  <c:v>OTHER</c:v>
                </c:pt>
              </c:strCache>
            </c:strRef>
          </c:cat>
          <c:val>
            <c:numRef>
              <c:f>verdelingen!$L$19:$L$21</c:f>
              <c:numCache>
                <c:formatCode>General</c:formatCode>
                <c:ptCount val="3"/>
                <c:pt idx="0">
                  <c:v>1028.0</c:v>
                </c:pt>
                <c:pt idx="1">
                  <c:v>403.0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929720"/>
        <c:axId val="-2133147624"/>
      </c:barChart>
      <c:catAx>
        <c:axId val="-211592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147624"/>
        <c:crosses val="autoZero"/>
        <c:auto val="1"/>
        <c:lblAlgn val="ctr"/>
        <c:lblOffset val="100"/>
        <c:noMultiLvlLbl val="0"/>
      </c:catAx>
      <c:valAx>
        <c:axId val="-213314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29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verdelingen!$U$12</c:f>
              <c:strCache>
                <c:ptCount val="1"/>
                <c:pt idx="0">
                  <c:v>HTTP VERSION</c:v>
                </c:pt>
              </c:strCache>
            </c:strRef>
          </c:tx>
          <c:invertIfNegative val="0"/>
          <c:cat>
            <c:strRef>
              <c:f>verdelingen!$U$19:$U$21</c:f>
              <c:strCache>
                <c:ptCount val="3"/>
                <c:pt idx="0">
                  <c:v>HTTP1.0</c:v>
                </c:pt>
                <c:pt idx="1">
                  <c:v>HTTP1.1</c:v>
                </c:pt>
                <c:pt idx="2">
                  <c:v>OTHER</c:v>
                </c:pt>
              </c:strCache>
            </c:strRef>
          </c:cat>
          <c:val>
            <c:numRef>
              <c:f>verdelingen!$V$19:$V$21</c:f>
              <c:numCache>
                <c:formatCode>General</c:formatCode>
                <c:ptCount val="3"/>
                <c:pt idx="0">
                  <c:v>29.0</c:v>
                </c:pt>
                <c:pt idx="1">
                  <c:v>1411.0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694984"/>
        <c:axId val="-2133627544"/>
      </c:barChart>
      <c:catAx>
        <c:axId val="206469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627544"/>
        <c:crosses val="autoZero"/>
        <c:auto val="1"/>
        <c:lblAlgn val="ctr"/>
        <c:lblOffset val="100"/>
        <c:noMultiLvlLbl val="0"/>
      </c:catAx>
      <c:valAx>
        <c:axId val="-213362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69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dataset1</c:v>
          </c:tx>
          <c:invertIfNegative val="0"/>
          <c:cat>
            <c:strRef>
              <c:f>verdelingen!$A$19:$A$23</c:f>
              <c:strCache>
                <c:ptCount val="5"/>
                <c:pt idx="0">
                  <c:v>XSS</c:v>
                </c:pt>
                <c:pt idx="1">
                  <c:v>SQLi</c:v>
                </c:pt>
                <c:pt idx="2">
                  <c:v>path traversal</c:v>
                </c:pt>
                <c:pt idx="3">
                  <c:v>reconnaissance</c:v>
                </c:pt>
                <c:pt idx="4">
                  <c:v>other</c:v>
                </c:pt>
              </c:strCache>
            </c:strRef>
          </c:cat>
          <c:val>
            <c:numRef>
              <c:f>verdelingen!$B$19:$B$23</c:f>
              <c:numCache>
                <c:formatCode>General</c:formatCode>
                <c:ptCount val="5"/>
                <c:pt idx="0">
                  <c:v>344.0</c:v>
                </c:pt>
                <c:pt idx="1">
                  <c:v>503.0</c:v>
                </c:pt>
                <c:pt idx="2">
                  <c:v>466.0</c:v>
                </c:pt>
                <c:pt idx="3">
                  <c:v>57.0</c:v>
                </c:pt>
                <c:pt idx="4">
                  <c:v>71.0</c:v>
                </c:pt>
              </c:numCache>
            </c:numRef>
          </c:val>
        </c:ser>
        <c:ser>
          <c:idx val="1"/>
          <c:order val="1"/>
          <c:tx>
            <c:v>dataset2</c:v>
          </c:tx>
          <c:invertIfNegative val="0"/>
          <c:val>
            <c:numRef>
              <c:f>verdelingen!$C$19:$C$23</c:f>
              <c:numCache>
                <c:formatCode>General</c:formatCode>
                <c:ptCount val="5"/>
                <c:pt idx="0">
                  <c:v>1246.0</c:v>
                </c:pt>
                <c:pt idx="1">
                  <c:v>181.0</c:v>
                </c:pt>
                <c:pt idx="2">
                  <c:v>215.0</c:v>
                </c:pt>
                <c:pt idx="3">
                  <c:v>37.0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467656"/>
        <c:axId val="-2115464680"/>
      </c:barChart>
      <c:catAx>
        <c:axId val="-211546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64680"/>
        <c:crosses val="autoZero"/>
        <c:auto val="1"/>
        <c:lblAlgn val="ctr"/>
        <c:lblOffset val="100"/>
        <c:noMultiLvlLbl val="0"/>
      </c:catAx>
      <c:valAx>
        <c:axId val="-2115464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467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verdelingen!$A$30</c:f>
              <c:strCache>
                <c:ptCount val="1"/>
                <c:pt idx="0">
                  <c:v>max parameter length</c:v>
                </c:pt>
              </c:strCache>
            </c:strRef>
          </c:tx>
          <c:invertIfNegative val="0"/>
          <c:cat>
            <c:strRef>
              <c:f>verdelingen!$A$33:$A$38</c:f>
              <c:strCache>
                <c:ptCount val="6"/>
                <c:pt idx="0">
                  <c:v>&lt;28</c:v>
                </c:pt>
                <c:pt idx="1">
                  <c:v>28-45</c:v>
                </c:pt>
                <c:pt idx="2">
                  <c:v>46-90</c:v>
                </c:pt>
                <c:pt idx="3">
                  <c:v>91-100</c:v>
                </c:pt>
                <c:pt idx="4">
                  <c:v>101-200</c:v>
                </c:pt>
                <c:pt idx="5">
                  <c:v>&gt;200</c:v>
                </c:pt>
              </c:strCache>
            </c:strRef>
          </c:cat>
          <c:val>
            <c:numRef>
              <c:f>verdelingen!$B$33:$B$38</c:f>
              <c:numCache>
                <c:formatCode>General</c:formatCode>
                <c:ptCount val="6"/>
                <c:pt idx="0">
                  <c:v>40.0</c:v>
                </c:pt>
                <c:pt idx="1">
                  <c:v>72.0</c:v>
                </c:pt>
                <c:pt idx="2">
                  <c:v>46.0</c:v>
                </c:pt>
                <c:pt idx="3">
                  <c:v>829.0</c:v>
                </c:pt>
                <c:pt idx="4">
                  <c:v>313.0</c:v>
                </c:pt>
                <c:pt idx="5">
                  <c:v>140.0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497272"/>
        <c:axId val="-2115489944"/>
      </c:barChart>
      <c:catAx>
        <c:axId val="-211549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489944"/>
        <c:crosses val="autoZero"/>
        <c:auto val="1"/>
        <c:lblAlgn val="ctr"/>
        <c:lblOffset val="100"/>
        <c:noMultiLvlLbl val="0"/>
      </c:catAx>
      <c:valAx>
        <c:axId val="-211548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49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verdelingen!$K$29</c:f>
              <c:strCache>
                <c:ptCount val="1"/>
                <c:pt idx="0">
                  <c:v>HTTP status code</c:v>
                </c:pt>
              </c:strCache>
            </c:strRef>
          </c:tx>
          <c:invertIfNegative val="0"/>
          <c:cat>
            <c:strRef>
              <c:f>verdelingen!$K$35:$K$39</c:f>
              <c:strCache>
                <c:ptCount val="5"/>
                <c:pt idx="0">
                  <c:v>1xx</c:v>
                </c:pt>
                <c:pt idx="1">
                  <c:v>2xx</c:v>
                </c:pt>
                <c:pt idx="2">
                  <c:v>3xx</c:v>
                </c:pt>
                <c:pt idx="3">
                  <c:v>4xx</c:v>
                </c:pt>
                <c:pt idx="4">
                  <c:v>5xx</c:v>
                </c:pt>
              </c:strCache>
            </c:strRef>
          </c:cat>
          <c:val>
            <c:numRef>
              <c:f>verdelingen!$L$35:$L$39</c:f>
              <c:numCache>
                <c:formatCode>General</c:formatCode>
                <c:ptCount val="5"/>
                <c:pt idx="0">
                  <c:v>0.0</c:v>
                </c:pt>
                <c:pt idx="1">
                  <c:v>1340.0</c:v>
                </c:pt>
                <c:pt idx="2">
                  <c:v>16.0</c:v>
                </c:pt>
                <c:pt idx="3">
                  <c:v>84.0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747096"/>
        <c:axId val="-2115507224"/>
      </c:barChart>
      <c:catAx>
        <c:axId val="206474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507224"/>
        <c:crosses val="autoZero"/>
        <c:auto val="1"/>
        <c:lblAlgn val="ctr"/>
        <c:lblOffset val="100"/>
        <c:noMultiLvlLbl val="0"/>
      </c:catAx>
      <c:valAx>
        <c:axId val="-211550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4747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attackclass vs maxparamlength</c:v>
          </c:tx>
          <c:spPr>
            <a:ln w="47625">
              <a:noFill/>
            </a:ln>
          </c:spPr>
          <c:xVal>
            <c:numRef>
              <c:f>dataset1!$Y$2:$Y$1441</c:f>
              <c:numCache>
                <c:formatCode>General</c:formatCode>
                <c:ptCount val="144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5.0</c:v>
                </c:pt>
                <c:pt idx="9">
                  <c:v>5.0</c:v>
                </c:pt>
                <c:pt idx="10">
                  <c:v>4.0</c:v>
                </c:pt>
                <c:pt idx="11">
                  <c:v>4.0</c:v>
                </c:pt>
                <c:pt idx="12">
                  <c:v>5.0</c:v>
                </c:pt>
                <c:pt idx="13">
                  <c:v>4.0</c:v>
                </c:pt>
                <c:pt idx="14">
                  <c:v>4.0</c:v>
                </c:pt>
                <c:pt idx="15">
                  <c:v>5.0</c:v>
                </c:pt>
                <c:pt idx="16">
                  <c:v>5.0</c:v>
                </c:pt>
                <c:pt idx="17">
                  <c:v>4.0</c:v>
                </c:pt>
                <c:pt idx="18">
                  <c:v>2.0</c:v>
                </c:pt>
                <c:pt idx="19">
                  <c:v>1.0</c:v>
                </c:pt>
                <c:pt idx="20">
                  <c:v>5.0</c:v>
                </c:pt>
                <c:pt idx="21">
                  <c:v>5.0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4.0</c:v>
                </c:pt>
                <c:pt idx="32">
                  <c:v>5.0</c:v>
                </c:pt>
                <c:pt idx="33">
                  <c:v>4.0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4.0</c:v>
                </c:pt>
                <c:pt idx="44">
                  <c:v>5.0</c:v>
                </c:pt>
                <c:pt idx="45">
                  <c:v>4.0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5.0</c:v>
                </c:pt>
                <c:pt idx="55">
                  <c:v>5.0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5.0</c:v>
                </c:pt>
                <c:pt idx="61">
                  <c:v>4.0</c:v>
                </c:pt>
                <c:pt idx="62">
                  <c:v>4.0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4.0</c:v>
                </c:pt>
                <c:pt idx="67">
                  <c:v>4.0</c:v>
                </c:pt>
                <c:pt idx="68">
                  <c:v>5.0</c:v>
                </c:pt>
                <c:pt idx="69">
                  <c:v>5.0</c:v>
                </c:pt>
                <c:pt idx="70">
                  <c:v>4.0</c:v>
                </c:pt>
                <c:pt idx="71">
                  <c:v>5.0</c:v>
                </c:pt>
                <c:pt idx="72">
                  <c:v>5.0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5.0</c:v>
                </c:pt>
                <c:pt idx="77">
                  <c:v>4.0</c:v>
                </c:pt>
                <c:pt idx="78">
                  <c:v>5.0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5.0</c:v>
                </c:pt>
                <c:pt idx="89">
                  <c:v>5.0</c:v>
                </c:pt>
                <c:pt idx="90">
                  <c:v>4.0</c:v>
                </c:pt>
                <c:pt idx="91">
                  <c:v>4.0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4.0</c:v>
                </c:pt>
                <c:pt idx="171">
                  <c:v>4.0</c:v>
                </c:pt>
                <c:pt idx="172">
                  <c:v>5.0</c:v>
                </c:pt>
                <c:pt idx="173">
                  <c:v>5.0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4.0</c:v>
                </c:pt>
                <c:pt idx="187">
                  <c:v>5.0</c:v>
                </c:pt>
                <c:pt idx="188">
                  <c:v>4.0</c:v>
                </c:pt>
                <c:pt idx="189">
                  <c:v>4.0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4.0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4.0</c:v>
                </c:pt>
                <c:pt idx="204">
                  <c:v>4.0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3.0</c:v>
                </c:pt>
                <c:pt idx="467">
                  <c:v>3.0</c:v>
                </c:pt>
                <c:pt idx="468">
                  <c:v>3.0</c:v>
                </c:pt>
                <c:pt idx="469">
                  <c:v>3.0</c:v>
                </c:pt>
                <c:pt idx="470">
                  <c:v>3.0</c:v>
                </c:pt>
                <c:pt idx="471">
                  <c:v>3.0</c:v>
                </c:pt>
                <c:pt idx="472">
                  <c:v>3.0</c:v>
                </c:pt>
                <c:pt idx="473">
                  <c:v>3.0</c:v>
                </c:pt>
                <c:pt idx="474">
                  <c:v>3.0</c:v>
                </c:pt>
                <c:pt idx="475">
                  <c:v>3.0</c:v>
                </c:pt>
                <c:pt idx="476">
                  <c:v>3.0</c:v>
                </c:pt>
                <c:pt idx="477">
                  <c:v>3.0</c:v>
                </c:pt>
                <c:pt idx="478">
                  <c:v>3.0</c:v>
                </c:pt>
                <c:pt idx="479">
                  <c:v>3.0</c:v>
                </c:pt>
                <c:pt idx="480">
                  <c:v>3.0</c:v>
                </c:pt>
                <c:pt idx="481">
                  <c:v>3.0</c:v>
                </c:pt>
                <c:pt idx="482">
                  <c:v>3.0</c:v>
                </c:pt>
                <c:pt idx="483">
                  <c:v>3.0</c:v>
                </c:pt>
                <c:pt idx="484">
                  <c:v>3.0</c:v>
                </c:pt>
                <c:pt idx="485">
                  <c:v>3.0</c:v>
                </c:pt>
                <c:pt idx="486">
                  <c:v>3.0</c:v>
                </c:pt>
                <c:pt idx="487">
                  <c:v>3.0</c:v>
                </c:pt>
                <c:pt idx="488">
                  <c:v>3.0</c:v>
                </c:pt>
                <c:pt idx="489">
                  <c:v>3.0</c:v>
                </c:pt>
                <c:pt idx="490">
                  <c:v>3.0</c:v>
                </c:pt>
                <c:pt idx="491">
                  <c:v>3.0</c:v>
                </c:pt>
                <c:pt idx="492">
                  <c:v>3.0</c:v>
                </c:pt>
                <c:pt idx="493">
                  <c:v>3.0</c:v>
                </c:pt>
                <c:pt idx="494">
                  <c:v>3.0</c:v>
                </c:pt>
                <c:pt idx="495">
                  <c:v>3.0</c:v>
                </c:pt>
                <c:pt idx="496">
                  <c:v>3.0</c:v>
                </c:pt>
                <c:pt idx="497">
                  <c:v>3.0</c:v>
                </c:pt>
                <c:pt idx="498">
                  <c:v>3.0</c:v>
                </c:pt>
                <c:pt idx="499">
                  <c:v>3.0</c:v>
                </c:pt>
                <c:pt idx="500">
                  <c:v>3.0</c:v>
                </c:pt>
                <c:pt idx="501">
                  <c:v>3.0</c:v>
                </c:pt>
                <c:pt idx="502">
                  <c:v>3.0</c:v>
                </c:pt>
                <c:pt idx="503">
                  <c:v>3.0</c:v>
                </c:pt>
                <c:pt idx="504">
                  <c:v>3.0</c:v>
                </c:pt>
                <c:pt idx="505">
                  <c:v>3.0</c:v>
                </c:pt>
                <c:pt idx="506">
                  <c:v>3.0</c:v>
                </c:pt>
                <c:pt idx="507">
                  <c:v>3.0</c:v>
                </c:pt>
                <c:pt idx="508">
                  <c:v>3.0</c:v>
                </c:pt>
                <c:pt idx="509">
                  <c:v>3.0</c:v>
                </c:pt>
                <c:pt idx="510">
                  <c:v>3.0</c:v>
                </c:pt>
                <c:pt idx="511">
                  <c:v>3.0</c:v>
                </c:pt>
                <c:pt idx="512">
                  <c:v>3.0</c:v>
                </c:pt>
                <c:pt idx="513">
                  <c:v>3.0</c:v>
                </c:pt>
                <c:pt idx="514">
                  <c:v>3.0</c:v>
                </c:pt>
                <c:pt idx="515">
                  <c:v>3.0</c:v>
                </c:pt>
                <c:pt idx="516">
                  <c:v>3.0</c:v>
                </c:pt>
                <c:pt idx="517">
                  <c:v>3.0</c:v>
                </c:pt>
                <c:pt idx="518">
                  <c:v>3.0</c:v>
                </c:pt>
                <c:pt idx="519">
                  <c:v>3.0</c:v>
                </c:pt>
                <c:pt idx="520">
                  <c:v>3.0</c:v>
                </c:pt>
                <c:pt idx="521">
                  <c:v>3.0</c:v>
                </c:pt>
                <c:pt idx="522">
                  <c:v>3.0</c:v>
                </c:pt>
                <c:pt idx="523">
                  <c:v>3.0</c:v>
                </c:pt>
                <c:pt idx="524">
                  <c:v>3.0</c:v>
                </c:pt>
                <c:pt idx="525">
                  <c:v>3.0</c:v>
                </c:pt>
                <c:pt idx="526">
                  <c:v>3.0</c:v>
                </c:pt>
                <c:pt idx="527">
                  <c:v>3.0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3.0</c:v>
                </c:pt>
                <c:pt idx="532">
                  <c:v>3.0</c:v>
                </c:pt>
                <c:pt idx="533">
                  <c:v>3.0</c:v>
                </c:pt>
                <c:pt idx="534">
                  <c:v>3.0</c:v>
                </c:pt>
                <c:pt idx="535">
                  <c:v>3.0</c:v>
                </c:pt>
                <c:pt idx="536">
                  <c:v>3.0</c:v>
                </c:pt>
                <c:pt idx="537">
                  <c:v>3.0</c:v>
                </c:pt>
                <c:pt idx="538">
                  <c:v>3.0</c:v>
                </c:pt>
                <c:pt idx="539">
                  <c:v>3.0</c:v>
                </c:pt>
                <c:pt idx="540">
                  <c:v>3.0</c:v>
                </c:pt>
                <c:pt idx="541">
                  <c:v>3.0</c:v>
                </c:pt>
                <c:pt idx="542">
                  <c:v>3.0</c:v>
                </c:pt>
                <c:pt idx="543">
                  <c:v>3.0</c:v>
                </c:pt>
                <c:pt idx="544">
                  <c:v>3.0</c:v>
                </c:pt>
                <c:pt idx="545">
                  <c:v>3.0</c:v>
                </c:pt>
                <c:pt idx="546">
                  <c:v>3.0</c:v>
                </c:pt>
                <c:pt idx="547">
                  <c:v>3.0</c:v>
                </c:pt>
                <c:pt idx="548">
                  <c:v>3.0</c:v>
                </c:pt>
                <c:pt idx="549">
                  <c:v>3.0</c:v>
                </c:pt>
                <c:pt idx="550">
                  <c:v>3.0</c:v>
                </c:pt>
                <c:pt idx="551">
                  <c:v>3.0</c:v>
                </c:pt>
                <c:pt idx="552">
                  <c:v>3.0</c:v>
                </c:pt>
                <c:pt idx="553">
                  <c:v>3.0</c:v>
                </c:pt>
                <c:pt idx="554">
                  <c:v>3.0</c:v>
                </c:pt>
                <c:pt idx="555">
                  <c:v>3.0</c:v>
                </c:pt>
                <c:pt idx="556">
                  <c:v>3.0</c:v>
                </c:pt>
                <c:pt idx="557">
                  <c:v>3.0</c:v>
                </c:pt>
                <c:pt idx="558">
                  <c:v>3.0</c:v>
                </c:pt>
                <c:pt idx="559">
                  <c:v>3.0</c:v>
                </c:pt>
                <c:pt idx="560">
                  <c:v>3.0</c:v>
                </c:pt>
                <c:pt idx="561">
                  <c:v>3.0</c:v>
                </c:pt>
                <c:pt idx="562">
                  <c:v>3.0</c:v>
                </c:pt>
                <c:pt idx="563">
                  <c:v>3.0</c:v>
                </c:pt>
                <c:pt idx="564">
                  <c:v>3.0</c:v>
                </c:pt>
                <c:pt idx="565">
                  <c:v>3.0</c:v>
                </c:pt>
                <c:pt idx="566">
                  <c:v>3.0</c:v>
                </c:pt>
                <c:pt idx="567">
                  <c:v>3.0</c:v>
                </c:pt>
                <c:pt idx="568">
                  <c:v>3.0</c:v>
                </c:pt>
                <c:pt idx="569">
                  <c:v>3.0</c:v>
                </c:pt>
                <c:pt idx="570">
                  <c:v>3.0</c:v>
                </c:pt>
                <c:pt idx="571">
                  <c:v>3.0</c:v>
                </c:pt>
                <c:pt idx="572">
                  <c:v>3.0</c:v>
                </c:pt>
                <c:pt idx="573">
                  <c:v>3.0</c:v>
                </c:pt>
                <c:pt idx="574">
                  <c:v>3.0</c:v>
                </c:pt>
                <c:pt idx="575">
                  <c:v>3.0</c:v>
                </c:pt>
                <c:pt idx="576">
                  <c:v>3.0</c:v>
                </c:pt>
                <c:pt idx="577">
                  <c:v>3.0</c:v>
                </c:pt>
                <c:pt idx="578">
                  <c:v>3.0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3.0</c:v>
                </c:pt>
                <c:pt idx="589">
                  <c:v>3.0</c:v>
                </c:pt>
                <c:pt idx="590">
                  <c:v>3.0</c:v>
                </c:pt>
                <c:pt idx="591">
                  <c:v>3.0</c:v>
                </c:pt>
                <c:pt idx="592">
                  <c:v>3.0</c:v>
                </c:pt>
                <c:pt idx="593">
                  <c:v>3.0</c:v>
                </c:pt>
                <c:pt idx="594">
                  <c:v>3.0</c:v>
                </c:pt>
                <c:pt idx="595">
                  <c:v>3.0</c:v>
                </c:pt>
                <c:pt idx="596">
                  <c:v>3.0</c:v>
                </c:pt>
                <c:pt idx="597">
                  <c:v>3.0</c:v>
                </c:pt>
                <c:pt idx="598">
                  <c:v>3.0</c:v>
                </c:pt>
                <c:pt idx="599">
                  <c:v>3.0</c:v>
                </c:pt>
                <c:pt idx="600">
                  <c:v>3.0</c:v>
                </c:pt>
                <c:pt idx="601">
                  <c:v>3.0</c:v>
                </c:pt>
                <c:pt idx="602">
                  <c:v>3.0</c:v>
                </c:pt>
                <c:pt idx="603">
                  <c:v>3.0</c:v>
                </c:pt>
                <c:pt idx="604">
                  <c:v>3.0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3.0</c:v>
                </c:pt>
                <c:pt idx="609">
                  <c:v>3.0</c:v>
                </c:pt>
                <c:pt idx="610">
                  <c:v>3.0</c:v>
                </c:pt>
                <c:pt idx="611">
                  <c:v>3.0</c:v>
                </c:pt>
                <c:pt idx="612">
                  <c:v>3.0</c:v>
                </c:pt>
                <c:pt idx="613">
                  <c:v>3.0</c:v>
                </c:pt>
                <c:pt idx="614">
                  <c:v>3.0</c:v>
                </c:pt>
                <c:pt idx="615">
                  <c:v>3.0</c:v>
                </c:pt>
                <c:pt idx="616">
                  <c:v>3.0</c:v>
                </c:pt>
                <c:pt idx="617">
                  <c:v>3.0</c:v>
                </c:pt>
                <c:pt idx="618">
                  <c:v>3.0</c:v>
                </c:pt>
                <c:pt idx="619">
                  <c:v>3.0</c:v>
                </c:pt>
                <c:pt idx="620">
                  <c:v>3.0</c:v>
                </c:pt>
                <c:pt idx="621">
                  <c:v>3.0</c:v>
                </c:pt>
                <c:pt idx="622">
                  <c:v>3.0</c:v>
                </c:pt>
                <c:pt idx="623">
                  <c:v>3.0</c:v>
                </c:pt>
                <c:pt idx="624">
                  <c:v>3.0</c:v>
                </c:pt>
                <c:pt idx="625">
                  <c:v>3.0</c:v>
                </c:pt>
                <c:pt idx="626">
                  <c:v>3.0</c:v>
                </c:pt>
                <c:pt idx="627">
                  <c:v>3.0</c:v>
                </c:pt>
                <c:pt idx="628">
                  <c:v>3.0</c:v>
                </c:pt>
                <c:pt idx="629">
                  <c:v>3.0</c:v>
                </c:pt>
                <c:pt idx="630">
                  <c:v>3.0</c:v>
                </c:pt>
                <c:pt idx="631">
                  <c:v>3.0</c:v>
                </c:pt>
                <c:pt idx="632">
                  <c:v>3.0</c:v>
                </c:pt>
                <c:pt idx="633">
                  <c:v>3.0</c:v>
                </c:pt>
                <c:pt idx="634">
                  <c:v>3.0</c:v>
                </c:pt>
                <c:pt idx="635">
                  <c:v>3.0</c:v>
                </c:pt>
                <c:pt idx="636">
                  <c:v>3.0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3.0</c:v>
                </c:pt>
                <c:pt idx="642">
                  <c:v>3.0</c:v>
                </c:pt>
                <c:pt idx="643">
                  <c:v>3.0</c:v>
                </c:pt>
                <c:pt idx="644">
                  <c:v>3.0</c:v>
                </c:pt>
                <c:pt idx="645">
                  <c:v>3.0</c:v>
                </c:pt>
                <c:pt idx="646">
                  <c:v>3.0</c:v>
                </c:pt>
                <c:pt idx="647">
                  <c:v>3.0</c:v>
                </c:pt>
                <c:pt idx="648">
                  <c:v>3.0</c:v>
                </c:pt>
                <c:pt idx="649">
                  <c:v>3.0</c:v>
                </c:pt>
                <c:pt idx="650">
                  <c:v>3.0</c:v>
                </c:pt>
                <c:pt idx="651">
                  <c:v>3.0</c:v>
                </c:pt>
                <c:pt idx="652">
                  <c:v>3.0</c:v>
                </c:pt>
                <c:pt idx="653">
                  <c:v>3.0</c:v>
                </c:pt>
                <c:pt idx="654">
                  <c:v>3.0</c:v>
                </c:pt>
                <c:pt idx="655">
                  <c:v>3.0</c:v>
                </c:pt>
                <c:pt idx="656">
                  <c:v>3.0</c:v>
                </c:pt>
                <c:pt idx="657">
                  <c:v>3.0</c:v>
                </c:pt>
                <c:pt idx="658">
                  <c:v>3.0</c:v>
                </c:pt>
                <c:pt idx="659">
                  <c:v>3.0</c:v>
                </c:pt>
                <c:pt idx="660">
                  <c:v>3.0</c:v>
                </c:pt>
                <c:pt idx="661">
                  <c:v>3.0</c:v>
                </c:pt>
                <c:pt idx="662">
                  <c:v>3.0</c:v>
                </c:pt>
                <c:pt idx="663">
                  <c:v>3.0</c:v>
                </c:pt>
                <c:pt idx="664">
                  <c:v>3.0</c:v>
                </c:pt>
                <c:pt idx="665">
                  <c:v>3.0</c:v>
                </c:pt>
                <c:pt idx="666">
                  <c:v>3.0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3.0</c:v>
                </c:pt>
                <c:pt idx="674">
                  <c:v>3.0</c:v>
                </c:pt>
                <c:pt idx="675">
                  <c:v>3.0</c:v>
                </c:pt>
                <c:pt idx="676">
                  <c:v>3.0</c:v>
                </c:pt>
                <c:pt idx="677">
                  <c:v>3.0</c:v>
                </c:pt>
                <c:pt idx="678">
                  <c:v>3.0</c:v>
                </c:pt>
                <c:pt idx="679">
                  <c:v>3.0</c:v>
                </c:pt>
                <c:pt idx="680">
                  <c:v>3.0</c:v>
                </c:pt>
                <c:pt idx="681">
                  <c:v>3.0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3.0</c:v>
                </c:pt>
                <c:pt idx="688">
                  <c:v>3.0</c:v>
                </c:pt>
                <c:pt idx="689">
                  <c:v>3.0</c:v>
                </c:pt>
                <c:pt idx="690">
                  <c:v>3.0</c:v>
                </c:pt>
                <c:pt idx="691">
                  <c:v>3.0</c:v>
                </c:pt>
                <c:pt idx="692">
                  <c:v>3.0</c:v>
                </c:pt>
                <c:pt idx="693">
                  <c:v>3.0</c:v>
                </c:pt>
                <c:pt idx="694">
                  <c:v>3.0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3.0</c:v>
                </c:pt>
                <c:pt idx="701">
                  <c:v>3.0</c:v>
                </c:pt>
                <c:pt idx="702">
                  <c:v>3.0</c:v>
                </c:pt>
                <c:pt idx="703">
                  <c:v>3.0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3.0</c:v>
                </c:pt>
                <c:pt idx="708">
                  <c:v>3.0</c:v>
                </c:pt>
                <c:pt idx="709">
                  <c:v>3.0</c:v>
                </c:pt>
                <c:pt idx="710">
                  <c:v>3.0</c:v>
                </c:pt>
                <c:pt idx="711">
                  <c:v>3.0</c:v>
                </c:pt>
                <c:pt idx="712">
                  <c:v>3.0</c:v>
                </c:pt>
                <c:pt idx="713">
                  <c:v>3.0</c:v>
                </c:pt>
                <c:pt idx="714">
                  <c:v>3.0</c:v>
                </c:pt>
                <c:pt idx="715">
                  <c:v>3.0</c:v>
                </c:pt>
                <c:pt idx="716">
                  <c:v>3.0</c:v>
                </c:pt>
                <c:pt idx="717">
                  <c:v>3.0</c:v>
                </c:pt>
                <c:pt idx="718">
                  <c:v>3.0</c:v>
                </c:pt>
                <c:pt idx="719">
                  <c:v>3.0</c:v>
                </c:pt>
                <c:pt idx="720">
                  <c:v>3.0</c:v>
                </c:pt>
                <c:pt idx="721">
                  <c:v>3.0</c:v>
                </c:pt>
                <c:pt idx="722">
                  <c:v>3.0</c:v>
                </c:pt>
                <c:pt idx="723">
                  <c:v>3.0</c:v>
                </c:pt>
                <c:pt idx="724">
                  <c:v>3.0</c:v>
                </c:pt>
                <c:pt idx="725">
                  <c:v>3.0</c:v>
                </c:pt>
                <c:pt idx="726">
                  <c:v>3.0</c:v>
                </c:pt>
                <c:pt idx="727">
                  <c:v>3.0</c:v>
                </c:pt>
                <c:pt idx="728">
                  <c:v>3.0</c:v>
                </c:pt>
                <c:pt idx="729">
                  <c:v>3.0</c:v>
                </c:pt>
                <c:pt idx="730">
                  <c:v>3.0</c:v>
                </c:pt>
                <c:pt idx="731">
                  <c:v>3.0</c:v>
                </c:pt>
                <c:pt idx="732">
                  <c:v>3.0</c:v>
                </c:pt>
                <c:pt idx="733">
                  <c:v>3.0</c:v>
                </c:pt>
                <c:pt idx="734">
                  <c:v>3.0</c:v>
                </c:pt>
                <c:pt idx="735">
                  <c:v>3.0</c:v>
                </c:pt>
                <c:pt idx="736">
                  <c:v>3.0</c:v>
                </c:pt>
                <c:pt idx="737">
                  <c:v>3.0</c:v>
                </c:pt>
                <c:pt idx="738">
                  <c:v>3.0</c:v>
                </c:pt>
                <c:pt idx="739">
                  <c:v>3.0</c:v>
                </c:pt>
                <c:pt idx="740">
                  <c:v>3.0</c:v>
                </c:pt>
                <c:pt idx="741">
                  <c:v>3.0</c:v>
                </c:pt>
                <c:pt idx="742">
                  <c:v>3.0</c:v>
                </c:pt>
                <c:pt idx="743">
                  <c:v>3.0</c:v>
                </c:pt>
                <c:pt idx="744">
                  <c:v>3.0</c:v>
                </c:pt>
                <c:pt idx="745">
                  <c:v>3.0</c:v>
                </c:pt>
                <c:pt idx="746">
                  <c:v>3.0</c:v>
                </c:pt>
                <c:pt idx="747">
                  <c:v>3.0</c:v>
                </c:pt>
                <c:pt idx="748">
                  <c:v>3.0</c:v>
                </c:pt>
                <c:pt idx="749">
                  <c:v>3.0</c:v>
                </c:pt>
                <c:pt idx="750">
                  <c:v>3.0</c:v>
                </c:pt>
                <c:pt idx="751">
                  <c:v>3.0</c:v>
                </c:pt>
                <c:pt idx="752">
                  <c:v>3.0</c:v>
                </c:pt>
                <c:pt idx="753">
                  <c:v>3.0</c:v>
                </c:pt>
                <c:pt idx="754">
                  <c:v>3.0</c:v>
                </c:pt>
                <c:pt idx="755">
                  <c:v>3.0</c:v>
                </c:pt>
                <c:pt idx="756">
                  <c:v>3.0</c:v>
                </c:pt>
                <c:pt idx="757">
                  <c:v>3.0</c:v>
                </c:pt>
                <c:pt idx="758">
                  <c:v>3.0</c:v>
                </c:pt>
                <c:pt idx="759">
                  <c:v>3.0</c:v>
                </c:pt>
                <c:pt idx="760">
                  <c:v>3.0</c:v>
                </c:pt>
                <c:pt idx="761">
                  <c:v>3.0</c:v>
                </c:pt>
                <c:pt idx="762">
                  <c:v>3.0</c:v>
                </c:pt>
                <c:pt idx="763">
                  <c:v>3.0</c:v>
                </c:pt>
                <c:pt idx="764">
                  <c:v>3.0</c:v>
                </c:pt>
                <c:pt idx="765">
                  <c:v>3.0</c:v>
                </c:pt>
                <c:pt idx="766">
                  <c:v>3.0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3.0</c:v>
                </c:pt>
                <c:pt idx="771">
                  <c:v>3.0</c:v>
                </c:pt>
                <c:pt idx="772">
                  <c:v>3.0</c:v>
                </c:pt>
                <c:pt idx="773">
                  <c:v>3.0</c:v>
                </c:pt>
                <c:pt idx="774">
                  <c:v>3.0</c:v>
                </c:pt>
                <c:pt idx="775">
                  <c:v>3.0</c:v>
                </c:pt>
                <c:pt idx="776">
                  <c:v>3.0</c:v>
                </c:pt>
                <c:pt idx="777">
                  <c:v>3.0</c:v>
                </c:pt>
                <c:pt idx="778">
                  <c:v>3.0</c:v>
                </c:pt>
                <c:pt idx="779">
                  <c:v>3.0</c:v>
                </c:pt>
                <c:pt idx="780">
                  <c:v>3.0</c:v>
                </c:pt>
                <c:pt idx="781">
                  <c:v>3.0</c:v>
                </c:pt>
                <c:pt idx="782">
                  <c:v>3.0</c:v>
                </c:pt>
                <c:pt idx="783">
                  <c:v>3.0</c:v>
                </c:pt>
                <c:pt idx="784">
                  <c:v>3.0</c:v>
                </c:pt>
                <c:pt idx="785">
                  <c:v>3.0</c:v>
                </c:pt>
                <c:pt idx="786">
                  <c:v>3.0</c:v>
                </c:pt>
                <c:pt idx="787">
                  <c:v>3.0</c:v>
                </c:pt>
                <c:pt idx="788">
                  <c:v>3.0</c:v>
                </c:pt>
                <c:pt idx="789">
                  <c:v>3.0</c:v>
                </c:pt>
                <c:pt idx="790">
                  <c:v>3.0</c:v>
                </c:pt>
                <c:pt idx="791">
                  <c:v>3.0</c:v>
                </c:pt>
                <c:pt idx="792">
                  <c:v>3.0</c:v>
                </c:pt>
                <c:pt idx="793">
                  <c:v>3.0</c:v>
                </c:pt>
                <c:pt idx="794">
                  <c:v>3.0</c:v>
                </c:pt>
                <c:pt idx="795">
                  <c:v>3.0</c:v>
                </c:pt>
                <c:pt idx="796">
                  <c:v>3.0</c:v>
                </c:pt>
                <c:pt idx="797">
                  <c:v>3.0</c:v>
                </c:pt>
                <c:pt idx="798">
                  <c:v>3.0</c:v>
                </c:pt>
                <c:pt idx="799">
                  <c:v>3.0</c:v>
                </c:pt>
                <c:pt idx="800">
                  <c:v>3.0</c:v>
                </c:pt>
                <c:pt idx="801">
                  <c:v>3.0</c:v>
                </c:pt>
                <c:pt idx="802">
                  <c:v>3.0</c:v>
                </c:pt>
                <c:pt idx="803">
                  <c:v>3.0</c:v>
                </c:pt>
                <c:pt idx="804">
                  <c:v>3.0</c:v>
                </c:pt>
                <c:pt idx="805">
                  <c:v>3.0</c:v>
                </c:pt>
                <c:pt idx="806">
                  <c:v>3.0</c:v>
                </c:pt>
                <c:pt idx="807">
                  <c:v>3.0</c:v>
                </c:pt>
                <c:pt idx="808">
                  <c:v>3.0</c:v>
                </c:pt>
                <c:pt idx="809">
                  <c:v>3.0</c:v>
                </c:pt>
                <c:pt idx="810">
                  <c:v>3.0</c:v>
                </c:pt>
                <c:pt idx="811">
                  <c:v>3.0</c:v>
                </c:pt>
                <c:pt idx="812">
                  <c:v>3.0</c:v>
                </c:pt>
                <c:pt idx="813">
                  <c:v>3.0</c:v>
                </c:pt>
                <c:pt idx="814">
                  <c:v>3.0</c:v>
                </c:pt>
                <c:pt idx="815">
                  <c:v>3.0</c:v>
                </c:pt>
                <c:pt idx="816">
                  <c:v>3.0</c:v>
                </c:pt>
                <c:pt idx="817">
                  <c:v>3.0</c:v>
                </c:pt>
                <c:pt idx="818">
                  <c:v>3.0</c:v>
                </c:pt>
                <c:pt idx="819">
                  <c:v>3.0</c:v>
                </c:pt>
                <c:pt idx="820">
                  <c:v>3.0</c:v>
                </c:pt>
                <c:pt idx="821">
                  <c:v>3.0</c:v>
                </c:pt>
                <c:pt idx="822">
                  <c:v>3.0</c:v>
                </c:pt>
                <c:pt idx="823">
                  <c:v>3.0</c:v>
                </c:pt>
                <c:pt idx="824">
                  <c:v>3.0</c:v>
                </c:pt>
                <c:pt idx="825">
                  <c:v>3.0</c:v>
                </c:pt>
                <c:pt idx="826">
                  <c:v>3.0</c:v>
                </c:pt>
                <c:pt idx="827">
                  <c:v>3.0</c:v>
                </c:pt>
                <c:pt idx="828">
                  <c:v>3.0</c:v>
                </c:pt>
                <c:pt idx="829">
                  <c:v>3.0</c:v>
                </c:pt>
                <c:pt idx="830">
                  <c:v>3.0</c:v>
                </c:pt>
                <c:pt idx="831">
                  <c:v>3.0</c:v>
                </c:pt>
                <c:pt idx="832">
                  <c:v>3.0</c:v>
                </c:pt>
                <c:pt idx="833">
                  <c:v>3.0</c:v>
                </c:pt>
                <c:pt idx="834">
                  <c:v>3.0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3.0</c:v>
                </c:pt>
                <c:pt idx="840">
                  <c:v>3.0</c:v>
                </c:pt>
                <c:pt idx="841">
                  <c:v>3.0</c:v>
                </c:pt>
                <c:pt idx="842">
                  <c:v>3.0</c:v>
                </c:pt>
                <c:pt idx="843">
                  <c:v>3.0</c:v>
                </c:pt>
                <c:pt idx="844">
                  <c:v>3.0</c:v>
                </c:pt>
                <c:pt idx="845">
                  <c:v>3.0</c:v>
                </c:pt>
                <c:pt idx="846">
                  <c:v>3.0</c:v>
                </c:pt>
                <c:pt idx="847">
                  <c:v>3.0</c:v>
                </c:pt>
                <c:pt idx="848">
                  <c:v>3.0</c:v>
                </c:pt>
                <c:pt idx="849">
                  <c:v>3.0</c:v>
                </c:pt>
                <c:pt idx="850">
                  <c:v>3.0</c:v>
                </c:pt>
                <c:pt idx="851">
                  <c:v>3.0</c:v>
                </c:pt>
                <c:pt idx="852">
                  <c:v>3.0</c:v>
                </c:pt>
                <c:pt idx="853">
                  <c:v>3.0</c:v>
                </c:pt>
                <c:pt idx="854">
                  <c:v>3.0</c:v>
                </c:pt>
                <c:pt idx="855">
                  <c:v>3.0</c:v>
                </c:pt>
                <c:pt idx="856">
                  <c:v>3.0</c:v>
                </c:pt>
                <c:pt idx="857">
                  <c:v>3.0</c:v>
                </c:pt>
                <c:pt idx="858">
                  <c:v>3.0</c:v>
                </c:pt>
                <c:pt idx="859">
                  <c:v>3.0</c:v>
                </c:pt>
                <c:pt idx="860">
                  <c:v>3.0</c:v>
                </c:pt>
                <c:pt idx="861">
                  <c:v>3.0</c:v>
                </c:pt>
                <c:pt idx="862">
                  <c:v>3.0</c:v>
                </c:pt>
                <c:pt idx="863">
                  <c:v>3.0</c:v>
                </c:pt>
                <c:pt idx="864">
                  <c:v>3.0</c:v>
                </c:pt>
                <c:pt idx="865">
                  <c:v>3.0</c:v>
                </c:pt>
                <c:pt idx="866">
                  <c:v>3.0</c:v>
                </c:pt>
                <c:pt idx="867">
                  <c:v>3.0</c:v>
                </c:pt>
                <c:pt idx="868">
                  <c:v>3.0</c:v>
                </c:pt>
                <c:pt idx="869">
                  <c:v>3.0</c:v>
                </c:pt>
                <c:pt idx="870">
                  <c:v>3.0</c:v>
                </c:pt>
                <c:pt idx="871">
                  <c:v>3.0</c:v>
                </c:pt>
                <c:pt idx="872">
                  <c:v>3.0</c:v>
                </c:pt>
                <c:pt idx="873">
                  <c:v>3.0</c:v>
                </c:pt>
                <c:pt idx="874">
                  <c:v>3.0</c:v>
                </c:pt>
                <c:pt idx="875">
                  <c:v>3.0</c:v>
                </c:pt>
                <c:pt idx="876">
                  <c:v>3.0</c:v>
                </c:pt>
                <c:pt idx="877">
                  <c:v>3.0</c:v>
                </c:pt>
                <c:pt idx="878">
                  <c:v>3.0</c:v>
                </c:pt>
                <c:pt idx="879">
                  <c:v>3.0</c:v>
                </c:pt>
                <c:pt idx="880">
                  <c:v>3.0</c:v>
                </c:pt>
                <c:pt idx="881">
                  <c:v>3.0</c:v>
                </c:pt>
                <c:pt idx="882">
                  <c:v>3.0</c:v>
                </c:pt>
                <c:pt idx="883">
                  <c:v>3.0</c:v>
                </c:pt>
                <c:pt idx="884">
                  <c:v>3.0</c:v>
                </c:pt>
                <c:pt idx="885">
                  <c:v>3.0</c:v>
                </c:pt>
                <c:pt idx="886">
                  <c:v>3.0</c:v>
                </c:pt>
                <c:pt idx="887">
                  <c:v>3.0</c:v>
                </c:pt>
                <c:pt idx="888">
                  <c:v>3.0</c:v>
                </c:pt>
                <c:pt idx="889">
                  <c:v>3.0</c:v>
                </c:pt>
                <c:pt idx="890">
                  <c:v>3.0</c:v>
                </c:pt>
                <c:pt idx="891">
                  <c:v>3.0</c:v>
                </c:pt>
                <c:pt idx="892">
                  <c:v>3.0</c:v>
                </c:pt>
                <c:pt idx="893">
                  <c:v>3.0</c:v>
                </c:pt>
                <c:pt idx="894">
                  <c:v>3.0</c:v>
                </c:pt>
                <c:pt idx="895">
                  <c:v>3.0</c:v>
                </c:pt>
                <c:pt idx="896">
                  <c:v>3.0</c:v>
                </c:pt>
                <c:pt idx="897">
                  <c:v>3.0</c:v>
                </c:pt>
                <c:pt idx="898">
                  <c:v>3.0</c:v>
                </c:pt>
                <c:pt idx="899">
                  <c:v>3.0</c:v>
                </c:pt>
                <c:pt idx="900">
                  <c:v>3.0</c:v>
                </c:pt>
                <c:pt idx="901">
                  <c:v>3.0</c:v>
                </c:pt>
                <c:pt idx="902">
                  <c:v>3.0</c:v>
                </c:pt>
                <c:pt idx="903">
                  <c:v>3.0</c:v>
                </c:pt>
                <c:pt idx="904">
                  <c:v>3.0</c:v>
                </c:pt>
                <c:pt idx="905">
                  <c:v>3.0</c:v>
                </c:pt>
                <c:pt idx="906">
                  <c:v>3.0</c:v>
                </c:pt>
                <c:pt idx="907">
                  <c:v>3.0</c:v>
                </c:pt>
                <c:pt idx="908">
                  <c:v>3.0</c:v>
                </c:pt>
                <c:pt idx="909">
                  <c:v>3.0</c:v>
                </c:pt>
                <c:pt idx="910">
                  <c:v>3.0</c:v>
                </c:pt>
                <c:pt idx="911">
                  <c:v>3.0</c:v>
                </c:pt>
                <c:pt idx="912">
                  <c:v>3.0</c:v>
                </c:pt>
                <c:pt idx="913">
                  <c:v>3.0</c:v>
                </c:pt>
                <c:pt idx="914">
                  <c:v>3.0</c:v>
                </c:pt>
                <c:pt idx="915">
                  <c:v>3.0</c:v>
                </c:pt>
                <c:pt idx="916">
                  <c:v>3.0</c:v>
                </c:pt>
                <c:pt idx="917">
                  <c:v>3.0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3.0</c:v>
                </c:pt>
                <c:pt idx="922">
                  <c:v>3.0</c:v>
                </c:pt>
                <c:pt idx="923">
                  <c:v>3.0</c:v>
                </c:pt>
                <c:pt idx="924">
                  <c:v>3.0</c:v>
                </c:pt>
                <c:pt idx="925">
                  <c:v>3.0</c:v>
                </c:pt>
                <c:pt idx="926">
                  <c:v>3.0</c:v>
                </c:pt>
                <c:pt idx="927">
                  <c:v>3.0</c:v>
                </c:pt>
                <c:pt idx="928">
                  <c:v>3.0</c:v>
                </c:pt>
                <c:pt idx="929">
                  <c:v>3.0</c:v>
                </c:pt>
                <c:pt idx="930">
                  <c:v>3.0</c:v>
                </c:pt>
                <c:pt idx="931">
                  <c:v>4.0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1.0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2.0</c:v>
                </c:pt>
                <c:pt idx="1010">
                  <c:v>2.0</c:v>
                </c:pt>
                <c:pt idx="1011">
                  <c:v>2.0</c:v>
                </c:pt>
                <c:pt idx="1012">
                  <c:v>2.0</c:v>
                </c:pt>
                <c:pt idx="1013">
                  <c:v>2.0</c:v>
                </c:pt>
                <c:pt idx="1014">
                  <c:v>2.0</c:v>
                </c:pt>
                <c:pt idx="1015">
                  <c:v>2.0</c:v>
                </c:pt>
                <c:pt idx="1016">
                  <c:v>2.0</c:v>
                </c:pt>
                <c:pt idx="1017">
                  <c:v>2.0</c:v>
                </c:pt>
                <c:pt idx="1018">
                  <c:v>2.0</c:v>
                </c:pt>
                <c:pt idx="1019">
                  <c:v>2.0</c:v>
                </c:pt>
                <c:pt idx="1020">
                  <c:v>2.0</c:v>
                </c:pt>
                <c:pt idx="1021">
                  <c:v>2.0</c:v>
                </c:pt>
                <c:pt idx="1022">
                  <c:v>2.0</c:v>
                </c:pt>
                <c:pt idx="1023">
                  <c:v>2.0</c:v>
                </c:pt>
                <c:pt idx="1024">
                  <c:v>2.0</c:v>
                </c:pt>
                <c:pt idx="1025">
                  <c:v>2.0</c:v>
                </c:pt>
                <c:pt idx="1026">
                  <c:v>2.0</c:v>
                </c:pt>
                <c:pt idx="1027">
                  <c:v>2.0</c:v>
                </c:pt>
                <c:pt idx="1028">
                  <c:v>2.0</c:v>
                </c:pt>
                <c:pt idx="1029">
                  <c:v>2.0</c:v>
                </c:pt>
                <c:pt idx="1030">
                  <c:v>2.0</c:v>
                </c:pt>
                <c:pt idx="1031">
                  <c:v>2.0</c:v>
                </c:pt>
                <c:pt idx="1032">
                  <c:v>2.0</c:v>
                </c:pt>
                <c:pt idx="1033">
                  <c:v>2.0</c:v>
                </c:pt>
                <c:pt idx="1034">
                  <c:v>2.0</c:v>
                </c:pt>
                <c:pt idx="1035">
                  <c:v>2.0</c:v>
                </c:pt>
                <c:pt idx="1036">
                  <c:v>2.0</c:v>
                </c:pt>
                <c:pt idx="1037">
                  <c:v>2.0</c:v>
                </c:pt>
                <c:pt idx="1038">
                  <c:v>2.0</c:v>
                </c:pt>
                <c:pt idx="1039">
                  <c:v>2.0</c:v>
                </c:pt>
                <c:pt idx="1040">
                  <c:v>2.0</c:v>
                </c:pt>
                <c:pt idx="1041">
                  <c:v>2.0</c:v>
                </c:pt>
                <c:pt idx="1042">
                  <c:v>2.0</c:v>
                </c:pt>
                <c:pt idx="1043">
                  <c:v>2.0</c:v>
                </c:pt>
                <c:pt idx="1044">
                  <c:v>2.0</c:v>
                </c:pt>
                <c:pt idx="1045">
                  <c:v>2.0</c:v>
                </c:pt>
                <c:pt idx="1046">
                  <c:v>2.0</c:v>
                </c:pt>
                <c:pt idx="1047">
                  <c:v>2.0</c:v>
                </c:pt>
                <c:pt idx="1048">
                  <c:v>2.0</c:v>
                </c:pt>
                <c:pt idx="1049">
                  <c:v>2.0</c:v>
                </c:pt>
                <c:pt idx="1050">
                  <c:v>2.0</c:v>
                </c:pt>
                <c:pt idx="1051">
                  <c:v>2.0</c:v>
                </c:pt>
                <c:pt idx="1052">
                  <c:v>2.0</c:v>
                </c:pt>
                <c:pt idx="1053">
                  <c:v>2.0</c:v>
                </c:pt>
                <c:pt idx="1054">
                  <c:v>2.0</c:v>
                </c:pt>
                <c:pt idx="1055">
                  <c:v>2.0</c:v>
                </c:pt>
                <c:pt idx="1056">
                  <c:v>2.0</c:v>
                </c:pt>
                <c:pt idx="1057">
                  <c:v>2.0</c:v>
                </c:pt>
                <c:pt idx="1058">
                  <c:v>2.0</c:v>
                </c:pt>
                <c:pt idx="1059">
                  <c:v>2.0</c:v>
                </c:pt>
                <c:pt idx="1060">
                  <c:v>2.0</c:v>
                </c:pt>
                <c:pt idx="1061">
                  <c:v>2.0</c:v>
                </c:pt>
                <c:pt idx="1062">
                  <c:v>2.0</c:v>
                </c:pt>
                <c:pt idx="1063">
                  <c:v>2.0</c:v>
                </c:pt>
                <c:pt idx="1064">
                  <c:v>2.0</c:v>
                </c:pt>
                <c:pt idx="1065">
                  <c:v>2.0</c:v>
                </c:pt>
                <c:pt idx="1066">
                  <c:v>2.0</c:v>
                </c:pt>
                <c:pt idx="1067">
                  <c:v>2.0</c:v>
                </c:pt>
                <c:pt idx="1068">
                  <c:v>2.0</c:v>
                </c:pt>
                <c:pt idx="1069">
                  <c:v>2.0</c:v>
                </c:pt>
                <c:pt idx="1070">
                  <c:v>2.0</c:v>
                </c:pt>
                <c:pt idx="1071">
                  <c:v>2.0</c:v>
                </c:pt>
                <c:pt idx="1072">
                  <c:v>2.0</c:v>
                </c:pt>
                <c:pt idx="1073">
                  <c:v>2.0</c:v>
                </c:pt>
                <c:pt idx="1074">
                  <c:v>2.0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2.0</c:v>
                </c:pt>
                <c:pt idx="1082">
                  <c:v>2.0</c:v>
                </c:pt>
                <c:pt idx="1083">
                  <c:v>2.0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2.0</c:v>
                </c:pt>
                <c:pt idx="1088">
                  <c:v>2.0</c:v>
                </c:pt>
                <c:pt idx="1089">
                  <c:v>2.0</c:v>
                </c:pt>
                <c:pt idx="1090">
                  <c:v>2.0</c:v>
                </c:pt>
                <c:pt idx="1091">
                  <c:v>2.0</c:v>
                </c:pt>
                <c:pt idx="1092">
                  <c:v>2.0</c:v>
                </c:pt>
                <c:pt idx="1093">
                  <c:v>2.0</c:v>
                </c:pt>
                <c:pt idx="1094">
                  <c:v>2.0</c:v>
                </c:pt>
                <c:pt idx="1095">
                  <c:v>2.0</c:v>
                </c:pt>
                <c:pt idx="1096">
                  <c:v>2.0</c:v>
                </c:pt>
                <c:pt idx="1097">
                  <c:v>2.0</c:v>
                </c:pt>
                <c:pt idx="1098">
                  <c:v>2.0</c:v>
                </c:pt>
                <c:pt idx="1099">
                  <c:v>2.0</c:v>
                </c:pt>
                <c:pt idx="1100">
                  <c:v>2.0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2.0</c:v>
                </c:pt>
                <c:pt idx="1105">
                  <c:v>2.0</c:v>
                </c:pt>
                <c:pt idx="1106">
                  <c:v>2.0</c:v>
                </c:pt>
                <c:pt idx="1107">
                  <c:v>2.0</c:v>
                </c:pt>
                <c:pt idx="1108">
                  <c:v>2.0</c:v>
                </c:pt>
                <c:pt idx="1109">
                  <c:v>2.0</c:v>
                </c:pt>
                <c:pt idx="1110">
                  <c:v>2.0</c:v>
                </c:pt>
                <c:pt idx="1111">
                  <c:v>2.0</c:v>
                </c:pt>
                <c:pt idx="1112">
                  <c:v>2.0</c:v>
                </c:pt>
                <c:pt idx="1113">
                  <c:v>2.0</c:v>
                </c:pt>
                <c:pt idx="1114">
                  <c:v>2.0</c:v>
                </c:pt>
                <c:pt idx="1115">
                  <c:v>2.0</c:v>
                </c:pt>
                <c:pt idx="1116">
                  <c:v>2.0</c:v>
                </c:pt>
                <c:pt idx="1117">
                  <c:v>2.0</c:v>
                </c:pt>
                <c:pt idx="1118">
                  <c:v>2.0</c:v>
                </c:pt>
                <c:pt idx="1119">
                  <c:v>2.0</c:v>
                </c:pt>
                <c:pt idx="1120">
                  <c:v>2.0</c:v>
                </c:pt>
                <c:pt idx="1121">
                  <c:v>2.0</c:v>
                </c:pt>
                <c:pt idx="1122">
                  <c:v>2.0</c:v>
                </c:pt>
                <c:pt idx="1123">
                  <c:v>2.0</c:v>
                </c:pt>
                <c:pt idx="1124">
                  <c:v>2.0</c:v>
                </c:pt>
                <c:pt idx="1125">
                  <c:v>2.0</c:v>
                </c:pt>
                <c:pt idx="1126">
                  <c:v>2.0</c:v>
                </c:pt>
                <c:pt idx="1127">
                  <c:v>2.0</c:v>
                </c:pt>
                <c:pt idx="1128">
                  <c:v>2.0</c:v>
                </c:pt>
                <c:pt idx="1129">
                  <c:v>2.0</c:v>
                </c:pt>
                <c:pt idx="1130">
                  <c:v>2.0</c:v>
                </c:pt>
                <c:pt idx="1131">
                  <c:v>2.0</c:v>
                </c:pt>
                <c:pt idx="1132">
                  <c:v>2.0</c:v>
                </c:pt>
                <c:pt idx="1133">
                  <c:v>2.0</c:v>
                </c:pt>
                <c:pt idx="1134">
                  <c:v>2.0</c:v>
                </c:pt>
                <c:pt idx="1135">
                  <c:v>2.0</c:v>
                </c:pt>
                <c:pt idx="1136">
                  <c:v>2.0</c:v>
                </c:pt>
                <c:pt idx="1137">
                  <c:v>2.0</c:v>
                </c:pt>
                <c:pt idx="1138">
                  <c:v>2.0</c:v>
                </c:pt>
                <c:pt idx="1139">
                  <c:v>2.0</c:v>
                </c:pt>
                <c:pt idx="1140">
                  <c:v>2.0</c:v>
                </c:pt>
                <c:pt idx="1141">
                  <c:v>2.0</c:v>
                </c:pt>
                <c:pt idx="1142">
                  <c:v>2.0</c:v>
                </c:pt>
                <c:pt idx="1143">
                  <c:v>2.0</c:v>
                </c:pt>
                <c:pt idx="1144">
                  <c:v>2.0</c:v>
                </c:pt>
                <c:pt idx="1145">
                  <c:v>2.0</c:v>
                </c:pt>
                <c:pt idx="1146">
                  <c:v>2.0</c:v>
                </c:pt>
                <c:pt idx="1147">
                  <c:v>2.0</c:v>
                </c:pt>
                <c:pt idx="1148">
                  <c:v>2.0</c:v>
                </c:pt>
                <c:pt idx="1149">
                  <c:v>2.0</c:v>
                </c:pt>
                <c:pt idx="1150">
                  <c:v>2.0</c:v>
                </c:pt>
                <c:pt idx="1151">
                  <c:v>2.0</c:v>
                </c:pt>
                <c:pt idx="1152">
                  <c:v>2.0</c:v>
                </c:pt>
                <c:pt idx="1153">
                  <c:v>2.0</c:v>
                </c:pt>
                <c:pt idx="1154">
                  <c:v>2.0</c:v>
                </c:pt>
                <c:pt idx="1155">
                  <c:v>2.0</c:v>
                </c:pt>
                <c:pt idx="1156">
                  <c:v>2.0</c:v>
                </c:pt>
                <c:pt idx="1157">
                  <c:v>2.0</c:v>
                </c:pt>
                <c:pt idx="1158">
                  <c:v>2.0</c:v>
                </c:pt>
                <c:pt idx="1159">
                  <c:v>2.0</c:v>
                </c:pt>
                <c:pt idx="1160">
                  <c:v>2.0</c:v>
                </c:pt>
                <c:pt idx="1161">
                  <c:v>2.0</c:v>
                </c:pt>
                <c:pt idx="1162">
                  <c:v>2.0</c:v>
                </c:pt>
                <c:pt idx="1163">
                  <c:v>2.0</c:v>
                </c:pt>
                <c:pt idx="1164">
                  <c:v>2.0</c:v>
                </c:pt>
                <c:pt idx="1165">
                  <c:v>2.0</c:v>
                </c:pt>
                <c:pt idx="1166">
                  <c:v>2.0</c:v>
                </c:pt>
                <c:pt idx="1167">
                  <c:v>2.0</c:v>
                </c:pt>
                <c:pt idx="1168">
                  <c:v>2.0</c:v>
                </c:pt>
                <c:pt idx="1169">
                  <c:v>2.0</c:v>
                </c:pt>
                <c:pt idx="1170">
                  <c:v>2.0</c:v>
                </c:pt>
                <c:pt idx="1171">
                  <c:v>2.0</c:v>
                </c:pt>
                <c:pt idx="1172">
                  <c:v>2.0</c:v>
                </c:pt>
                <c:pt idx="1173">
                  <c:v>2.0</c:v>
                </c:pt>
                <c:pt idx="1174">
                  <c:v>2.0</c:v>
                </c:pt>
                <c:pt idx="1175">
                  <c:v>2.0</c:v>
                </c:pt>
                <c:pt idx="1176">
                  <c:v>2.0</c:v>
                </c:pt>
                <c:pt idx="1177">
                  <c:v>2.0</c:v>
                </c:pt>
                <c:pt idx="1178">
                  <c:v>2.0</c:v>
                </c:pt>
                <c:pt idx="1179">
                  <c:v>2.0</c:v>
                </c:pt>
                <c:pt idx="1180">
                  <c:v>2.0</c:v>
                </c:pt>
                <c:pt idx="1181">
                  <c:v>2.0</c:v>
                </c:pt>
                <c:pt idx="1182">
                  <c:v>2.0</c:v>
                </c:pt>
                <c:pt idx="1183">
                  <c:v>2.0</c:v>
                </c:pt>
                <c:pt idx="1184">
                  <c:v>2.0</c:v>
                </c:pt>
                <c:pt idx="1185">
                  <c:v>2.0</c:v>
                </c:pt>
                <c:pt idx="1186">
                  <c:v>2.0</c:v>
                </c:pt>
                <c:pt idx="1187">
                  <c:v>2.0</c:v>
                </c:pt>
                <c:pt idx="1188">
                  <c:v>2.0</c:v>
                </c:pt>
                <c:pt idx="1189">
                  <c:v>2.0</c:v>
                </c:pt>
                <c:pt idx="1190">
                  <c:v>2.0</c:v>
                </c:pt>
                <c:pt idx="1191">
                  <c:v>2.0</c:v>
                </c:pt>
                <c:pt idx="1192">
                  <c:v>2.0</c:v>
                </c:pt>
                <c:pt idx="1193">
                  <c:v>2.0</c:v>
                </c:pt>
                <c:pt idx="1194">
                  <c:v>2.0</c:v>
                </c:pt>
                <c:pt idx="1195">
                  <c:v>2.0</c:v>
                </c:pt>
                <c:pt idx="1196">
                  <c:v>2.0</c:v>
                </c:pt>
                <c:pt idx="1197">
                  <c:v>2.0</c:v>
                </c:pt>
                <c:pt idx="1198">
                  <c:v>2.0</c:v>
                </c:pt>
                <c:pt idx="1199">
                  <c:v>2.0</c:v>
                </c:pt>
                <c:pt idx="1200">
                  <c:v>2.0</c:v>
                </c:pt>
                <c:pt idx="1201">
                  <c:v>2.0</c:v>
                </c:pt>
                <c:pt idx="1202">
                  <c:v>2.0</c:v>
                </c:pt>
                <c:pt idx="1203">
                  <c:v>2.0</c:v>
                </c:pt>
                <c:pt idx="1204">
                  <c:v>2.0</c:v>
                </c:pt>
                <c:pt idx="1205">
                  <c:v>2.0</c:v>
                </c:pt>
                <c:pt idx="1206">
                  <c:v>2.0</c:v>
                </c:pt>
                <c:pt idx="1207">
                  <c:v>2.0</c:v>
                </c:pt>
                <c:pt idx="1208">
                  <c:v>2.0</c:v>
                </c:pt>
                <c:pt idx="1209">
                  <c:v>2.0</c:v>
                </c:pt>
                <c:pt idx="1210">
                  <c:v>2.0</c:v>
                </c:pt>
                <c:pt idx="1211">
                  <c:v>2.0</c:v>
                </c:pt>
                <c:pt idx="1212">
                  <c:v>2.0</c:v>
                </c:pt>
                <c:pt idx="1213">
                  <c:v>2.0</c:v>
                </c:pt>
                <c:pt idx="1214">
                  <c:v>2.0</c:v>
                </c:pt>
                <c:pt idx="1215">
                  <c:v>2.0</c:v>
                </c:pt>
                <c:pt idx="1216">
                  <c:v>2.0</c:v>
                </c:pt>
                <c:pt idx="1217">
                  <c:v>2.0</c:v>
                </c:pt>
                <c:pt idx="1218">
                  <c:v>2.0</c:v>
                </c:pt>
                <c:pt idx="1219">
                  <c:v>2.0</c:v>
                </c:pt>
                <c:pt idx="1220">
                  <c:v>2.0</c:v>
                </c:pt>
                <c:pt idx="1221">
                  <c:v>2.0</c:v>
                </c:pt>
                <c:pt idx="1222">
                  <c:v>2.0</c:v>
                </c:pt>
                <c:pt idx="1223">
                  <c:v>2.0</c:v>
                </c:pt>
                <c:pt idx="1224">
                  <c:v>2.0</c:v>
                </c:pt>
                <c:pt idx="1225">
                  <c:v>2.0</c:v>
                </c:pt>
                <c:pt idx="1226">
                  <c:v>2.0</c:v>
                </c:pt>
                <c:pt idx="1227">
                  <c:v>2.0</c:v>
                </c:pt>
                <c:pt idx="1228">
                  <c:v>2.0</c:v>
                </c:pt>
                <c:pt idx="1229">
                  <c:v>2.0</c:v>
                </c:pt>
                <c:pt idx="1230">
                  <c:v>2.0</c:v>
                </c:pt>
                <c:pt idx="1231">
                  <c:v>2.0</c:v>
                </c:pt>
                <c:pt idx="1232">
                  <c:v>2.0</c:v>
                </c:pt>
                <c:pt idx="1233">
                  <c:v>2.0</c:v>
                </c:pt>
                <c:pt idx="1234">
                  <c:v>2.0</c:v>
                </c:pt>
                <c:pt idx="1235">
                  <c:v>2.0</c:v>
                </c:pt>
                <c:pt idx="1236">
                  <c:v>2.0</c:v>
                </c:pt>
                <c:pt idx="1237">
                  <c:v>2.0</c:v>
                </c:pt>
                <c:pt idx="1238">
                  <c:v>2.0</c:v>
                </c:pt>
                <c:pt idx="1239">
                  <c:v>2.0</c:v>
                </c:pt>
                <c:pt idx="1240">
                  <c:v>2.0</c:v>
                </c:pt>
                <c:pt idx="1241">
                  <c:v>2.0</c:v>
                </c:pt>
                <c:pt idx="1242">
                  <c:v>2.0</c:v>
                </c:pt>
                <c:pt idx="1243">
                  <c:v>2.0</c:v>
                </c:pt>
                <c:pt idx="1244">
                  <c:v>2.0</c:v>
                </c:pt>
                <c:pt idx="1245">
                  <c:v>2.0</c:v>
                </c:pt>
                <c:pt idx="1246">
                  <c:v>2.0</c:v>
                </c:pt>
                <c:pt idx="1247">
                  <c:v>2.0</c:v>
                </c:pt>
                <c:pt idx="1248">
                  <c:v>2.0</c:v>
                </c:pt>
                <c:pt idx="1249">
                  <c:v>2.0</c:v>
                </c:pt>
                <c:pt idx="1250">
                  <c:v>2.0</c:v>
                </c:pt>
                <c:pt idx="1251">
                  <c:v>2.0</c:v>
                </c:pt>
                <c:pt idx="1252">
                  <c:v>2.0</c:v>
                </c:pt>
                <c:pt idx="1253">
                  <c:v>2.0</c:v>
                </c:pt>
                <c:pt idx="1254">
                  <c:v>2.0</c:v>
                </c:pt>
                <c:pt idx="1255">
                  <c:v>2.0</c:v>
                </c:pt>
                <c:pt idx="1256">
                  <c:v>2.0</c:v>
                </c:pt>
                <c:pt idx="1257">
                  <c:v>2.0</c:v>
                </c:pt>
                <c:pt idx="1258">
                  <c:v>2.0</c:v>
                </c:pt>
                <c:pt idx="1259">
                  <c:v>2.0</c:v>
                </c:pt>
                <c:pt idx="1260">
                  <c:v>2.0</c:v>
                </c:pt>
                <c:pt idx="1261">
                  <c:v>2.0</c:v>
                </c:pt>
                <c:pt idx="1262">
                  <c:v>2.0</c:v>
                </c:pt>
                <c:pt idx="1263">
                  <c:v>2.0</c:v>
                </c:pt>
                <c:pt idx="1264">
                  <c:v>2.0</c:v>
                </c:pt>
                <c:pt idx="1265">
                  <c:v>2.0</c:v>
                </c:pt>
                <c:pt idx="1266">
                  <c:v>2.0</c:v>
                </c:pt>
                <c:pt idx="1267">
                  <c:v>2.0</c:v>
                </c:pt>
                <c:pt idx="1268">
                  <c:v>2.0</c:v>
                </c:pt>
                <c:pt idx="1269">
                  <c:v>2.0</c:v>
                </c:pt>
                <c:pt idx="1270">
                  <c:v>2.0</c:v>
                </c:pt>
                <c:pt idx="1271">
                  <c:v>2.0</c:v>
                </c:pt>
                <c:pt idx="1272">
                  <c:v>2.0</c:v>
                </c:pt>
                <c:pt idx="1273">
                  <c:v>2.0</c:v>
                </c:pt>
                <c:pt idx="1274">
                  <c:v>2.0</c:v>
                </c:pt>
                <c:pt idx="1275">
                  <c:v>2.0</c:v>
                </c:pt>
                <c:pt idx="1276">
                  <c:v>2.0</c:v>
                </c:pt>
                <c:pt idx="1277">
                  <c:v>2.0</c:v>
                </c:pt>
                <c:pt idx="1278">
                  <c:v>2.0</c:v>
                </c:pt>
                <c:pt idx="1279">
                  <c:v>2.0</c:v>
                </c:pt>
                <c:pt idx="1280">
                  <c:v>2.0</c:v>
                </c:pt>
                <c:pt idx="1281">
                  <c:v>2.0</c:v>
                </c:pt>
                <c:pt idx="1282">
                  <c:v>2.0</c:v>
                </c:pt>
                <c:pt idx="1283">
                  <c:v>2.0</c:v>
                </c:pt>
                <c:pt idx="1284">
                  <c:v>2.0</c:v>
                </c:pt>
                <c:pt idx="1285">
                  <c:v>2.0</c:v>
                </c:pt>
                <c:pt idx="1286">
                  <c:v>2.0</c:v>
                </c:pt>
                <c:pt idx="1287">
                  <c:v>2.0</c:v>
                </c:pt>
                <c:pt idx="1288">
                  <c:v>2.0</c:v>
                </c:pt>
                <c:pt idx="1289">
                  <c:v>2.0</c:v>
                </c:pt>
                <c:pt idx="1290">
                  <c:v>2.0</c:v>
                </c:pt>
                <c:pt idx="1291">
                  <c:v>2.0</c:v>
                </c:pt>
                <c:pt idx="1292">
                  <c:v>2.0</c:v>
                </c:pt>
                <c:pt idx="1293">
                  <c:v>2.0</c:v>
                </c:pt>
                <c:pt idx="1294">
                  <c:v>2.0</c:v>
                </c:pt>
                <c:pt idx="1295">
                  <c:v>2.0</c:v>
                </c:pt>
                <c:pt idx="1296">
                  <c:v>2.0</c:v>
                </c:pt>
                <c:pt idx="1297">
                  <c:v>2.0</c:v>
                </c:pt>
                <c:pt idx="1298">
                  <c:v>2.0</c:v>
                </c:pt>
                <c:pt idx="1299">
                  <c:v>2.0</c:v>
                </c:pt>
                <c:pt idx="1300">
                  <c:v>2.0</c:v>
                </c:pt>
                <c:pt idx="1301">
                  <c:v>2.0</c:v>
                </c:pt>
                <c:pt idx="1302">
                  <c:v>2.0</c:v>
                </c:pt>
                <c:pt idx="1303">
                  <c:v>2.0</c:v>
                </c:pt>
                <c:pt idx="1304">
                  <c:v>2.0</c:v>
                </c:pt>
                <c:pt idx="1305">
                  <c:v>2.0</c:v>
                </c:pt>
                <c:pt idx="1306">
                  <c:v>2.0</c:v>
                </c:pt>
                <c:pt idx="1307">
                  <c:v>2.0</c:v>
                </c:pt>
                <c:pt idx="1308">
                  <c:v>2.0</c:v>
                </c:pt>
                <c:pt idx="1309">
                  <c:v>2.0</c:v>
                </c:pt>
                <c:pt idx="1310">
                  <c:v>2.0</c:v>
                </c:pt>
                <c:pt idx="1311">
                  <c:v>2.0</c:v>
                </c:pt>
                <c:pt idx="1312">
                  <c:v>2.0</c:v>
                </c:pt>
                <c:pt idx="1313">
                  <c:v>2.0</c:v>
                </c:pt>
                <c:pt idx="1314">
                  <c:v>2.0</c:v>
                </c:pt>
                <c:pt idx="1315">
                  <c:v>2.0</c:v>
                </c:pt>
                <c:pt idx="1316">
                  <c:v>2.0</c:v>
                </c:pt>
                <c:pt idx="1317">
                  <c:v>2.0</c:v>
                </c:pt>
                <c:pt idx="1318">
                  <c:v>2.0</c:v>
                </c:pt>
                <c:pt idx="1319">
                  <c:v>2.0</c:v>
                </c:pt>
                <c:pt idx="1320">
                  <c:v>2.0</c:v>
                </c:pt>
                <c:pt idx="1321">
                  <c:v>2.0</c:v>
                </c:pt>
                <c:pt idx="1322">
                  <c:v>2.0</c:v>
                </c:pt>
                <c:pt idx="1323">
                  <c:v>2.0</c:v>
                </c:pt>
                <c:pt idx="1324">
                  <c:v>2.0</c:v>
                </c:pt>
                <c:pt idx="1325">
                  <c:v>2.0</c:v>
                </c:pt>
                <c:pt idx="1326">
                  <c:v>2.0</c:v>
                </c:pt>
                <c:pt idx="1327">
                  <c:v>2.0</c:v>
                </c:pt>
                <c:pt idx="1328">
                  <c:v>2.0</c:v>
                </c:pt>
                <c:pt idx="1329">
                  <c:v>2.0</c:v>
                </c:pt>
                <c:pt idx="1330">
                  <c:v>2.0</c:v>
                </c:pt>
                <c:pt idx="1331">
                  <c:v>2.0</c:v>
                </c:pt>
                <c:pt idx="1332">
                  <c:v>2.0</c:v>
                </c:pt>
                <c:pt idx="1333">
                  <c:v>2.0</c:v>
                </c:pt>
                <c:pt idx="1334">
                  <c:v>2.0</c:v>
                </c:pt>
                <c:pt idx="1335">
                  <c:v>2.0</c:v>
                </c:pt>
                <c:pt idx="1336">
                  <c:v>2.0</c:v>
                </c:pt>
                <c:pt idx="1337">
                  <c:v>2.0</c:v>
                </c:pt>
                <c:pt idx="1338">
                  <c:v>2.0</c:v>
                </c:pt>
                <c:pt idx="1339">
                  <c:v>2.0</c:v>
                </c:pt>
                <c:pt idx="1340">
                  <c:v>2.0</c:v>
                </c:pt>
                <c:pt idx="1341">
                  <c:v>2.0</c:v>
                </c:pt>
                <c:pt idx="1342">
                  <c:v>2.0</c:v>
                </c:pt>
                <c:pt idx="1343">
                  <c:v>2.0</c:v>
                </c:pt>
                <c:pt idx="1344">
                  <c:v>2.0</c:v>
                </c:pt>
                <c:pt idx="1345">
                  <c:v>2.0</c:v>
                </c:pt>
                <c:pt idx="1346">
                  <c:v>2.0</c:v>
                </c:pt>
                <c:pt idx="1347">
                  <c:v>2.0</c:v>
                </c:pt>
                <c:pt idx="1348">
                  <c:v>2.0</c:v>
                </c:pt>
                <c:pt idx="1349">
                  <c:v>2.0</c:v>
                </c:pt>
                <c:pt idx="1350">
                  <c:v>2.0</c:v>
                </c:pt>
                <c:pt idx="1351">
                  <c:v>2.0</c:v>
                </c:pt>
                <c:pt idx="1352">
                  <c:v>2.0</c:v>
                </c:pt>
                <c:pt idx="1353">
                  <c:v>2.0</c:v>
                </c:pt>
                <c:pt idx="1354">
                  <c:v>2.0</c:v>
                </c:pt>
                <c:pt idx="1355">
                  <c:v>2.0</c:v>
                </c:pt>
                <c:pt idx="1356">
                  <c:v>2.0</c:v>
                </c:pt>
                <c:pt idx="1357">
                  <c:v>4.0</c:v>
                </c:pt>
                <c:pt idx="1358">
                  <c:v>4.0</c:v>
                </c:pt>
                <c:pt idx="1359">
                  <c:v>5.0</c:v>
                </c:pt>
                <c:pt idx="1360">
                  <c:v>5.0</c:v>
                </c:pt>
                <c:pt idx="1361">
                  <c:v>5.0</c:v>
                </c:pt>
                <c:pt idx="1362">
                  <c:v>4.0</c:v>
                </c:pt>
                <c:pt idx="1363">
                  <c:v>5.0</c:v>
                </c:pt>
                <c:pt idx="1364">
                  <c:v>4.0</c:v>
                </c:pt>
                <c:pt idx="1365">
                  <c:v>4.0</c:v>
                </c:pt>
                <c:pt idx="1366">
                  <c:v>4.0</c:v>
                </c:pt>
                <c:pt idx="1367">
                  <c:v>5.0</c:v>
                </c:pt>
                <c:pt idx="1368">
                  <c:v>1.0</c:v>
                </c:pt>
                <c:pt idx="1369">
                  <c:v>1.0</c:v>
                </c:pt>
                <c:pt idx="1370">
                  <c:v>2.0</c:v>
                </c:pt>
                <c:pt idx="1371">
                  <c:v>2.0</c:v>
                </c:pt>
                <c:pt idx="1372">
                  <c:v>2.0</c:v>
                </c:pt>
                <c:pt idx="1373">
                  <c:v>2.0</c:v>
                </c:pt>
                <c:pt idx="1374">
                  <c:v>2.0</c:v>
                </c:pt>
                <c:pt idx="1375">
                  <c:v>2.0</c:v>
                </c:pt>
                <c:pt idx="1376">
                  <c:v>2.0</c:v>
                </c:pt>
                <c:pt idx="1377">
                  <c:v>2.0</c:v>
                </c:pt>
                <c:pt idx="1378">
                  <c:v>2.0</c:v>
                </c:pt>
                <c:pt idx="1379">
                  <c:v>2.0</c:v>
                </c:pt>
                <c:pt idx="1380">
                  <c:v>2.0</c:v>
                </c:pt>
                <c:pt idx="1381">
                  <c:v>2.0</c:v>
                </c:pt>
                <c:pt idx="1382">
                  <c:v>2.0</c:v>
                </c:pt>
                <c:pt idx="1383">
                  <c:v>2.0</c:v>
                </c:pt>
                <c:pt idx="1384">
                  <c:v>2.0</c:v>
                </c:pt>
                <c:pt idx="1385">
                  <c:v>2.0</c:v>
                </c:pt>
                <c:pt idx="1386">
                  <c:v>2.0</c:v>
                </c:pt>
                <c:pt idx="1387">
                  <c:v>2.0</c:v>
                </c:pt>
                <c:pt idx="1388">
                  <c:v>2.0</c:v>
                </c:pt>
                <c:pt idx="1389">
                  <c:v>2.0</c:v>
                </c:pt>
                <c:pt idx="1390">
                  <c:v>2.0</c:v>
                </c:pt>
                <c:pt idx="1391">
                  <c:v>2.0</c:v>
                </c:pt>
                <c:pt idx="1392">
                  <c:v>2.0</c:v>
                </c:pt>
                <c:pt idx="1393">
                  <c:v>2.0</c:v>
                </c:pt>
                <c:pt idx="1394">
                  <c:v>2.0</c:v>
                </c:pt>
                <c:pt idx="1395">
                  <c:v>2.0</c:v>
                </c:pt>
                <c:pt idx="1396">
                  <c:v>2.0</c:v>
                </c:pt>
                <c:pt idx="1397">
                  <c:v>2.0</c:v>
                </c:pt>
                <c:pt idx="1398">
                  <c:v>2.0</c:v>
                </c:pt>
                <c:pt idx="1399">
                  <c:v>2.0</c:v>
                </c:pt>
                <c:pt idx="1400">
                  <c:v>2.0</c:v>
                </c:pt>
                <c:pt idx="1401">
                  <c:v>2.0</c:v>
                </c:pt>
                <c:pt idx="1402">
                  <c:v>2.0</c:v>
                </c:pt>
                <c:pt idx="1403">
                  <c:v>2.0</c:v>
                </c:pt>
                <c:pt idx="1404">
                  <c:v>2.0</c:v>
                </c:pt>
                <c:pt idx="1405">
                  <c:v>2.0</c:v>
                </c:pt>
                <c:pt idx="1406">
                  <c:v>2.0</c:v>
                </c:pt>
                <c:pt idx="1407">
                  <c:v>2.0</c:v>
                </c:pt>
                <c:pt idx="1408">
                  <c:v>2.0</c:v>
                </c:pt>
                <c:pt idx="1409">
                  <c:v>2.0</c:v>
                </c:pt>
                <c:pt idx="1410">
                  <c:v>2.0</c:v>
                </c:pt>
                <c:pt idx="1411">
                  <c:v>2.0</c:v>
                </c:pt>
                <c:pt idx="1412">
                  <c:v>2.0</c:v>
                </c:pt>
                <c:pt idx="1413">
                  <c:v>2.0</c:v>
                </c:pt>
                <c:pt idx="1414">
                  <c:v>2.0</c:v>
                </c:pt>
                <c:pt idx="1415">
                  <c:v>2.0</c:v>
                </c:pt>
                <c:pt idx="1416">
                  <c:v>2.0</c:v>
                </c:pt>
                <c:pt idx="1417">
                  <c:v>2.0</c:v>
                </c:pt>
                <c:pt idx="1418">
                  <c:v>2.0</c:v>
                </c:pt>
                <c:pt idx="1419">
                  <c:v>2.0</c:v>
                </c:pt>
                <c:pt idx="1420">
                  <c:v>2.0</c:v>
                </c:pt>
                <c:pt idx="1421">
                  <c:v>2.0</c:v>
                </c:pt>
                <c:pt idx="1422">
                  <c:v>2.0</c:v>
                </c:pt>
                <c:pt idx="1423">
                  <c:v>2.0</c:v>
                </c:pt>
                <c:pt idx="1424">
                  <c:v>2.0</c:v>
                </c:pt>
                <c:pt idx="1425">
                  <c:v>2.0</c:v>
                </c:pt>
                <c:pt idx="1426">
                  <c:v>2.0</c:v>
                </c:pt>
                <c:pt idx="1427">
                  <c:v>2.0</c:v>
                </c:pt>
                <c:pt idx="1428">
                  <c:v>2.0</c:v>
                </c:pt>
                <c:pt idx="1429">
                  <c:v>2.0</c:v>
                </c:pt>
                <c:pt idx="1430">
                  <c:v>2.0</c:v>
                </c:pt>
                <c:pt idx="1431">
                  <c:v>2.0</c:v>
                </c:pt>
                <c:pt idx="1432">
                  <c:v>2.0</c:v>
                </c:pt>
                <c:pt idx="1433">
                  <c:v>2.0</c:v>
                </c:pt>
                <c:pt idx="1434">
                  <c:v>2.0</c:v>
                </c:pt>
                <c:pt idx="1435">
                  <c:v>2.0</c:v>
                </c:pt>
                <c:pt idx="1436">
                  <c:v>2.0</c:v>
                </c:pt>
                <c:pt idx="1437">
                  <c:v>2.0</c:v>
                </c:pt>
                <c:pt idx="1438">
                  <c:v>2.0</c:v>
                </c:pt>
                <c:pt idx="1439">
                  <c:v>2.0</c:v>
                </c:pt>
              </c:numCache>
            </c:numRef>
          </c:xVal>
          <c:yVal>
            <c:numRef>
              <c:f>dataset1!$G$2:$G$1441</c:f>
              <c:numCache>
                <c:formatCode>General</c:formatCode>
                <c:ptCount val="1440"/>
                <c:pt idx="0">
                  <c:v>93.0</c:v>
                </c:pt>
                <c:pt idx="1">
                  <c:v>93.0</c:v>
                </c:pt>
                <c:pt idx="2">
                  <c:v>93.0</c:v>
                </c:pt>
                <c:pt idx="3">
                  <c:v>93.0</c:v>
                </c:pt>
                <c:pt idx="4">
                  <c:v>93.0</c:v>
                </c:pt>
                <c:pt idx="5">
                  <c:v>122.0</c:v>
                </c:pt>
                <c:pt idx="6">
                  <c:v>93.0</c:v>
                </c:pt>
                <c:pt idx="7">
                  <c:v>93.0</c:v>
                </c:pt>
                <c:pt idx="8">
                  <c:v>8.0</c:v>
                </c:pt>
                <c:pt idx="9">
                  <c:v>8.0</c:v>
                </c:pt>
                <c:pt idx="10">
                  <c:v>26.0</c:v>
                </c:pt>
                <c:pt idx="11">
                  <c:v>26.0</c:v>
                </c:pt>
                <c:pt idx="12">
                  <c:v>88.0</c:v>
                </c:pt>
                <c:pt idx="13">
                  <c:v>26.0</c:v>
                </c:pt>
                <c:pt idx="14">
                  <c:v>0.0</c:v>
                </c:pt>
                <c:pt idx="15">
                  <c:v>71.0</c:v>
                </c:pt>
                <c:pt idx="16">
                  <c:v>21.0</c:v>
                </c:pt>
                <c:pt idx="17">
                  <c:v>0.0</c:v>
                </c:pt>
                <c:pt idx="18">
                  <c:v>62.0</c:v>
                </c:pt>
                <c:pt idx="19">
                  <c:v>72.0</c:v>
                </c:pt>
                <c:pt idx="20">
                  <c:v>72.0</c:v>
                </c:pt>
                <c:pt idx="21">
                  <c:v>62.0</c:v>
                </c:pt>
                <c:pt idx="22">
                  <c:v>164.0</c:v>
                </c:pt>
                <c:pt idx="23">
                  <c:v>72.0</c:v>
                </c:pt>
                <c:pt idx="24">
                  <c:v>72.0</c:v>
                </c:pt>
                <c:pt idx="25">
                  <c:v>120.0</c:v>
                </c:pt>
                <c:pt idx="26">
                  <c:v>120.0</c:v>
                </c:pt>
                <c:pt idx="27">
                  <c:v>120.0</c:v>
                </c:pt>
                <c:pt idx="28">
                  <c:v>120.0</c:v>
                </c:pt>
                <c:pt idx="29">
                  <c:v>136.0</c:v>
                </c:pt>
                <c:pt idx="30">
                  <c:v>136.0</c:v>
                </c:pt>
                <c:pt idx="31">
                  <c:v>675.0</c:v>
                </c:pt>
                <c:pt idx="32">
                  <c:v>22.0</c:v>
                </c:pt>
                <c:pt idx="33">
                  <c:v>16.0</c:v>
                </c:pt>
                <c:pt idx="34">
                  <c:v>93.0</c:v>
                </c:pt>
                <c:pt idx="35">
                  <c:v>178.0</c:v>
                </c:pt>
                <c:pt idx="36">
                  <c:v>96.0</c:v>
                </c:pt>
                <c:pt idx="37">
                  <c:v>96.0</c:v>
                </c:pt>
                <c:pt idx="38">
                  <c:v>96.0</c:v>
                </c:pt>
                <c:pt idx="39">
                  <c:v>77.0</c:v>
                </c:pt>
                <c:pt idx="40">
                  <c:v>77.0</c:v>
                </c:pt>
                <c:pt idx="41">
                  <c:v>96.0</c:v>
                </c:pt>
                <c:pt idx="42">
                  <c:v>96.0</c:v>
                </c:pt>
                <c:pt idx="43">
                  <c:v>22.0</c:v>
                </c:pt>
                <c:pt idx="44">
                  <c:v>84.0</c:v>
                </c:pt>
                <c:pt idx="45">
                  <c:v>0.0</c:v>
                </c:pt>
                <c:pt idx="46">
                  <c:v>96.0</c:v>
                </c:pt>
                <c:pt idx="47">
                  <c:v>96.0</c:v>
                </c:pt>
                <c:pt idx="48">
                  <c:v>96.0</c:v>
                </c:pt>
                <c:pt idx="49">
                  <c:v>0.0</c:v>
                </c:pt>
                <c:pt idx="50">
                  <c:v>75.0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81.0</c:v>
                </c:pt>
                <c:pt idx="55">
                  <c:v>81.0</c:v>
                </c:pt>
                <c:pt idx="56">
                  <c:v>77.0</c:v>
                </c:pt>
                <c:pt idx="57">
                  <c:v>0.0</c:v>
                </c:pt>
                <c:pt idx="58">
                  <c:v>1120.0</c:v>
                </c:pt>
                <c:pt idx="59">
                  <c:v>131.0</c:v>
                </c:pt>
                <c:pt idx="60">
                  <c:v>414.0</c:v>
                </c:pt>
                <c:pt idx="61">
                  <c:v>131.0</c:v>
                </c:pt>
                <c:pt idx="62">
                  <c:v>131.0</c:v>
                </c:pt>
                <c:pt idx="63">
                  <c:v>97.0</c:v>
                </c:pt>
                <c:pt idx="64">
                  <c:v>97.0</c:v>
                </c:pt>
                <c:pt idx="65">
                  <c:v>97.0</c:v>
                </c:pt>
                <c:pt idx="66">
                  <c:v>62.0</c:v>
                </c:pt>
                <c:pt idx="67">
                  <c:v>62.0</c:v>
                </c:pt>
                <c:pt idx="68">
                  <c:v>414.0</c:v>
                </c:pt>
                <c:pt idx="69">
                  <c:v>414.0</c:v>
                </c:pt>
                <c:pt idx="70">
                  <c:v>153.0</c:v>
                </c:pt>
                <c:pt idx="71">
                  <c:v>25.0</c:v>
                </c:pt>
                <c:pt idx="72">
                  <c:v>414.0</c:v>
                </c:pt>
                <c:pt idx="73">
                  <c:v>0.0</c:v>
                </c:pt>
                <c:pt idx="74">
                  <c:v>0.0</c:v>
                </c:pt>
                <c:pt idx="75">
                  <c:v>58.0</c:v>
                </c:pt>
                <c:pt idx="76">
                  <c:v>30.0</c:v>
                </c:pt>
                <c:pt idx="77">
                  <c:v>0.0</c:v>
                </c:pt>
                <c:pt idx="78">
                  <c:v>143.0</c:v>
                </c:pt>
                <c:pt idx="79">
                  <c:v>47.0</c:v>
                </c:pt>
                <c:pt idx="80">
                  <c:v>103.0</c:v>
                </c:pt>
                <c:pt idx="81">
                  <c:v>103.0</c:v>
                </c:pt>
                <c:pt idx="82">
                  <c:v>414.0</c:v>
                </c:pt>
                <c:pt idx="83">
                  <c:v>100.0</c:v>
                </c:pt>
                <c:pt idx="84">
                  <c:v>0.0</c:v>
                </c:pt>
                <c:pt idx="85">
                  <c:v>0.0</c:v>
                </c:pt>
                <c:pt idx="86">
                  <c:v>25.0</c:v>
                </c:pt>
                <c:pt idx="87">
                  <c:v>0.0</c:v>
                </c:pt>
                <c:pt idx="88">
                  <c:v>86.0</c:v>
                </c:pt>
                <c:pt idx="89">
                  <c:v>86.0</c:v>
                </c:pt>
                <c:pt idx="90">
                  <c:v>62.0</c:v>
                </c:pt>
                <c:pt idx="91">
                  <c:v>62.0</c:v>
                </c:pt>
                <c:pt idx="92">
                  <c:v>85.0</c:v>
                </c:pt>
                <c:pt idx="93">
                  <c:v>85.0</c:v>
                </c:pt>
                <c:pt idx="94">
                  <c:v>85.0</c:v>
                </c:pt>
                <c:pt idx="95">
                  <c:v>85.0</c:v>
                </c:pt>
                <c:pt idx="96">
                  <c:v>85.0</c:v>
                </c:pt>
                <c:pt idx="97">
                  <c:v>85.0</c:v>
                </c:pt>
                <c:pt idx="98">
                  <c:v>85.0</c:v>
                </c:pt>
                <c:pt idx="99">
                  <c:v>41.0</c:v>
                </c:pt>
                <c:pt idx="100">
                  <c:v>41.0</c:v>
                </c:pt>
                <c:pt idx="101">
                  <c:v>41.0</c:v>
                </c:pt>
                <c:pt idx="102">
                  <c:v>41.0</c:v>
                </c:pt>
                <c:pt idx="103">
                  <c:v>41.0</c:v>
                </c:pt>
                <c:pt idx="104">
                  <c:v>44.0</c:v>
                </c:pt>
                <c:pt idx="105">
                  <c:v>44.0</c:v>
                </c:pt>
                <c:pt idx="106">
                  <c:v>41.0</c:v>
                </c:pt>
                <c:pt idx="107">
                  <c:v>43.0</c:v>
                </c:pt>
                <c:pt idx="108">
                  <c:v>41.0</c:v>
                </c:pt>
                <c:pt idx="109">
                  <c:v>41.0</c:v>
                </c:pt>
                <c:pt idx="110">
                  <c:v>41.0</c:v>
                </c:pt>
                <c:pt idx="111">
                  <c:v>41.0</c:v>
                </c:pt>
                <c:pt idx="112">
                  <c:v>41.0</c:v>
                </c:pt>
                <c:pt idx="113">
                  <c:v>43.0</c:v>
                </c:pt>
                <c:pt idx="114">
                  <c:v>44.0</c:v>
                </c:pt>
                <c:pt idx="115">
                  <c:v>41.0</c:v>
                </c:pt>
                <c:pt idx="116">
                  <c:v>41.0</c:v>
                </c:pt>
                <c:pt idx="117">
                  <c:v>44.0</c:v>
                </c:pt>
                <c:pt idx="118">
                  <c:v>41.0</c:v>
                </c:pt>
                <c:pt idx="119">
                  <c:v>41.0</c:v>
                </c:pt>
                <c:pt idx="120">
                  <c:v>41.0</c:v>
                </c:pt>
                <c:pt idx="121">
                  <c:v>41.0</c:v>
                </c:pt>
                <c:pt idx="122">
                  <c:v>41.0</c:v>
                </c:pt>
                <c:pt idx="123">
                  <c:v>41.0</c:v>
                </c:pt>
                <c:pt idx="124">
                  <c:v>41.0</c:v>
                </c:pt>
                <c:pt idx="125">
                  <c:v>41.0</c:v>
                </c:pt>
                <c:pt idx="126">
                  <c:v>41.0</c:v>
                </c:pt>
                <c:pt idx="127">
                  <c:v>41.0</c:v>
                </c:pt>
                <c:pt idx="128">
                  <c:v>41.0</c:v>
                </c:pt>
                <c:pt idx="129">
                  <c:v>41.0</c:v>
                </c:pt>
                <c:pt idx="130">
                  <c:v>41.0</c:v>
                </c:pt>
                <c:pt idx="131">
                  <c:v>41.0</c:v>
                </c:pt>
                <c:pt idx="132">
                  <c:v>41.0</c:v>
                </c:pt>
                <c:pt idx="133">
                  <c:v>41.0</c:v>
                </c:pt>
                <c:pt idx="134">
                  <c:v>41.0</c:v>
                </c:pt>
                <c:pt idx="135">
                  <c:v>41.0</c:v>
                </c:pt>
                <c:pt idx="136">
                  <c:v>41.0</c:v>
                </c:pt>
                <c:pt idx="137">
                  <c:v>41.0</c:v>
                </c:pt>
                <c:pt idx="138">
                  <c:v>41.0</c:v>
                </c:pt>
                <c:pt idx="139">
                  <c:v>41.0</c:v>
                </c:pt>
                <c:pt idx="140">
                  <c:v>41.0</c:v>
                </c:pt>
                <c:pt idx="141">
                  <c:v>41.0</c:v>
                </c:pt>
                <c:pt idx="142">
                  <c:v>41.0</c:v>
                </c:pt>
                <c:pt idx="143">
                  <c:v>41.0</c:v>
                </c:pt>
                <c:pt idx="144">
                  <c:v>41.0</c:v>
                </c:pt>
                <c:pt idx="145">
                  <c:v>41.0</c:v>
                </c:pt>
                <c:pt idx="146">
                  <c:v>41.0</c:v>
                </c:pt>
                <c:pt idx="147">
                  <c:v>41.0</c:v>
                </c:pt>
                <c:pt idx="148">
                  <c:v>41.0</c:v>
                </c:pt>
                <c:pt idx="149">
                  <c:v>41.0</c:v>
                </c:pt>
                <c:pt idx="150">
                  <c:v>41.0</c:v>
                </c:pt>
                <c:pt idx="151">
                  <c:v>41.0</c:v>
                </c:pt>
                <c:pt idx="152">
                  <c:v>41.0</c:v>
                </c:pt>
                <c:pt idx="153">
                  <c:v>41.0</c:v>
                </c:pt>
                <c:pt idx="154">
                  <c:v>41.0</c:v>
                </c:pt>
                <c:pt idx="155">
                  <c:v>41.0</c:v>
                </c:pt>
                <c:pt idx="156">
                  <c:v>41.0</c:v>
                </c:pt>
                <c:pt idx="157">
                  <c:v>41.0</c:v>
                </c:pt>
                <c:pt idx="158">
                  <c:v>41.0</c:v>
                </c:pt>
                <c:pt idx="159">
                  <c:v>41.0</c:v>
                </c:pt>
                <c:pt idx="160">
                  <c:v>41.0</c:v>
                </c:pt>
                <c:pt idx="161">
                  <c:v>41.0</c:v>
                </c:pt>
                <c:pt idx="162">
                  <c:v>41.0</c:v>
                </c:pt>
                <c:pt idx="163">
                  <c:v>41.0</c:v>
                </c:pt>
                <c:pt idx="164">
                  <c:v>41.0</c:v>
                </c:pt>
                <c:pt idx="165">
                  <c:v>41.0</c:v>
                </c:pt>
                <c:pt idx="166">
                  <c:v>41.0</c:v>
                </c:pt>
                <c:pt idx="167">
                  <c:v>41.0</c:v>
                </c:pt>
                <c:pt idx="168">
                  <c:v>41.0</c:v>
                </c:pt>
                <c:pt idx="169">
                  <c:v>41.0</c:v>
                </c:pt>
                <c:pt idx="170">
                  <c:v>77.0</c:v>
                </c:pt>
                <c:pt idx="171">
                  <c:v>100.0</c:v>
                </c:pt>
                <c:pt idx="172">
                  <c:v>96.0</c:v>
                </c:pt>
                <c:pt idx="173">
                  <c:v>96.0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96.0</c:v>
                </c:pt>
                <c:pt idx="182">
                  <c:v>96.0</c:v>
                </c:pt>
                <c:pt idx="183">
                  <c:v>96.0</c:v>
                </c:pt>
                <c:pt idx="184">
                  <c:v>62.0</c:v>
                </c:pt>
                <c:pt idx="185">
                  <c:v>62.0</c:v>
                </c:pt>
                <c:pt idx="186">
                  <c:v>69.0</c:v>
                </c:pt>
                <c:pt idx="187">
                  <c:v>0.0</c:v>
                </c:pt>
                <c:pt idx="188">
                  <c:v>131.0</c:v>
                </c:pt>
                <c:pt idx="189">
                  <c:v>22.0</c:v>
                </c:pt>
                <c:pt idx="190">
                  <c:v>143.0</c:v>
                </c:pt>
                <c:pt idx="191">
                  <c:v>131.0</c:v>
                </c:pt>
                <c:pt idx="192">
                  <c:v>131.0</c:v>
                </c:pt>
                <c:pt idx="193">
                  <c:v>22.0</c:v>
                </c:pt>
                <c:pt idx="194">
                  <c:v>100.0</c:v>
                </c:pt>
                <c:pt idx="195">
                  <c:v>100.0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67.0</c:v>
                </c:pt>
                <c:pt idx="200">
                  <c:v>83.0</c:v>
                </c:pt>
                <c:pt idx="201">
                  <c:v>83.0</c:v>
                </c:pt>
                <c:pt idx="202">
                  <c:v>83.0</c:v>
                </c:pt>
                <c:pt idx="203">
                  <c:v>0.0</c:v>
                </c:pt>
                <c:pt idx="204">
                  <c:v>0.0</c:v>
                </c:pt>
                <c:pt idx="205">
                  <c:v>93.0</c:v>
                </c:pt>
                <c:pt idx="206">
                  <c:v>93.0</c:v>
                </c:pt>
                <c:pt idx="207">
                  <c:v>93.0</c:v>
                </c:pt>
                <c:pt idx="208">
                  <c:v>93.0</c:v>
                </c:pt>
                <c:pt idx="209">
                  <c:v>93.0</c:v>
                </c:pt>
                <c:pt idx="210">
                  <c:v>93.0</c:v>
                </c:pt>
                <c:pt idx="211">
                  <c:v>93.0</c:v>
                </c:pt>
                <c:pt idx="212">
                  <c:v>93.0</c:v>
                </c:pt>
                <c:pt idx="213">
                  <c:v>93.0</c:v>
                </c:pt>
                <c:pt idx="214">
                  <c:v>93.0</c:v>
                </c:pt>
                <c:pt idx="215">
                  <c:v>280.0</c:v>
                </c:pt>
                <c:pt idx="216">
                  <c:v>315.0</c:v>
                </c:pt>
                <c:pt idx="217">
                  <c:v>223.0</c:v>
                </c:pt>
                <c:pt idx="218">
                  <c:v>93.0</c:v>
                </c:pt>
                <c:pt idx="219">
                  <c:v>93.0</c:v>
                </c:pt>
                <c:pt idx="220">
                  <c:v>93.0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93.0</c:v>
                </c:pt>
                <c:pt idx="226">
                  <c:v>93.0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93.0</c:v>
                </c:pt>
                <c:pt idx="233">
                  <c:v>93.0</c:v>
                </c:pt>
                <c:pt idx="234">
                  <c:v>93.0</c:v>
                </c:pt>
                <c:pt idx="235">
                  <c:v>93.0</c:v>
                </c:pt>
                <c:pt idx="236">
                  <c:v>93.0</c:v>
                </c:pt>
                <c:pt idx="237">
                  <c:v>93.0</c:v>
                </c:pt>
                <c:pt idx="238">
                  <c:v>93.0</c:v>
                </c:pt>
                <c:pt idx="239">
                  <c:v>112.0</c:v>
                </c:pt>
                <c:pt idx="240">
                  <c:v>109.0</c:v>
                </c:pt>
                <c:pt idx="241">
                  <c:v>93.0</c:v>
                </c:pt>
                <c:pt idx="242">
                  <c:v>93.0</c:v>
                </c:pt>
                <c:pt idx="243">
                  <c:v>93.0</c:v>
                </c:pt>
                <c:pt idx="244">
                  <c:v>100.0</c:v>
                </c:pt>
                <c:pt idx="245">
                  <c:v>134.0</c:v>
                </c:pt>
                <c:pt idx="246">
                  <c:v>110.0</c:v>
                </c:pt>
                <c:pt idx="247">
                  <c:v>123.0</c:v>
                </c:pt>
                <c:pt idx="248">
                  <c:v>93.0</c:v>
                </c:pt>
                <c:pt idx="249">
                  <c:v>93.0</c:v>
                </c:pt>
                <c:pt idx="250">
                  <c:v>93.0</c:v>
                </c:pt>
                <c:pt idx="251">
                  <c:v>93.0</c:v>
                </c:pt>
                <c:pt idx="252">
                  <c:v>96.0</c:v>
                </c:pt>
                <c:pt idx="253">
                  <c:v>93.0</c:v>
                </c:pt>
                <c:pt idx="254">
                  <c:v>134.0</c:v>
                </c:pt>
                <c:pt idx="255">
                  <c:v>120.0</c:v>
                </c:pt>
                <c:pt idx="256">
                  <c:v>93.0</c:v>
                </c:pt>
                <c:pt idx="257">
                  <c:v>93.0</c:v>
                </c:pt>
                <c:pt idx="258">
                  <c:v>93.0</c:v>
                </c:pt>
                <c:pt idx="259">
                  <c:v>93.0</c:v>
                </c:pt>
                <c:pt idx="260">
                  <c:v>93.0</c:v>
                </c:pt>
                <c:pt idx="261">
                  <c:v>93.0</c:v>
                </c:pt>
                <c:pt idx="262">
                  <c:v>115.0</c:v>
                </c:pt>
                <c:pt idx="263">
                  <c:v>146.0</c:v>
                </c:pt>
                <c:pt idx="264">
                  <c:v>93.0</c:v>
                </c:pt>
                <c:pt idx="265">
                  <c:v>93.0</c:v>
                </c:pt>
                <c:pt idx="266">
                  <c:v>158.0</c:v>
                </c:pt>
                <c:pt idx="267">
                  <c:v>93.0</c:v>
                </c:pt>
                <c:pt idx="268">
                  <c:v>93.0</c:v>
                </c:pt>
                <c:pt idx="269">
                  <c:v>93.0</c:v>
                </c:pt>
                <c:pt idx="270">
                  <c:v>174.0</c:v>
                </c:pt>
                <c:pt idx="271">
                  <c:v>93.0</c:v>
                </c:pt>
                <c:pt idx="272">
                  <c:v>133.0</c:v>
                </c:pt>
                <c:pt idx="273">
                  <c:v>179.0</c:v>
                </c:pt>
                <c:pt idx="274">
                  <c:v>93.0</c:v>
                </c:pt>
                <c:pt idx="275">
                  <c:v>95.0</c:v>
                </c:pt>
                <c:pt idx="276">
                  <c:v>94.0</c:v>
                </c:pt>
                <c:pt idx="277">
                  <c:v>93.0</c:v>
                </c:pt>
                <c:pt idx="278">
                  <c:v>117.0</c:v>
                </c:pt>
                <c:pt idx="279">
                  <c:v>130.0</c:v>
                </c:pt>
                <c:pt idx="280">
                  <c:v>148.0</c:v>
                </c:pt>
                <c:pt idx="281">
                  <c:v>124.0</c:v>
                </c:pt>
                <c:pt idx="282">
                  <c:v>674.0</c:v>
                </c:pt>
                <c:pt idx="283">
                  <c:v>93.0</c:v>
                </c:pt>
                <c:pt idx="284">
                  <c:v>93.0</c:v>
                </c:pt>
                <c:pt idx="285">
                  <c:v>93.0</c:v>
                </c:pt>
                <c:pt idx="286">
                  <c:v>93.0</c:v>
                </c:pt>
                <c:pt idx="287">
                  <c:v>93.0</c:v>
                </c:pt>
                <c:pt idx="288">
                  <c:v>145.0</c:v>
                </c:pt>
                <c:pt idx="289">
                  <c:v>93.0</c:v>
                </c:pt>
                <c:pt idx="290">
                  <c:v>107.0</c:v>
                </c:pt>
                <c:pt idx="291">
                  <c:v>93.0</c:v>
                </c:pt>
                <c:pt idx="292">
                  <c:v>96.0</c:v>
                </c:pt>
                <c:pt idx="293">
                  <c:v>119.0</c:v>
                </c:pt>
                <c:pt idx="294">
                  <c:v>148.0</c:v>
                </c:pt>
                <c:pt idx="295">
                  <c:v>147.0</c:v>
                </c:pt>
                <c:pt idx="296">
                  <c:v>170.0</c:v>
                </c:pt>
                <c:pt idx="297">
                  <c:v>150.0</c:v>
                </c:pt>
                <c:pt idx="298">
                  <c:v>154.0</c:v>
                </c:pt>
                <c:pt idx="299">
                  <c:v>96.0</c:v>
                </c:pt>
                <c:pt idx="300">
                  <c:v>190.0</c:v>
                </c:pt>
                <c:pt idx="301">
                  <c:v>224.0</c:v>
                </c:pt>
                <c:pt idx="302">
                  <c:v>146.0</c:v>
                </c:pt>
                <c:pt idx="303">
                  <c:v>113.0</c:v>
                </c:pt>
                <c:pt idx="304">
                  <c:v>176.0</c:v>
                </c:pt>
                <c:pt idx="305">
                  <c:v>219.0</c:v>
                </c:pt>
                <c:pt idx="306">
                  <c:v>188.0</c:v>
                </c:pt>
                <c:pt idx="307">
                  <c:v>191.0</c:v>
                </c:pt>
                <c:pt idx="308">
                  <c:v>149.0</c:v>
                </c:pt>
                <c:pt idx="309">
                  <c:v>149.0</c:v>
                </c:pt>
                <c:pt idx="310">
                  <c:v>196.0</c:v>
                </c:pt>
                <c:pt idx="311">
                  <c:v>302.0</c:v>
                </c:pt>
                <c:pt idx="312">
                  <c:v>134.0</c:v>
                </c:pt>
                <c:pt idx="313">
                  <c:v>176.0</c:v>
                </c:pt>
                <c:pt idx="314">
                  <c:v>109.0</c:v>
                </c:pt>
                <c:pt idx="315">
                  <c:v>131.0</c:v>
                </c:pt>
                <c:pt idx="316">
                  <c:v>228.0</c:v>
                </c:pt>
                <c:pt idx="317">
                  <c:v>238.0</c:v>
                </c:pt>
                <c:pt idx="318">
                  <c:v>291.0</c:v>
                </c:pt>
                <c:pt idx="319">
                  <c:v>104.0</c:v>
                </c:pt>
                <c:pt idx="320">
                  <c:v>191.0</c:v>
                </c:pt>
                <c:pt idx="321">
                  <c:v>209.0</c:v>
                </c:pt>
                <c:pt idx="322">
                  <c:v>162.0</c:v>
                </c:pt>
                <c:pt idx="323">
                  <c:v>328.0</c:v>
                </c:pt>
                <c:pt idx="324">
                  <c:v>290.0</c:v>
                </c:pt>
                <c:pt idx="325">
                  <c:v>195.0</c:v>
                </c:pt>
                <c:pt idx="326">
                  <c:v>247.0</c:v>
                </c:pt>
                <c:pt idx="327">
                  <c:v>182.0</c:v>
                </c:pt>
                <c:pt idx="328">
                  <c:v>241.0</c:v>
                </c:pt>
                <c:pt idx="329">
                  <c:v>178.0</c:v>
                </c:pt>
                <c:pt idx="330">
                  <c:v>182.0</c:v>
                </c:pt>
                <c:pt idx="331">
                  <c:v>240.0</c:v>
                </c:pt>
                <c:pt idx="332">
                  <c:v>378.0</c:v>
                </c:pt>
                <c:pt idx="333">
                  <c:v>606.0</c:v>
                </c:pt>
                <c:pt idx="334">
                  <c:v>598.0</c:v>
                </c:pt>
                <c:pt idx="335">
                  <c:v>327.0</c:v>
                </c:pt>
                <c:pt idx="336">
                  <c:v>262.0</c:v>
                </c:pt>
                <c:pt idx="337">
                  <c:v>257.0</c:v>
                </c:pt>
                <c:pt idx="338">
                  <c:v>187.0</c:v>
                </c:pt>
                <c:pt idx="339">
                  <c:v>171.0</c:v>
                </c:pt>
                <c:pt idx="340">
                  <c:v>149.0</c:v>
                </c:pt>
                <c:pt idx="341">
                  <c:v>113.0</c:v>
                </c:pt>
                <c:pt idx="342">
                  <c:v>143.0</c:v>
                </c:pt>
                <c:pt idx="343">
                  <c:v>141.0</c:v>
                </c:pt>
                <c:pt idx="344">
                  <c:v>168.0</c:v>
                </c:pt>
                <c:pt idx="345">
                  <c:v>232.0</c:v>
                </c:pt>
                <c:pt idx="346">
                  <c:v>147.0</c:v>
                </c:pt>
                <c:pt idx="347">
                  <c:v>182.0</c:v>
                </c:pt>
                <c:pt idx="348">
                  <c:v>182.0</c:v>
                </c:pt>
                <c:pt idx="349">
                  <c:v>182.0</c:v>
                </c:pt>
                <c:pt idx="350">
                  <c:v>239.0</c:v>
                </c:pt>
                <c:pt idx="351">
                  <c:v>183.0</c:v>
                </c:pt>
                <c:pt idx="352">
                  <c:v>184.0</c:v>
                </c:pt>
                <c:pt idx="353">
                  <c:v>335.0</c:v>
                </c:pt>
                <c:pt idx="354">
                  <c:v>162.0</c:v>
                </c:pt>
                <c:pt idx="355">
                  <c:v>209.0</c:v>
                </c:pt>
                <c:pt idx="356">
                  <c:v>98.0</c:v>
                </c:pt>
                <c:pt idx="357">
                  <c:v>93.0</c:v>
                </c:pt>
                <c:pt idx="358">
                  <c:v>124.0</c:v>
                </c:pt>
                <c:pt idx="359">
                  <c:v>118.0</c:v>
                </c:pt>
                <c:pt idx="360">
                  <c:v>174.0</c:v>
                </c:pt>
                <c:pt idx="361">
                  <c:v>200.0</c:v>
                </c:pt>
                <c:pt idx="362">
                  <c:v>140.0</c:v>
                </c:pt>
                <c:pt idx="363">
                  <c:v>253.0</c:v>
                </c:pt>
                <c:pt idx="364">
                  <c:v>216.0</c:v>
                </c:pt>
                <c:pt idx="365">
                  <c:v>208.0</c:v>
                </c:pt>
                <c:pt idx="366">
                  <c:v>232.0</c:v>
                </c:pt>
                <c:pt idx="367">
                  <c:v>238.0</c:v>
                </c:pt>
                <c:pt idx="368">
                  <c:v>216.0</c:v>
                </c:pt>
                <c:pt idx="369">
                  <c:v>306.0</c:v>
                </c:pt>
                <c:pt idx="370">
                  <c:v>238.0</c:v>
                </c:pt>
                <c:pt idx="371">
                  <c:v>174.0</c:v>
                </c:pt>
                <c:pt idx="372">
                  <c:v>96.0</c:v>
                </c:pt>
                <c:pt idx="373">
                  <c:v>148.0</c:v>
                </c:pt>
                <c:pt idx="374">
                  <c:v>674.0</c:v>
                </c:pt>
                <c:pt idx="375">
                  <c:v>117.0</c:v>
                </c:pt>
                <c:pt idx="376">
                  <c:v>93.0</c:v>
                </c:pt>
                <c:pt idx="377">
                  <c:v>93.0</c:v>
                </c:pt>
                <c:pt idx="378">
                  <c:v>124.0</c:v>
                </c:pt>
                <c:pt idx="379">
                  <c:v>93.0</c:v>
                </c:pt>
                <c:pt idx="380">
                  <c:v>93.0</c:v>
                </c:pt>
                <c:pt idx="381">
                  <c:v>93.0</c:v>
                </c:pt>
                <c:pt idx="382">
                  <c:v>93.0</c:v>
                </c:pt>
                <c:pt idx="383">
                  <c:v>93.0</c:v>
                </c:pt>
                <c:pt idx="384">
                  <c:v>93.0</c:v>
                </c:pt>
                <c:pt idx="385">
                  <c:v>93.0</c:v>
                </c:pt>
                <c:pt idx="386">
                  <c:v>93.0</c:v>
                </c:pt>
                <c:pt idx="387">
                  <c:v>93.0</c:v>
                </c:pt>
                <c:pt idx="388">
                  <c:v>93.0</c:v>
                </c:pt>
                <c:pt idx="389">
                  <c:v>93.0</c:v>
                </c:pt>
                <c:pt idx="390">
                  <c:v>93.0</c:v>
                </c:pt>
                <c:pt idx="391">
                  <c:v>93.0</c:v>
                </c:pt>
                <c:pt idx="392">
                  <c:v>93.0</c:v>
                </c:pt>
                <c:pt idx="393">
                  <c:v>103.0</c:v>
                </c:pt>
                <c:pt idx="394">
                  <c:v>142.0</c:v>
                </c:pt>
                <c:pt idx="395">
                  <c:v>93.0</c:v>
                </c:pt>
                <c:pt idx="396">
                  <c:v>110.0</c:v>
                </c:pt>
                <c:pt idx="397">
                  <c:v>93.0</c:v>
                </c:pt>
                <c:pt idx="398">
                  <c:v>108.0</c:v>
                </c:pt>
                <c:pt idx="399">
                  <c:v>106.0</c:v>
                </c:pt>
                <c:pt idx="400">
                  <c:v>93.0</c:v>
                </c:pt>
                <c:pt idx="401">
                  <c:v>93.0</c:v>
                </c:pt>
                <c:pt idx="402">
                  <c:v>96.0</c:v>
                </c:pt>
                <c:pt idx="403">
                  <c:v>94.0</c:v>
                </c:pt>
                <c:pt idx="404">
                  <c:v>93.0</c:v>
                </c:pt>
                <c:pt idx="405">
                  <c:v>130.0</c:v>
                </c:pt>
                <c:pt idx="406">
                  <c:v>94.0</c:v>
                </c:pt>
                <c:pt idx="407">
                  <c:v>93.0</c:v>
                </c:pt>
                <c:pt idx="408">
                  <c:v>93.0</c:v>
                </c:pt>
                <c:pt idx="409">
                  <c:v>190.0</c:v>
                </c:pt>
                <c:pt idx="410">
                  <c:v>93.0</c:v>
                </c:pt>
                <c:pt idx="411">
                  <c:v>93.0</c:v>
                </c:pt>
                <c:pt idx="412">
                  <c:v>93.0</c:v>
                </c:pt>
                <c:pt idx="413">
                  <c:v>93.0</c:v>
                </c:pt>
                <c:pt idx="414">
                  <c:v>93.0</c:v>
                </c:pt>
                <c:pt idx="415">
                  <c:v>239.0</c:v>
                </c:pt>
                <c:pt idx="416">
                  <c:v>93.0</c:v>
                </c:pt>
                <c:pt idx="417">
                  <c:v>93.0</c:v>
                </c:pt>
                <c:pt idx="418">
                  <c:v>206.0</c:v>
                </c:pt>
                <c:pt idx="419">
                  <c:v>93.0</c:v>
                </c:pt>
                <c:pt idx="420">
                  <c:v>93.0</c:v>
                </c:pt>
                <c:pt idx="421">
                  <c:v>267.0</c:v>
                </c:pt>
                <c:pt idx="422">
                  <c:v>264.0</c:v>
                </c:pt>
                <c:pt idx="423">
                  <c:v>93.0</c:v>
                </c:pt>
                <c:pt idx="424">
                  <c:v>93.0</c:v>
                </c:pt>
                <c:pt idx="425">
                  <c:v>142.0</c:v>
                </c:pt>
                <c:pt idx="426">
                  <c:v>93.0</c:v>
                </c:pt>
                <c:pt idx="427">
                  <c:v>93.0</c:v>
                </c:pt>
                <c:pt idx="428">
                  <c:v>93.0</c:v>
                </c:pt>
                <c:pt idx="429">
                  <c:v>93.0</c:v>
                </c:pt>
                <c:pt idx="430">
                  <c:v>93.0</c:v>
                </c:pt>
                <c:pt idx="431">
                  <c:v>93.0</c:v>
                </c:pt>
                <c:pt idx="432">
                  <c:v>93.0</c:v>
                </c:pt>
                <c:pt idx="433">
                  <c:v>93.0</c:v>
                </c:pt>
                <c:pt idx="434">
                  <c:v>93.0</c:v>
                </c:pt>
                <c:pt idx="435">
                  <c:v>93.0</c:v>
                </c:pt>
                <c:pt idx="436">
                  <c:v>154.0</c:v>
                </c:pt>
                <c:pt idx="437">
                  <c:v>93.0</c:v>
                </c:pt>
                <c:pt idx="438">
                  <c:v>93.0</c:v>
                </c:pt>
                <c:pt idx="439">
                  <c:v>93.0</c:v>
                </c:pt>
                <c:pt idx="440">
                  <c:v>124.0</c:v>
                </c:pt>
                <c:pt idx="441">
                  <c:v>93.0</c:v>
                </c:pt>
                <c:pt idx="442">
                  <c:v>315.0</c:v>
                </c:pt>
                <c:pt idx="443">
                  <c:v>120.0</c:v>
                </c:pt>
                <c:pt idx="444">
                  <c:v>134.0</c:v>
                </c:pt>
                <c:pt idx="445">
                  <c:v>93.0</c:v>
                </c:pt>
                <c:pt idx="446">
                  <c:v>93.0</c:v>
                </c:pt>
                <c:pt idx="447">
                  <c:v>146.0</c:v>
                </c:pt>
                <c:pt idx="448">
                  <c:v>93.0</c:v>
                </c:pt>
                <c:pt idx="449">
                  <c:v>93.0</c:v>
                </c:pt>
                <c:pt idx="450">
                  <c:v>93.0</c:v>
                </c:pt>
                <c:pt idx="451">
                  <c:v>280.0</c:v>
                </c:pt>
                <c:pt idx="452">
                  <c:v>93.0</c:v>
                </c:pt>
                <c:pt idx="453">
                  <c:v>93.0</c:v>
                </c:pt>
                <c:pt idx="454">
                  <c:v>93.0</c:v>
                </c:pt>
                <c:pt idx="455">
                  <c:v>109.0</c:v>
                </c:pt>
                <c:pt idx="456">
                  <c:v>93.0</c:v>
                </c:pt>
                <c:pt idx="457">
                  <c:v>134.0</c:v>
                </c:pt>
                <c:pt idx="458">
                  <c:v>93.0</c:v>
                </c:pt>
                <c:pt idx="459">
                  <c:v>93.0</c:v>
                </c:pt>
                <c:pt idx="460">
                  <c:v>229.0</c:v>
                </c:pt>
                <c:pt idx="461">
                  <c:v>229.0</c:v>
                </c:pt>
                <c:pt idx="462">
                  <c:v>324.0</c:v>
                </c:pt>
                <c:pt idx="463">
                  <c:v>167.0</c:v>
                </c:pt>
                <c:pt idx="464">
                  <c:v>150.0</c:v>
                </c:pt>
                <c:pt idx="465">
                  <c:v>202.0</c:v>
                </c:pt>
                <c:pt idx="466">
                  <c:v>93.0</c:v>
                </c:pt>
                <c:pt idx="467">
                  <c:v>93.0</c:v>
                </c:pt>
                <c:pt idx="468">
                  <c:v>93.0</c:v>
                </c:pt>
                <c:pt idx="469">
                  <c:v>93.0</c:v>
                </c:pt>
                <c:pt idx="470">
                  <c:v>93.0</c:v>
                </c:pt>
                <c:pt idx="471">
                  <c:v>93.0</c:v>
                </c:pt>
                <c:pt idx="472">
                  <c:v>93.0</c:v>
                </c:pt>
                <c:pt idx="473">
                  <c:v>93.0</c:v>
                </c:pt>
                <c:pt idx="474">
                  <c:v>104.0</c:v>
                </c:pt>
                <c:pt idx="475">
                  <c:v>117.0</c:v>
                </c:pt>
                <c:pt idx="476">
                  <c:v>93.0</c:v>
                </c:pt>
                <c:pt idx="477">
                  <c:v>93.0</c:v>
                </c:pt>
                <c:pt idx="478">
                  <c:v>93.0</c:v>
                </c:pt>
                <c:pt idx="479">
                  <c:v>93.0</c:v>
                </c:pt>
                <c:pt idx="480">
                  <c:v>93.0</c:v>
                </c:pt>
                <c:pt idx="481">
                  <c:v>103.0</c:v>
                </c:pt>
                <c:pt idx="482">
                  <c:v>118.0</c:v>
                </c:pt>
                <c:pt idx="483">
                  <c:v>133.0</c:v>
                </c:pt>
                <c:pt idx="484">
                  <c:v>93.0</c:v>
                </c:pt>
                <c:pt idx="485">
                  <c:v>93.0</c:v>
                </c:pt>
                <c:pt idx="486">
                  <c:v>93.0</c:v>
                </c:pt>
                <c:pt idx="487">
                  <c:v>93.0</c:v>
                </c:pt>
                <c:pt idx="488">
                  <c:v>93.0</c:v>
                </c:pt>
                <c:pt idx="489">
                  <c:v>93.0</c:v>
                </c:pt>
                <c:pt idx="490">
                  <c:v>93.0</c:v>
                </c:pt>
                <c:pt idx="491">
                  <c:v>93.0</c:v>
                </c:pt>
                <c:pt idx="492">
                  <c:v>93.0</c:v>
                </c:pt>
                <c:pt idx="493">
                  <c:v>93.0</c:v>
                </c:pt>
                <c:pt idx="494">
                  <c:v>93.0</c:v>
                </c:pt>
                <c:pt idx="495">
                  <c:v>93.0</c:v>
                </c:pt>
                <c:pt idx="496">
                  <c:v>93.0</c:v>
                </c:pt>
                <c:pt idx="497">
                  <c:v>93.0</c:v>
                </c:pt>
                <c:pt idx="498">
                  <c:v>93.0</c:v>
                </c:pt>
                <c:pt idx="499">
                  <c:v>93.0</c:v>
                </c:pt>
                <c:pt idx="500">
                  <c:v>93.0</c:v>
                </c:pt>
                <c:pt idx="501">
                  <c:v>93.0</c:v>
                </c:pt>
                <c:pt idx="502">
                  <c:v>93.0</c:v>
                </c:pt>
                <c:pt idx="503">
                  <c:v>93.0</c:v>
                </c:pt>
                <c:pt idx="504">
                  <c:v>93.0</c:v>
                </c:pt>
                <c:pt idx="505">
                  <c:v>93.0</c:v>
                </c:pt>
                <c:pt idx="506">
                  <c:v>93.0</c:v>
                </c:pt>
                <c:pt idx="507">
                  <c:v>93.0</c:v>
                </c:pt>
                <c:pt idx="508">
                  <c:v>93.0</c:v>
                </c:pt>
                <c:pt idx="509">
                  <c:v>93.0</c:v>
                </c:pt>
                <c:pt idx="510">
                  <c:v>93.0</c:v>
                </c:pt>
                <c:pt idx="511">
                  <c:v>93.0</c:v>
                </c:pt>
                <c:pt idx="512">
                  <c:v>115.0</c:v>
                </c:pt>
                <c:pt idx="513">
                  <c:v>132.0</c:v>
                </c:pt>
                <c:pt idx="514">
                  <c:v>149.0</c:v>
                </c:pt>
                <c:pt idx="515">
                  <c:v>93.0</c:v>
                </c:pt>
                <c:pt idx="516">
                  <c:v>93.0</c:v>
                </c:pt>
                <c:pt idx="517">
                  <c:v>93.0</c:v>
                </c:pt>
                <c:pt idx="518">
                  <c:v>97.0</c:v>
                </c:pt>
                <c:pt idx="519">
                  <c:v>118.0</c:v>
                </c:pt>
                <c:pt idx="520">
                  <c:v>139.0</c:v>
                </c:pt>
                <c:pt idx="521">
                  <c:v>160.0</c:v>
                </c:pt>
                <c:pt idx="522">
                  <c:v>181.0</c:v>
                </c:pt>
                <c:pt idx="523">
                  <c:v>93.0</c:v>
                </c:pt>
                <c:pt idx="524">
                  <c:v>93.0</c:v>
                </c:pt>
                <c:pt idx="525">
                  <c:v>93.0</c:v>
                </c:pt>
                <c:pt idx="526">
                  <c:v>93.0</c:v>
                </c:pt>
                <c:pt idx="527">
                  <c:v>93.0</c:v>
                </c:pt>
                <c:pt idx="528">
                  <c:v>93.0</c:v>
                </c:pt>
                <c:pt idx="529">
                  <c:v>93.0</c:v>
                </c:pt>
                <c:pt idx="530">
                  <c:v>97.0</c:v>
                </c:pt>
                <c:pt idx="531">
                  <c:v>109.0</c:v>
                </c:pt>
                <c:pt idx="532">
                  <c:v>109.0</c:v>
                </c:pt>
                <c:pt idx="533">
                  <c:v>141.0</c:v>
                </c:pt>
                <c:pt idx="534">
                  <c:v>93.0</c:v>
                </c:pt>
                <c:pt idx="535">
                  <c:v>93.0</c:v>
                </c:pt>
                <c:pt idx="536">
                  <c:v>106.0</c:v>
                </c:pt>
                <c:pt idx="537">
                  <c:v>137.0</c:v>
                </c:pt>
                <c:pt idx="538">
                  <c:v>125.0</c:v>
                </c:pt>
                <c:pt idx="539">
                  <c:v>168.0</c:v>
                </c:pt>
                <c:pt idx="540">
                  <c:v>199.0</c:v>
                </c:pt>
                <c:pt idx="541">
                  <c:v>230.0</c:v>
                </c:pt>
                <c:pt idx="542">
                  <c:v>261.0</c:v>
                </c:pt>
                <c:pt idx="543">
                  <c:v>93.0</c:v>
                </c:pt>
                <c:pt idx="544">
                  <c:v>97.0</c:v>
                </c:pt>
                <c:pt idx="545">
                  <c:v>139.0</c:v>
                </c:pt>
                <c:pt idx="546">
                  <c:v>181.0</c:v>
                </c:pt>
                <c:pt idx="547">
                  <c:v>223.0</c:v>
                </c:pt>
                <c:pt idx="548">
                  <c:v>265.0</c:v>
                </c:pt>
                <c:pt idx="549">
                  <c:v>307.0</c:v>
                </c:pt>
                <c:pt idx="550">
                  <c:v>349.0</c:v>
                </c:pt>
                <c:pt idx="551">
                  <c:v>93.0</c:v>
                </c:pt>
                <c:pt idx="552">
                  <c:v>193.0</c:v>
                </c:pt>
                <c:pt idx="553">
                  <c:v>223.0</c:v>
                </c:pt>
                <c:pt idx="554">
                  <c:v>253.0</c:v>
                </c:pt>
                <c:pt idx="555">
                  <c:v>93.0</c:v>
                </c:pt>
                <c:pt idx="556">
                  <c:v>93.0</c:v>
                </c:pt>
                <c:pt idx="557">
                  <c:v>109.0</c:v>
                </c:pt>
                <c:pt idx="558">
                  <c:v>125.0</c:v>
                </c:pt>
                <c:pt idx="559">
                  <c:v>141.0</c:v>
                </c:pt>
                <c:pt idx="560">
                  <c:v>93.0</c:v>
                </c:pt>
                <c:pt idx="561">
                  <c:v>93.0</c:v>
                </c:pt>
                <c:pt idx="562">
                  <c:v>93.0</c:v>
                </c:pt>
                <c:pt idx="563">
                  <c:v>93.0</c:v>
                </c:pt>
                <c:pt idx="564">
                  <c:v>93.0</c:v>
                </c:pt>
                <c:pt idx="565">
                  <c:v>106.0</c:v>
                </c:pt>
                <c:pt idx="566">
                  <c:v>137.0</c:v>
                </c:pt>
                <c:pt idx="567">
                  <c:v>168.0</c:v>
                </c:pt>
                <c:pt idx="568">
                  <c:v>199.0</c:v>
                </c:pt>
                <c:pt idx="569">
                  <c:v>230.0</c:v>
                </c:pt>
                <c:pt idx="570">
                  <c:v>261.0</c:v>
                </c:pt>
                <c:pt idx="571">
                  <c:v>93.0</c:v>
                </c:pt>
                <c:pt idx="572">
                  <c:v>97.0</c:v>
                </c:pt>
                <c:pt idx="573">
                  <c:v>139.0</c:v>
                </c:pt>
                <c:pt idx="574">
                  <c:v>181.0</c:v>
                </c:pt>
                <c:pt idx="575">
                  <c:v>223.0</c:v>
                </c:pt>
                <c:pt idx="576">
                  <c:v>265.0</c:v>
                </c:pt>
                <c:pt idx="577">
                  <c:v>307.0</c:v>
                </c:pt>
                <c:pt idx="578">
                  <c:v>349.0</c:v>
                </c:pt>
                <c:pt idx="579">
                  <c:v>93.0</c:v>
                </c:pt>
                <c:pt idx="580">
                  <c:v>93.0</c:v>
                </c:pt>
                <c:pt idx="581">
                  <c:v>93.0</c:v>
                </c:pt>
                <c:pt idx="582">
                  <c:v>103.0</c:v>
                </c:pt>
                <c:pt idx="583">
                  <c:v>118.0</c:v>
                </c:pt>
                <c:pt idx="584">
                  <c:v>133.0</c:v>
                </c:pt>
                <c:pt idx="585">
                  <c:v>93.0</c:v>
                </c:pt>
                <c:pt idx="586">
                  <c:v>93.0</c:v>
                </c:pt>
                <c:pt idx="587">
                  <c:v>93.0</c:v>
                </c:pt>
                <c:pt idx="588">
                  <c:v>93.0</c:v>
                </c:pt>
                <c:pt idx="589">
                  <c:v>100.0</c:v>
                </c:pt>
                <c:pt idx="590">
                  <c:v>129.0</c:v>
                </c:pt>
                <c:pt idx="591">
                  <c:v>158.0</c:v>
                </c:pt>
                <c:pt idx="592">
                  <c:v>93.0</c:v>
                </c:pt>
                <c:pt idx="593">
                  <c:v>100.0</c:v>
                </c:pt>
                <c:pt idx="594">
                  <c:v>129.0</c:v>
                </c:pt>
                <c:pt idx="595">
                  <c:v>158.0</c:v>
                </c:pt>
                <c:pt idx="596">
                  <c:v>187.0</c:v>
                </c:pt>
                <c:pt idx="597">
                  <c:v>216.0</c:v>
                </c:pt>
                <c:pt idx="598">
                  <c:v>245.0</c:v>
                </c:pt>
                <c:pt idx="599">
                  <c:v>93.0</c:v>
                </c:pt>
                <c:pt idx="600">
                  <c:v>93.0</c:v>
                </c:pt>
                <c:pt idx="601">
                  <c:v>130.0</c:v>
                </c:pt>
                <c:pt idx="602">
                  <c:v>169.0</c:v>
                </c:pt>
                <c:pt idx="603">
                  <c:v>208.0</c:v>
                </c:pt>
                <c:pt idx="604">
                  <c:v>247.0</c:v>
                </c:pt>
                <c:pt idx="605">
                  <c:v>286.0</c:v>
                </c:pt>
                <c:pt idx="606">
                  <c:v>325.0</c:v>
                </c:pt>
                <c:pt idx="607">
                  <c:v>93.0</c:v>
                </c:pt>
                <c:pt idx="608">
                  <c:v>93.0</c:v>
                </c:pt>
                <c:pt idx="609">
                  <c:v>93.0</c:v>
                </c:pt>
                <c:pt idx="610">
                  <c:v>93.0</c:v>
                </c:pt>
                <c:pt idx="611">
                  <c:v>93.0</c:v>
                </c:pt>
                <c:pt idx="612">
                  <c:v>93.0</c:v>
                </c:pt>
                <c:pt idx="613">
                  <c:v>93.0</c:v>
                </c:pt>
                <c:pt idx="614">
                  <c:v>93.0</c:v>
                </c:pt>
                <c:pt idx="615">
                  <c:v>93.0</c:v>
                </c:pt>
                <c:pt idx="616">
                  <c:v>103.0</c:v>
                </c:pt>
                <c:pt idx="617">
                  <c:v>118.0</c:v>
                </c:pt>
                <c:pt idx="618">
                  <c:v>133.0</c:v>
                </c:pt>
                <c:pt idx="619">
                  <c:v>93.0</c:v>
                </c:pt>
                <c:pt idx="620">
                  <c:v>93.0</c:v>
                </c:pt>
                <c:pt idx="621">
                  <c:v>93.0</c:v>
                </c:pt>
                <c:pt idx="622">
                  <c:v>93.0</c:v>
                </c:pt>
                <c:pt idx="623">
                  <c:v>93.0</c:v>
                </c:pt>
                <c:pt idx="624">
                  <c:v>93.0</c:v>
                </c:pt>
                <c:pt idx="625">
                  <c:v>93.0</c:v>
                </c:pt>
                <c:pt idx="626">
                  <c:v>93.0</c:v>
                </c:pt>
                <c:pt idx="627">
                  <c:v>93.0</c:v>
                </c:pt>
                <c:pt idx="628">
                  <c:v>93.0</c:v>
                </c:pt>
                <c:pt idx="629">
                  <c:v>93.0</c:v>
                </c:pt>
                <c:pt idx="630">
                  <c:v>93.0</c:v>
                </c:pt>
                <c:pt idx="631">
                  <c:v>98.0</c:v>
                </c:pt>
                <c:pt idx="632">
                  <c:v>93.0</c:v>
                </c:pt>
                <c:pt idx="633">
                  <c:v>93.0</c:v>
                </c:pt>
                <c:pt idx="634">
                  <c:v>93.0</c:v>
                </c:pt>
                <c:pt idx="635">
                  <c:v>93.0</c:v>
                </c:pt>
                <c:pt idx="636">
                  <c:v>93.0</c:v>
                </c:pt>
                <c:pt idx="637">
                  <c:v>93.0</c:v>
                </c:pt>
                <c:pt idx="638">
                  <c:v>93.0</c:v>
                </c:pt>
                <c:pt idx="639">
                  <c:v>93.0</c:v>
                </c:pt>
                <c:pt idx="640">
                  <c:v>93.0</c:v>
                </c:pt>
                <c:pt idx="641">
                  <c:v>93.0</c:v>
                </c:pt>
                <c:pt idx="642">
                  <c:v>93.0</c:v>
                </c:pt>
                <c:pt idx="643">
                  <c:v>93.0</c:v>
                </c:pt>
                <c:pt idx="644">
                  <c:v>93.0</c:v>
                </c:pt>
                <c:pt idx="645">
                  <c:v>104.0</c:v>
                </c:pt>
                <c:pt idx="646">
                  <c:v>117.0</c:v>
                </c:pt>
                <c:pt idx="647">
                  <c:v>93.0</c:v>
                </c:pt>
                <c:pt idx="648">
                  <c:v>93.0</c:v>
                </c:pt>
                <c:pt idx="649">
                  <c:v>93.0</c:v>
                </c:pt>
                <c:pt idx="650">
                  <c:v>93.0</c:v>
                </c:pt>
                <c:pt idx="651">
                  <c:v>93.0</c:v>
                </c:pt>
                <c:pt idx="652">
                  <c:v>93.0</c:v>
                </c:pt>
                <c:pt idx="653">
                  <c:v>93.0</c:v>
                </c:pt>
                <c:pt idx="654">
                  <c:v>97.0</c:v>
                </c:pt>
                <c:pt idx="655">
                  <c:v>118.0</c:v>
                </c:pt>
                <c:pt idx="656">
                  <c:v>139.0</c:v>
                </c:pt>
                <c:pt idx="657">
                  <c:v>160.0</c:v>
                </c:pt>
                <c:pt idx="658">
                  <c:v>181.0</c:v>
                </c:pt>
                <c:pt idx="659">
                  <c:v>93.0</c:v>
                </c:pt>
                <c:pt idx="660">
                  <c:v>93.0</c:v>
                </c:pt>
                <c:pt idx="661">
                  <c:v>93.0</c:v>
                </c:pt>
                <c:pt idx="662">
                  <c:v>93.0</c:v>
                </c:pt>
                <c:pt idx="663">
                  <c:v>93.0</c:v>
                </c:pt>
                <c:pt idx="664">
                  <c:v>93.0</c:v>
                </c:pt>
                <c:pt idx="665">
                  <c:v>93.0</c:v>
                </c:pt>
                <c:pt idx="666">
                  <c:v>93.0</c:v>
                </c:pt>
                <c:pt idx="667">
                  <c:v>93.0</c:v>
                </c:pt>
                <c:pt idx="668">
                  <c:v>93.0</c:v>
                </c:pt>
                <c:pt idx="669">
                  <c:v>93.0</c:v>
                </c:pt>
                <c:pt idx="670">
                  <c:v>93.0</c:v>
                </c:pt>
                <c:pt idx="671">
                  <c:v>93.0</c:v>
                </c:pt>
                <c:pt idx="672">
                  <c:v>93.0</c:v>
                </c:pt>
                <c:pt idx="673">
                  <c:v>93.0</c:v>
                </c:pt>
                <c:pt idx="674">
                  <c:v>93.0</c:v>
                </c:pt>
                <c:pt idx="675">
                  <c:v>93.0</c:v>
                </c:pt>
                <c:pt idx="676">
                  <c:v>93.0</c:v>
                </c:pt>
                <c:pt idx="677">
                  <c:v>93.0</c:v>
                </c:pt>
                <c:pt idx="678">
                  <c:v>93.0</c:v>
                </c:pt>
                <c:pt idx="679">
                  <c:v>93.0</c:v>
                </c:pt>
                <c:pt idx="680">
                  <c:v>93.0</c:v>
                </c:pt>
                <c:pt idx="681">
                  <c:v>93.0</c:v>
                </c:pt>
                <c:pt idx="682">
                  <c:v>93.0</c:v>
                </c:pt>
                <c:pt idx="683">
                  <c:v>98.0</c:v>
                </c:pt>
                <c:pt idx="684">
                  <c:v>115.0</c:v>
                </c:pt>
                <c:pt idx="685">
                  <c:v>93.0</c:v>
                </c:pt>
                <c:pt idx="686">
                  <c:v>97.0</c:v>
                </c:pt>
                <c:pt idx="687">
                  <c:v>132.0</c:v>
                </c:pt>
                <c:pt idx="688">
                  <c:v>149.0</c:v>
                </c:pt>
                <c:pt idx="689">
                  <c:v>93.0</c:v>
                </c:pt>
                <c:pt idx="690">
                  <c:v>93.0</c:v>
                </c:pt>
                <c:pt idx="691">
                  <c:v>118.0</c:v>
                </c:pt>
                <c:pt idx="692">
                  <c:v>93.0</c:v>
                </c:pt>
                <c:pt idx="693">
                  <c:v>93.0</c:v>
                </c:pt>
                <c:pt idx="694">
                  <c:v>93.0</c:v>
                </c:pt>
                <c:pt idx="695">
                  <c:v>93.0</c:v>
                </c:pt>
                <c:pt idx="696">
                  <c:v>93.0</c:v>
                </c:pt>
                <c:pt idx="697">
                  <c:v>104.0</c:v>
                </c:pt>
                <c:pt idx="698">
                  <c:v>117.0</c:v>
                </c:pt>
                <c:pt idx="699">
                  <c:v>93.0</c:v>
                </c:pt>
                <c:pt idx="700">
                  <c:v>93.0</c:v>
                </c:pt>
                <c:pt idx="701">
                  <c:v>93.0</c:v>
                </c:pt>
                <c:pt idx="702">
                  <c:v>93.0</c:v>
                </c:pt>
                <c:pt idx="703">
                  <c:v>93.0</c:v>
                </c:pt>
                <c:pt idx="704">
                  <c:v>103.0</c:v>
                </c:pt>
                <c:pt idx="705">
                  <c:v>118.0</c:v>
                </c:pt>
                <c:pt idx="706">
                  <c:v>133.0</c:v>
                </c:pt>
                <c:pt idx="707">
                  <c:v>93.0</c:v>
                </c:pt>
                <c:pt idx="708">
                  <c:v>93.0</c:v>
                </c:pt>
                <c:pt idx="709">
                  <c:v>93.0</c:v>
                </c:pt>
                <c:pt idx="710">
                  <c:v>93.0</c:v>
                </c:pt>
                <c:pt idx="711">
                  <c:v>93.0</c:v>
                </c:pt>
                <c:pt idx="712">
                  <c:v>93.0</c:v>
                </c:pt>
                <c:pt idx="713">
                  <c:v>93.0</c:v>
                </c:pt>
                <c:pt idx="714">
                  <c:v>93.0</c:v>
                </c:pt>
                <c:pt idx="715">
                  <c:v>93.0</c:v>
                </c:pt>
                <c:pt idx="716">
                  <c:v>93.0</c:v>
                </c:pt>
                <c:pt idx="717">
                  <c:v>93.0</c:v>
                </c:pt>
                <c:pt idx="718">
                  <c:v>93.0</c:v>
                </c:pt>
                <c:pt idx="719">
                  <c:v>93.0</c:v>
                </c:pt>
                <c:pt idx="720">
                  <c:v>93.0</c:v>
                </c:pt>
                <c:pt idx="721">
                  <c:v>93.0</c:v>
                </c:pt>
                <c:pt idx="722">
                  <c:v>93.0</c:v>
                </c:pt>
                <c:pt idx="723">
                  <c:v>93.0</c:v>
                </c:pt>
                <c:pt idx="724">
                  <c:v>93.0</c:v>
                </c:pt>
                <c:pt idx="725">
                  <c:v>93.0</c:v>
                </c:pt>
                <c:pt idx="726">
                  <c:v>93.0</c:v>
                </c:pt>
                <c:pt idx="727">
                  <c:v>1047.0</c:v>
                </c:pt>
                <c:pt idx="728">
                  <c:v>1052.0</c:v>
                </c:pt>
                <c:pt idx="729">
                  <c:v>1057.0</c:v>
                </c:pt>
                <c:pt idx="730">
                  <c:v>1062.0</c:v>
                </c:pt>
                <c:pt idx="731">
                  <c:v>1067.0</c:v>
                </c:pt>
                <c:pt idx="732">
                  <c:v>285.0</c:v>
                </c:pt>
                <c:pt idx="733">
                  <c:v>290.0</c:v>
                </c:pt>
                <c:pt idx="734">
                  <c:v>295.0</c:v>
                </c:pt>
                <c:pt idx="735">
                  <c:v>300.0</c:v>
                </c:pt>
                <c:pt idx="736">
                  <c:v>305.0</c:v>
                </c:pt>
                <c:pt idx="737">
                  <c:v>310.0</c:v>
                </c:pt>
                <c:pt idx="738">
                  <c:v>315.0</c:v>
                </c:pt>
                <c:pt idx="739">
                  <c:v>93.0</c:v>
                </c:pt>
                <c:pt idx="740">
                  <c:v>93.0</c:v>
                </c:pt>
                <c:pt idx="741">
                  <c:v>93.0</c:v>
                </c:pt>
                <c:pt idx="742">
                  <c:v>93.0</c:v>
                </c:pt>
                <c:pt idx="743">
                  <c:v>93.0</c:v>
                </c:pt>
                <c:pt idx="744">
                  <c:v>93.0</c:v>
                </c:pt>
                <c:pt idx="745">
                  <c:v>93.0</c:v>
                </c:pt>
                <c:pt idx="746">
                  <c:v>93.0</c:v>
                </c:pt>
                <c:pt idx="747">
                  <c:v>93.0</c:v>
                </c:pt>
                <c:pt idx="748">
                  <c:v>93.0</c:v>
                </c:pt>
                <c:pt idx="749">
                  <c:v>93.0</c:v>
                </c:pt>
                <c:pt idx="750">
                  <c:v>93.0</c:v>
                </c:pt>
                <c:pt idx="751">
                  <c:v>93.0</c:v>
                </c:pt>
                <c:pt idx="752">
                  <c:v>95.0</c:v>
                </c:pt>
                <c:pt idx="753">
                  <c:v>100.0</c:v>
                </c:pt>
                <c:pt idx="754">
                  <c:v>105.0</c:v>
                </c:pt>
                <c:pt idx="755">
                  <c:v>110.0</c:v>
                </c:pt>
                <c:pt idx="756">
                  <c:v>115.0</c:v>
                </c:pt>
                <c:pt idx="757">
                  <c:v>120.0</c:v>
                </c:pt>
                <c:pt idx="758">
                  <c:v>125.0</c:v>
                </c:pt>
                <c:pt idx="759">
                  <c:v>93.0</c:v>
                </c:pt>
                <c:pt idx="760">
                  <c:v>95.0</c:v>
                </c:pt>
                <c:pt idx="761">
                  <c:v>100.0</c:v>
                </c:pt>
                <c:pt idx="762">
                  <c:v>105.0</c:v>
                </c:pt>
                <c:pt idx="763">
                  <c:v>110.0</c:v>
                </c:pt>
                <c:pt idx="764">
                  <c:v>115.0</c:v>
                </c:pt>
                <c:pt idx="765">
                  <c:v>120.0</c:v>
                </c:pt>
                <c:pt idx="766">
                  <c:v>125.0</c:v>
                </c:pt>
                <c:pt idx="767">
                  <c:v>93.0</c:v>
                </c:pt>
                <c:pt idx="768">
                  <c:v>93.0</c:v>
                </c:pt>
                <c:pt idx="769">
                  <c:v>93.0</c:v>
                </c:pt>
                <c:pt idx="770">
                  <c:v>93.0</c:v>
                </c:pt>
                <c:pt idx="771">
                  <c:v>93.0</c:v>
                </c:pt>
                <c:pt idx="772">
                  <c:v>93.0</c:v>
                </c:pt>
                <c:pt idx="773">
                  <c:v>93.0</c:v>
                </c:pt>
                <c:pt idx="774">
                  <c:v>93.0</c:v>
                </c:pt>
                <c:pt idx="775">
                  <c:v>93.0</c:v>
                </c:pt>
                <c:pt idx="776">
                  <c:v>93.0</c:v>
                </c:pt>
                <c:pt idx="777">
                  <c:v>93.0</c:v>
                </c:pt>
                <c:pt idx="778">
                  <c:v>93.0</c:v>
                </c:pt>
                <c:pt idx="779">
                  <c:v>93.0</c:v>
                </c:pt>
                <c:pt idx="780">
                  <c:v>93.0</c:v>
                </c:pt>
                <c:pt idx="781">
                  <c:v>93.0</c:v>
                </c:pt>
                <c:pt idx="782">
                  <c:v>93.0</c:v>
                </c:pt>
                <c:pt idx="783">
                  <c:v>93.0</c:v>
                </c:pt>
                <c:pt idx="784">
                  <c:v>93.0</c:v>
                </c:pt>
                <c:pt idx="785">
                  <c:v>93.0</c:v>
                </c:pt>
                <c:pt idx="786">
                  <c:v>93.0</c:v>
                </c:pt>
                <c:pt idx="787">
                  <c:v>93.0</c:v>
                </c:pt>
                <c:pt idx="788">
                  <c:v>93.0</c:v>
                </c:pt>
                <c:pt idx="789">
                  <c:v>93.0</c:v>
                </c:pt>
                <c:pt idx="790">
                  <c:v>93.0</c:v>
                </c:pt>
                <c:pt idx="791">
                  <c:v>93.0</c:v>
                </c:pt>
                <c:pt idx="792">
                  <c:v>93.0</c:v>
                </c:pt>
                <c:pt idx="793">
                  <c:v>93.0</c:v>
                </c:pt>
                <c:pt idx="794">
                  <c:v>93.0</c:v>
                </c:pt>
                <c:pt idx="795">
                  <c:v>93.0</c:v>
                </c:pt>
                <c:pt idx="796">
                  <c:v>93.0</c:v>
                </c:pt>
                <c:pt idx="797">
                  <c:v>93.0</c:v>
                </c:pt>
                <c:pt idx="798">
                  <c:v>93.0</c:v>
                </c:pt>
                <c:pt idx="799">
                  <c:v>93.0</c:v>
                </c:pt>
                <c:pt idx="800">
                  <c:v>93.0</c:v>
                </c:pt>
                <c:pt idx="801">
                  <c:v>93.0</c:v>
                </c:pt>
                <c:pt idx="802">
                  <c:v>93.0</c:v>
                </c:pt>
                <c:pt idx="803">
                  <c:v>93.0</c:v>
                </c:pt>
                <c:pt idx="804">
                  <c:v>93.0</c:v>
                </c:pt>
                <c:pt idx="805">
                  <c:v>93.0</c:v>
                </c:pt>
                <c:pt idx="806">
                  <c:v>101.0</c:v>
                </c:pt>
                <c:pt idx="807">
                  <c:v>93.0</c:v>
                </c:pt>
                <c:pt idx="808">
                  <c:v>93.0</c:v>
                </c:pt>
                <c:pt idx="809">
                  <c:v>93.0</c:v>
                </c:pt>
                <c:pt idx="810">
                  <c:v>93.0</c:v>
                </c:pt>
                <c:pt idx="811">
                  <c:v>93.0</c:v>
                </c:pt>
                <c:pt idx="812">
                  <c:v>93.0</c:v>
                </c:pt>
                <c:pt idx="813">
                  <c:v>93.0</c:v>
                </c:pt>
                <c:pt idx="814">
                  <c:v>93.0</c:v>
                </c:pt>
                <c:pt idx="815">
                  <c:v>93.0</c:v>
                </c:pt>
                <c:pt idx="816">
                  <c:v>93.0</c:v>
                </c:pt>
                <c:pt idx="817">
                  <c:v>97.0</c:v>
                </c:pt>
                <c:pt idx="818">
                  <c:v>109.0</c:v>
                </c:pt>
                <c:pt idx="819">
                  <c:v>93.0</c:v>
                </c:pt>
                <c:pt idx="820">
                  <c:v>93.0</c:v>
                </c:pt>
                <c:pt idx="821">
                  <c:v>93.0</c:v>
                </c:pt>
                <c:pt idx="822">
                  <c:v>93.0</c:v>
                </c:pt>
                <c:pt idx="823">
                  <c:v>93.0</c:v>
                </c:pt>
                <c:pt idx="824">
                  <c:v>97.0</c:v>
                </c:pt>
                <c:pt idx="825">
                  <c:v>109.0</c:v>
                </c:pt>
                <c:pt idx="826">
                  <c:v>93.0</c:v>
                </c:pt>
                <c:pt idx="827">
                  <c:v>93.0</c:v>
                </c:pt>
                <c:pt idx="828">
                  <c:v>93.0</c:v>
                </c:pt>
                <c:pt idx="829">
                  <c:v>93.0</c:v>
                </c:pt>
                <c:pt idx="830">
                  <c:v>105.0</c:v>
                </c:pt>
                <c:pt idx="831">
                  <c:v>128.0</c:v>
                </c:pt>
                <c:pt idx="832">
                  <c:v>93.0</c:v>
                </c:pt>
                <c:pt idx="833">
                  <c:v>93.0</c:v>
                </c:pt>
                <c:pt idx="834">
                  <c:v>105.0</c:v>
                </c:pt>
                <c:pt idx="835">
                  <c:v>128.0</c:v>
                </c:pt>
                <c:pt idx="836">
                  <c:v>151.0</c:v>
                </c:pt>
                <c:pt idx="837">
                  <c:v>174.0</c:v>
                </c:pt>
                <c:pt idx="838">
                  <c:v>197.0</c:v>
                </c:pt>
                <c:pt idx="839">
                  <c:v>93.0</c:v>
                </c:pt>
                <c:pt idx="840">
                  <c:v>93.0</c:v>
                </c:pt>
                <c:pt idx="841">
                  <c:v>103.0</c:v>
                </c:pt>
                <c:pt idx="842">
                  <c:v>133.0</c:v>
                </c:pt>
                <c:pt idx="843">
                  <c:v>163.0</c:v>
                </c:pt>
                <c:pt idx="844">
                  <c:v>193.0</c:v>
                </c:pt>
                <c:pt idx="845">
                  <c:v>223.0</c:v>
                </c:pt>
                <c:pt idx="846">
                  <c:v>253.0</c:v>
                </c:pt>
                <c:pt idx="847">
                  <c:v>93.0</c:v>
                </c:pt>
                <c:pt idx="848">
                  <c:v>97.0</c:v>
                </c:pt>
                <c:pt idx="849">
                  <c:v>93.0</c:v>
                </c:pt>
                <c:pt idx="850">
                  <c:v>93.0</c:v>
                </c:pt>
                <c:pt idx="851">
                  <c:v>93.0</c:v>
                </c:pt>
                <c:pt idx="852">
                  <c:v>93.0</c:v>
                </c:pt>
                <c:pt idx="853">
                  <c:v>93.0</c:v>
                </c:pt>
                <c:pt idx="854">
                  <c:v>93.0</c:v>
                </c:pt>
                <c:pt idx="855">
                  <c:v>93.0</c:v>
                </c:pt>
                <c:pt idx="856">
                  <c:v>93.0</c:v>
                </c:pt>
                <c:pt idx="857">
                  <c:v>93.0</c:v>
                </c:pt>
                <c:pt idx="858">
                  <c:v>101.0</c:v>
                </c:pt>
                <c:pt idx="859">
                  <c:v>93.0</c:v>
                </c:pt>
                <c:pt idx="860">
                  <c:v>93.0</c:v>
                </c:pt>
                <c:pt idx="861">
                  <c:v>93.0</c:v>
                </c:pt>
                <c:pt idx="862">
                  <c:v>93.0</c:v>
                </c:pt>
                <c:pt idx="863">
                  <c:v>93.0</c:v>
                </c:pt>
                <c:pt idx="864">
                  <c:v>93.0</c:v>
                </c:pt>
                <c:pt idx="865">
                  <c:v>93.0</c:v>
                </c:pt>
                <c:pt idx="866">
                  <c:v>93.0</c:v>
                </c:pt>
                <c:pt idx="867">
                  <c:v>93.0</c:v>
                </c:pt>
                <c:pt idx="868">
                  <c:v>93.0</c:v>
                </c:pt>
                <c:pt idx="869">
                  <c:v>93.0</c:v>
                </c:pt>
                <c:pt idx="870">
                  <c:v>93.0</c:v>
                </c:pt>
                <c:pt idx="871">
                  <c:v>93.0</c:v>
                </c:pt>
                <c:pt idx="872">
                  <c:v>623.0</c:v>
                </c:pt>
                <c:pt idx="873">
                  <c:v>628.0</c:v>
                </c:pt>
                <c:pt idx="874">
                  <c:v>633.0</c:v>
                </c:pt>
                <c:pt idx="875">
                  <c:v>638.0</c:v>
                </c:pt>
                <c:pt idx="876">
                  <c:v>643.0</c:v>
                </c:pt>
                <c:pt idx="877">
                  <c:v>648.0</c:v>
                </c:pt>
                <c:pt idx="878">
                  <c:v>653.0</c:v>
                </c:pt>
                <c:pt idx="879">
                  <c:v>618.0</c:v>
                </c:pt>
                <c:pt idx="880">
                  <c:v>623.0</c:v>
                </c:pt>
                <c:pt idx="881">
                  <c:v>628.0</c:v>
                </c:pt>
                <c:pt idx="882">
                  <c:v>633.0</c:v>
                </c:pt>
                <c:pt idx="883">
                  <c:v>638.0</c:v>
                </c:pt>
                <c:pt idx="884">
                  <c:v>643.0</c:v>
                </c:pt>
                <c:pt idx="885">
                  <c:v>648.0</c:v>
                </c:pt>
                <c:pt idx="886">
                  <c:v>653.0</c:v>
                </c:pt>
                <c:pt idx="887">
                  <c:v>93.0</c:v>
                </c:pt>
                <c:pt idx="888">
                  <c:v>93.0</c:v>
                </c:pt>
                <c:pt idx="889">
                  <c:v>93.0</c:v>
                </c:pt>
                <c:pt idx="890">
                  <c:v>93.0</c:v>
                </c:pt>
                <c:pt idx="891">
                  <c:v>93.0</c:v>
                </c:pt>
                <c:pt idx="892">
                  <c:v>93.0</c:v>
                </c:pt>
                <c:pt idx="893">
                  <c:v>93.0</c:v>
                </c:pt>
                <c:pt idx="894">
                  <c:v>93.0</c:v>
                </c:pt>
                <c:pt idx="895">
                  <c:v>93.0</c:v>
                </c:pt>
                <c:pt idx="896">
                  <c:v>103.0</c:v>
                </c:pt>
                <c:pt idx="897">
                  <c:v>118.0</c:v>
                </c:pt>
                <c:pt idx="898">
                  <c:v>133.0</c:v>
                </c:pt>
                <c:pt idx="899">
                  <c:v>93.0</c:v>
                </c:pt>
                <c:pt idx="900">
                  <c:v>93.0</c:v>
                </c:pt>
                <c:pt idx="901">
                  <c:v>93.0</c:v>
                </c:pt>
                <c:pt idx="902">
                  <c:v>93.0</c:v>
                </c:pt>
                <c:pt idx="903">
                  <c:v>93.0</c:v>
                </c:pt>
                <c:pt idx="904">
                  <c:v>93.0</c:v>
                </c:pt>
                <c:pt idx="905">
                  <c:v>93.0</c:v>
                </c:pt>
                <c:pt idx="906">
                  <c:v>93.0</c:v>
                </c:pt>
                <c:pt idx="907">
                  <c:v>93.0</c:v>
                </c:pt>
                <c:pt idx="908">
                  <c:v>93.0</c:v>
                </c:pt>
                <c:pt idx="909">
                  <c:v>93.0</c:v>
                </c:pt>
                <c:pt idx="910">
                  <c:v>93.0</c:v>
                </c:pt>
                <c:pt idx="911">
                  <c:v>93.0</c:v>
                </c:pt>
                <c:pt idx="912">
                  <c:v>93.0</c:v>
                </c:pt>
                <c:pt idx="913">
                  <c:v>93.0</c:v>
                </c:pt>
                <c:pt idx="914">
                  <c:v>93.0</c:v>
                </c:pt>
                <c:pt idx="915">
                  <c:v>93.0</c:v>
                </c:pt>
                <c:pt idx="916">
                  <c:v>93.0</c:v>
                </c:pt>
                <c:pt idx="917">
                  <c:v>93.0</c:v>
                </c:pt>
                <c:pt idx="918">
                  <c:v>93.0</c:v>
                </c:pt>
                <c:pt idx="919">
                  <c:v>93.0</c:v>
                </c:pt>
                <c:pt idx="920">
                  <c:v>93.0</c:v>
                </c:pt>
                <c:pt idx="921">
                  <c:v>93.0</c:v>
                </c:pt>
                <c:pt idx="922">
                  <c:v>93.0</c:v>
                </c:pt>
                <c:pt idx="923">
                  <c:v>93.0</c:v>
                </c:pt>
                <c:pt idx="924">
                  <c:v>93.0</c:v>
                </c:pt>
                <c:pt idx="925">
                  <c:v>93.0</c:v>
                </c:pt>
                <c:pt idx="926">
                  <c:v>93.0</c:v>
                </c:pt>
                <c:pt idx="927">
                  <c:v>93.0</c:v>
                </c:pt>
                <c:pt idx="928">
                  <c:v>93.0</c:v>
                </c:pt>
                <c:pt idx="929">
                  <c:v>93.0</c:v>
                </c:pt>
                <c:pt idx="930">
                  <c:v>93.0</c:v>
                </c:pt>
                <c:pt idx="931">
                  <c:v>0.0</c:v>
                </c:pt>
                <c:pt idx="932">
                  <c:v>93.0</c:v>
                </c:pt>
                <c:pt idx="933">
                  <c:v>93.0</c:v>
                </c:pt>
                <c:pt idx="934">
                  <c:v>93.0</c:v>
                </c:pt>
                <c:pt idx="935">
                  <c:v>93.0</c:v>
                </c:pt>
                <c:pt idx="936">
                  <c:v>93.0</c:v>
                </c:pt>
                <c:pt idx="937">
                  <c:v>93.0</c:v>
                </c:pt>
                <c:pt idx="938">
                  <c:v>93.0</c:v>
                </c:pt>
                <c:pt idx="939">
                  <c:v>223.0</c:v>
                </c:pt>
                <c:pt idx="940">
                  <c:v>93.0</c:v>
                </c:pt>
                <c:pt idx="941">
                  <c:v>93.0</c:v>
                </c:pt>
                <c:pt idx="942">
                  <c:v>93.0</c:v>
                </c:pt>
                <c:pt idx="943">
                  <c:v>280.0</c:v>
                </c:pt>
                <c:pt idx="944">
                  <c:v>315.0</c:v>
                </c:pt>
                <c:pt idx="945">
                  <c:v>93.0</c:v>
                </c:pt>
                <c:pt idx="946">
                  <c:v>93.0</c:v>
                </c:pt>
                <c:pt idx="947">
                  <c:v>93.0</c:v>
                </c:pt>
                <c:pt idx="948">
                  <c:v>93.0</c:v>
                </c:pt>
                <c:pt idx="949">
                  <c:v>93.0</c:v>
                </c:pt>
                <c:pt idx="950">
                  <c:v>93.0</c:v>
                </c:pt>
                <c:pt idx="951">
                  <c:v>93.0</c:v>
                </c:pt>
                <c:pt idx="952">
                  <c:v>93.0</c:v>
                </c:pt>
                <c:pt idx="953">
                  <c:v>93.0</c:v>
                </c:pt>
                <c:pt idx="954">
                  <c:v>93.0</c:v>
                </c:pt>
                <c:pt idx="955">
                  <c:v>93.0</c:v>
                </c:pt>
                <c:pt idx="956">
                  <c:v>93.0</c:v>
                </c:pt>
                <c:pt idx="957">
                  <c:v>93.0</c:v>
                </c:pt>
                <c:pt idx="958">
                  <c:v>93.0</c:v>
                </c:pt>
                <c:pt idx="959">
                  <c:v>93.0</c:v>
                </c:pt>
                <c:pt idx="960">
                  <c:v>93.0</c:v>
                </c:pt>
                <c:pt idx="961">
                  <c:v>93.0</c:v>
                </c:pt>
                <c:pt idx="962">
                  <c:v>93.0</c:v>
                </c:pt>
                <c:pt idx="963">
                  <c:v>109.0</c:v>
                </c:pt>
                <c:pt idx="964">
                  <c:v>93.0</c:v>
                </c:pt>
                <c:pt idx="965">
                  <c:v>93.0</c:v>
                </c:pt>
                <c:pt idx="966">
                  <c:v>93.0</c:v>
                </c:pt>
                <c:pt idx="967">
                  <c:v>93.0</c:v>
                </c:pt>
                <c:pt idx="968">
                  <c:v>112.0</c:v>
                </c:pt>
                <c:pt idx="969">
                  <c:v>93.0</c:v>
                </c:pt>
                <c:pt idx="970">
                  <c:v>100.0</c:v>
                </c:pt>
                <c:pt idx="971">
                  <c:v>134.0</c:v>
                </c:pt>
                <c:pt idx="972">
                  <c:v>110.0</c:v>
                </c:pt>
                <c:pt idx="973">
                  <c:v>123.0</c:v>
                </c:pt>
                <c:pt idx="974">
                  <c:v>93.0</c:v>
                </c:pt>
                <c:pt idx="975">
                  <c:v>93.0</c:v>
                </c:pt>
                <c:pt idx="976">
                  <c:v>93.0</c:v>
                </c:pt>
                <c:pt idx="977">
                  <c:v>93.0</c:v>
                </c:pt>
                <c:pt idx="978">
                  <c:v>96.0</c:v>
                </c:pt>
                <c:pt idx="979">
                  <c:v>93.0</c:v>
                </c:pt>
                <c:pt idx="980">
                  <c:v>93.0</c:v>
                </c:pt>
                <c:pt idx="981">
                  <c:v>93.0</c:v>
                </c:pt>
                <c:pt idx="982">
                  <c:v>93.0</c:v>
                </c:pt>
                <c:pt idx="983">
                  <c:v>93.0</c:v>
                </c:pt>
                <c:pt idx="984">
                  <c:v>93.0</c:v>
                </c:pt>
                <c:pt idx="985">
                  <c:v>134.0</c:v>
                </c:pt>
                <c:pt idx="986">
                  <c:v>120.0</c:v>
                </c:pt>
                <c:pt idx="987">
                  <c:v>146.0</c:v>
                </c:pt>
                <c:pt idx="988">
                  <c:v>93.0</c:v>
                </c:pt>
                <c:pt idx="989">
                  <c:v>93.0</c:v>
                </c:pt>
                <c:pt idx="990">
                  <c:v>158.0</c:v>
                </c:pt>
                <c:pt idx="991">
                  <c:v>93.0</c:v>
                </c:pt>
                <c:pt idx="992">
                  <c:v>115.0</c:v>
                </c:pt>
                <c:pt idx="993">
                  <c:v>93.0</c:v>
                </c:pt>
                <c:pt idx="994">
                  <c:v>93.0</c:v>
                </c:pt>
                <c:pt idx="995">
                  <c:v>93.0</c:v>
                </c:pt>
                <c:pt idx="996">
                  <c:v>174.0</c:v>
                </c:pt>
                <c:pt idx="997">
                  <c:v>93.0</c:v>
                </c:pt>
                <c:pt idx="998">
                  <c:v>133.0</c:v>
                </c:pt>
                <c:pt idx="999">
                  <c:v>179.0</c:v>
                </c:pt>
                <c:pt idx="1000">
                  <c:v>93.0</c:v>
                </c:pt>
                <c:pt idx="1001">
                  <c:v>95.0</c:v>
                </c:pt>
                <c:pt idx="1002">
                  <c:v>94.0</c:v>
                </c:pt>
                <c:pt idx="1003">
                  <c:v>93.0</c:v>
                </c:pt>
                <c:pt idx="1004">
                  <c:v>130.0</c:v>
                </c:pt>
                <c:pt idx="1005">
                  <c:v>148.0</c:v>
                </c:pt>
                <c:pt idx="1006">
                  <c:v>124.0</c:v>
                </c:pt>
                <c:pt idx="1007">
                  <c:v>674.0</c:v>
                </c:pt>
                <c:pt idx="1008">
                  <c:v>117.0</c:v>
                </c:pt>
                <c:pt idx="1009">
                  <c:v>93.0</c:v>
                </c:pt>
                <c:pt idx="1010">
                  <c:v>93.0</c:v>
                </c:pt>
                <c:pt idx="1011">
                  <c:v>96.0</c:v>
                </c:pt>
                <c:pt idx="1012">
                  <c:v>93.0</c:v>
                </c:pt>
                <c:pt idx="1013">
                  <c:v>93.0</c:v>
                </c:pt>
                <c:pt idx="1014">
                  <c:v>266.0</c:v>
                </c:pt>
                <c:pt idx="1015">
                  <c:v>93.0</c:v>
                </c:pt>
                <c:pt idx="1016">
                  <c:v>93.0</c:v>
                </c:pt>
                <c:pt idx="1017">
                  <c:v>93.0</c:v>
                </c:pt>
                <c:pt idx="1018">
                  <c:v>134.0</c:v>
                </c:pt>
                <c:pt idx="1019">
                  <c:v>93.0</c:v>
                </c:pt>
                <c:pt idx="1020">
                  <c:v>93.0</c:v>
                </c:pt>
                <c:pt idx="1021">
                  <c:v>93.0</c:v>
                </c:pt>
                <c:pt idx="1022">
                  <c:v>93.0</c:v>
                </c:pt>
                <c:pt idx="1023">
                  <c:v>93.0</c:v>
                </c:pt>
                <c:pt idx="1024">
                  <c:v>93.0</c:v>
                </c:pt>
                <c:pt idx="1025">
                  <c:v>111.0</c:v>
                </c:pt>
                <c:pt idx="1026">
                  <c:v>111.0</c:v>
                </c:pt>
                <c:pt idx="1027">
                  <c:v>111.0</c:v>
                </c:pt>
                <c:pt idx="1028">
                  <c:v>111.0</c:v>
                </c:pt>
                <c:pt idx="1029">
                  <c:v>93.0</c:v>
                </c:pt>
                <c:pt idx="1030">
                  <c:v>93.0</c:v>
                </c:pt>
                <c:pt idx="1031">
                  <c:v>124.0</c:v>
                </c:pt>
                <c:pt idx="1032">
                  <c:v>124.0</c:v>
                </c:pt>
                <c:pt idx="1033">
                  <c:v>93.0</c:v>
                </c:pt>
                <c:pt idx="1034">
                  <c:v>93.0</c:v>
                </c:pt>
                <c:pt idx="1035">
                  <c:v>93.0</c:v>
                </c:pt>
                <c:pt idx="1036">
                  <c:v>93.0</c:v>
                </c:pt>
                <c:pt idx="1037">
                  <c:v>93.0</c:v>
                </c:pt>
                <c:pt idx="1038">
                  <c:v>93.0</c:v>
                </c:pt>
                <c:pt idx="1039">
                  <c:v>93.0</c:v>
                </c:pt>
                <c:pt idx="1040">
                  <c:v>93.0</c:v>
                </c:pt>
                <c:pt idx="1041">
                  <c:v>93.0</c:v>
                </c:pt>
                <c:pt idx="1042">
                  <c:v>93.0</c:v>
                </c:pt>
                <c:pt idx="1043">
                  <c:v>122.0</c:v>
                </c:pt>
                <c:pt idx="1044">
                  <c:v>93.0</c:v>
                </c:pt>
                <c:pt idx="1045">
                  <c:v>93.0</c:v>
                </c:pt>
                <c:pt idx="1046">
                  <c:v>93.0</c:v>
                </c:pt>
                <c:pt idx="1047">
                  <c:v>93.0</c:v>
                </c:pt>
                <c:pt idx="1048">
                  <c:v>93.0</c:v>
                </c:pt>
                <c:pt idx="1049">
                  <c:v>93.0</c:v>
                </c:pt>
                <c:pt idx="1050">
                  <c:v>117.0</c:v>
                </c:pt>
                <c:pt idx="1051">
                  <c:v>101.0</c:v>
                </c:pt>
                <c:pt idx="1052">
                  <c:v>104.0</c:v>
                </c:pt>
                <c:pt idx="1053">
                  <c:v>104.0</c:v>
                </c:pt>
                <c:pt idx="1054">
                  <c:v>105.0</c:v>
                </c:pt>
                <c:pt idx="1055">
                  <c:v>129.0</c:v>
                </c:pt>
                <c:pt idx="1056">
                  <c:v>127.0</c:v>
                </c:pt>
                <c:pt idx="1057">
                  <c:v>132.0</c:v>
                </c:pt>
                <c:pt idx="1058">
                  <c:v>138.0</c:v>
                </c:pt>
                <c:pt idx="1059">
                  <c:v>194.0</c:v>
                </c:pt>
                <c:pt idx="1060">
                  <c:v>192.0</c:v>
                </c:pt>
                <c:pt idx="1061">
                  <c:v>199.0</c:v>
                </c:pt>
                <c:pt idx="1062">
                  <c:v>202.0</c:v>
                </c:pt>
                <c:pt idx="1063">
                  <c:v>165.0</c:v>
                </c:pt>
                <c:pt idx="1064">
                  <c:v>233.0</c:v>
                </c:pt>
                <c:pt idx="1065">
                  <c:v>194.0</c:v>
                </c:pt>
                <c:pt idx="1066">
                  <c:v>192.0</c:v>
                </c:pt>
                <c:pt idx="1067">
                  <c:v>199.0</c:v>
                </c:pt>
                <c:pt idx="1068">
                  <c:v>202.0</c:v>
                </c:pt>
                <c:pt idx="1069">
                  <c:v>233.0</c:v>
                </c:pt>
                <c:pt idx="1070">
                  <c:v>194.0</c:v>
                </c:pt>
                <c:pt idx="1071">
                  <c:v>192.0</c:v>
                </c:pt>
                <c:pt idx="1072">
                  <c:v>199.0</c:v>
                </c:pt>
                <c:pt idx="1073">
                  <c:v>202.0</c:v>
                </c:pt>
                <c:pt idx="1074">
                  <c:v>233.0</c:v>
                </c:pt>
                <c:pt idx="1075">
                  <c:v>194.0</c:v>
                </c:pt>
                <c:pt idx="1076">
                  <c:v>192.0</c:v>
                </c:pt>
                <c:pt idx="1077">
                  <c:v>199.0</c:v>
                </c:pt>
                <c:pt idx="1078">
                  <c:v>202.0</c:v>
                </c:pt>
                <c:pt idx="1079">
                  <c:v>233.0</c:v>
                </c:pt>
                <c:pt idx="1080">
                  <c:v>194.0</c:v>
                </c:pt>
                <c:pt idx="1081">
                  <c:v>192.0</c:v>
                </c:pt>
                <c:pt idx="1082">
                  <c:v>199.0</c:v>
                </c:pt>
                <c:pt idx="1083">
                  <c:v>202.0</c:v>
                </c:pt>
                <c:pt idx="1084">
                  <c:v>233.0</c:v>
                </c:pt>
                <c:pt idx="1085">
                  <c:v>194.0</c:v>
                </c:pt>
                <c:pt idx="1086">
                  <c:v>192.0</c:v>
                </c:pt>
                <c:pt idx="1087">
                  <c:v>199.0</c:v>
                </c:pt>
                <c:pt idx="1088">
                  <c:v>202.0</c:v>
                </c:pt>
                <c:pt idx="1089">
                  <c:v>233.0</c:v>
                </c:pt>
                <c:pt idx="1090">
                  <c:v>194.0</c:v>
                </c:pt>
                <c:pt idx="1091">
                  <c:v>192.0</c:v>
                </c:pt>
                <c:pt idx="1092">
                  <c:v>199.0</c:v>
                </c:pt>
                <c:pt idx="1093">
                  <c:v>202.0</c:v>
                </c:pt>
                <c:pt idx="1094">
                  <c:v>233.0</c:v>
                </c:pt>
                <c:pt idx="1095">
                  <c:v>194.0</c:v>
                </c:pt>
                <c:pt idx="1096">
                  <c:v>192.0</c:v>
                </c:pt>
                <c:pt idx="1097">
                  <c:v>199.0</c:v>
                </c:pt>
                <c:pt idx="1098">
                  <c:v>202.0</c:v>
                </c:pt>
                <c:pt idx="1099">
                  <c:v>233.0</c:v>
                </c:pt>
                <c:pt idx="1100">
                  <c:v>93.0</c:v>
                </c:pt>
                <c:pt idx="1101">
                  <c:v>93.0</c:v>
                </c:pt>
                <c:pt idx="1102">
                  <c:v>93.0</c:v>
                </c:pt>
                <c:pt idx="1103">
                  <c:v>93.0</c:v>
                </c:pt>
                <c:pt idx="1104">
                  <c:v>93.0</c:v>
                </c:pt>
                <c:pt idx="1105">
                  <c:v>93.0</c:v>
                </c:pt>
                <c:pt idx="1106">
                  <c:v>93.0</c:v>
                </c:pt>
                <c:pt idx="1107">
                  <c:v>93.0</c:v>
                </c:pt>
                <c:pt idx="1108">
                  <c:v>93.0</c:v>
                </c:pt>
                <c:pt idx="1109">
                  <c:v>93.0</c:v>
                </c:pt>
                <c:pt idx="1110">
                  <c:v>93.0</c:v>
                </c:pt>
                <c:pt idx="1111">
                  <c:v>93.0</c:v>
                </c:pt>
                <c:pt idx="1112">
                  <c:v>93.0</c:v>
                </c:pt>
                <c:pt idx="1113">
                  <c:v>93.0</c:v>
                </c:pt>
                <c:pt idx="1114">
                  <c:v>93.0</c:v>
                </c:pt>
                <c:pt idx="1115">
                  <c:v>93.0</c:v>
                </c:pt>
                <c:pt idx="1116">
                  <c:v>93.0</c:v>
                </c:pt>
                <c:pt idx="1117">
                  <c:v>93.0</c:v>
                </c:pt>
                <c:pt idx="1118">
                  <c:v>93.0</c:v>
                </c:pt>
                <c:pt idx="1119">
                  <c:v>93.0</c:v>
                </c:pt>
                <c:pt idx="1120">
                  <c:v>93.0</c:v>
                </c:pt>
                <c:pt idx="1121">
                  <c:v>93.0</c:v>
                </c:pt>
                <c:pt idx="1122">
                  <c:v>93.0</c:v>
                </c:pt>
                <c:pt idx="1123">
                  <c:v>93.0</c:v>
                </c:pt>
                <c:pt idx="1124">
                  <c:v>93.0</c:v>
                </c:pt>
                <c:pt idx="1125">
                  <c:v>93.0</c:v>
                </c:pt>
                <c:pt idx="1126">
                  <c:v>93.0</c:v>
                </c:pt>
                <c:pt idx="1127">
                  <c:v>93.0</c:v>
                </c:pt>
                <c:pt idx="1128">
                  <c:v>93.0</c:v>
                </c:pt>
                <c:pt idx="1129">
                  <c:v>93.0</c:v>
                </c:pt>
                <c:pt idx="1130">
                  <c:v>93.0</c:v>
                </c:pt>
                <c:pt idx="1131">
                  <c:v>93.0</c:v>
                </c:pt>
                <c:pt idx="1132">
                  <c:v>93.0</c:v>
                </c:pt>
                <c:pt idx="1133">
                  <c:v>93.0</c:v>
                </c:pt>
                <c:pt idx="1134">
                  <c:v>93.0</c:v>
                </c:pt>
                <c:pt idx="1135">
                  <c:v>93.0</c:v>
                </c:pt>
                <c:pt idx="1136">
                  <c:v>93.0</c:v>
                </c:pt>
                <c:pt idx="1137">
                  <c:v>93.0</c:v>
                </c:pt>
                <c:pt idx="1138">
                  <c:v>93.0</c:v>
                </c:pt>
                <c:pt idx="1139">
                  <c:v>93.0</c:v>
                </c:pt>
                <c:pt idx="1140">
                  <c:v>93.0</c:v>
                </c:pt>
                <c:pt idx="1141">
                  <c:v>93.0</c:v>
                </c:pt>
                <c:pt idx="1142">
                  <c:v>93.0</c:v>
                </c:pt>
                <c:pt idx="1143">
                  <c:v>93.0</c:v>
                </c:pt>
                <c:pt idx="1144">
                  <c:v>93.0</c:v>
                </c:pt>
                <c:pt idx="1145">
                  <c:v>93.0</c:v>
                </c:pt>
                <c:pt idx="1146">
                  <c:v>93.0</c:v>
                </c:pt>
                <c:pt idx="1147">
                  <c:v>93.0</c:v>
                </c:pt>
                <c:pt idx="1148">
                  <c:v>93.0</c:v>
                </c:pt>
                <c:pt idx="1149">
                  <c:v>93.0</c:v>
                </c:pt>
                <c:pt idx="1150">
                  <c:v>93.0</c:v>
                </c:pt>
                <c:pt idx="1151">
                  <c:v>93.0</c:v>
                </c:pt>
                <c:pt idx="1152">
                  <c:v>93.0</c:v>
                </c:pt>
                <c:pt idx="1153">
                  <c:v>93.0</c:v>
                </c:pt>
                <c:pt idx="1154">
                  <c:v>93.0</c:v>
                </c:pt>
                <c:pt idx="1155">
                  <c:v>93.0</c:v>
                </c:pt>
                <c:pt idx="1156">
                  <c:v>93.0</c:v>
                </c:pt>
                <c:pt idx="1157">
                  <c:v>93.0</c:v>
                </c:pt>
                <c:pt idx="1158">
                  <c:v>93.0</c:v>
                </c:pt>
                <c:pt idx="1159">
                  <c:v>93.0</c:v>
                </c:pt>
                <c:pt idx="1160">
                  <c:v>93.0</c:v>
                </c:pt>
                <c:pt idx="1161">
                  <c:v>93.0</c:v>
                </c:pt>
                <c:pt idx="1162">
                  <c:v>103.0</c:v>
                </c:pt>
                <c:pt idx="1163">
                  <c:v>159.0</c:v>
                </c:pt>
                <c:pt idx="1164">
                  <c:v>93.0</c:v>
                </c:pt>
                <c:pt idx="1165">
                  <c:v>93.0</c:v>
                </c:pt>
                <c:pt idx="1166">
                  <c:v>93.0</c:v>
                </c:pt>
                <c:pt idx="1167">
                  <c:v>93.0</c:v>
                </c:pt>
                <c:pt idx="1168">
                  <c:v>93.0</c:v>
                </c:pt>
                <c:pt idx="1169">
                  <c:v>93.0</c:v>
                </c:pt>
                <c:pt idx="1170">
                  <c:v>129.0</c:v>
                </c:pt>
                <c:pt idx="1171">
                  <c:v>93.0</c:v>
                </c:pt>
                <c:pt idx="1172">
                  <c:v>93.0</c:v>
                </c:pt>
                <c:pt idx="1173">
                  <c:v>93.0</c:v>
                </c:pt>
                <c:pt idx="1174">
                  <c:v>93.0</c:v>
                </c:pt>
                <c:pt idx="1175">
                  <c:v>93.0</c:v>
                </c:pt>
                <c:pt idx="1176">
                  <c:v>93.0</c:v>
                </c:pt>
                <c:pt idx="1177">
                  <c:v>93.0</c:v>
                </c:pt>
                <c:pt idx="1178">
                  <c:v>93.0</c:v>
                </c:pt>
                <c:pt idx="1179">
                  <c:v>93.0</c:v>
                </c:pt>
                <c:pt idx="1180">
                  <c:v>93.0</c:v>
                </c:pt>
                <c:pt idx="1181">
                  <c:v>93.0</c:v>
                </c:pt>
                <c:pt idx="1182">
                  <c:v>93.0</c:v>
                </c:pt>
                <c:pt idx="1183">
                  <c:v>93.0</c:v>
                </c:pt>
                <c:pt idx="1184">
                  <c:v>93.0</c:v>
                </c:pt>
                <c:pt idx="1185">
                  <c:v>93.0</c:v>
                </c:pt>
                <c:pt idx="1186">
                  <c:v>93.0</c:v>
                </c:pt>
                <c:pt idx="1187">
                  <c:v>93.0</c:v>
                </c:pt>
                <c:pt idx="1188">
                  <c:v>93.0</c:v>
                </c:pt>
                <c:pt idx="1189">
                  <c:v>93.0</c:v>
                </c:pt>
                <c:pt idx="1190">
                  <c:v>93.0</c:v>
                </c:pt>
                <c:pt idx="1191">
                  <c:v>100.0</c:v>
                </c:pt>
                <c:pt idx="1192">
                  <c:v>93.0</c:v>
                </c:pt>
                <c:pt idx="1193">
                  <c:v>93.0</c:v>
                </c:pt>
                <c:pt idx="1194">
                  <c:v>93.0</c:v>
                </c:pt>
                <c:pt idx="1195">
                  <c:v>93.0</c:v>
                </c:pt>
                <c:pt idx="1196">
                  <c:v>269.0</c:v>
                </c:pt>
                <c:pt idx="1197">
                  <c:v>93.0</c:v>
                </c:pt>
                <c:pt idx="1198">
                  <c:v>93.0</c:v>
                </c:pt>
                <c:pt idx="1199">
                  <c:v>134.0</c:v>
                </c:pt>
                <c:pt idx="1200">
                  <c:v>93.0</c:v>
                </c:pt>
                <c:pt idx="1201">
                  <c:v>93.0</c:v>
                </c:pt>
                <c:pt idx="1202">
                  <c:v>93.0</c:v>
                </c:pt>
                <c:pt idx="1203">
                  <c:v>93.0</c:v>
                </c:pt>
                <c:pt idx="1204">
                  <c:v>100.0</c:v>
                </c:pt>
                <c:pt idx="1205">
                  <c:v>118.0</c:v>
                </c:pt>
                <c:pt idx="1206">
                  <c:v>118.0</c:v>
                </c:pt>
                <c:pt idx="1207">
                  <c:v>118.0</c:v>
                </c:pt>
                <c:pt idx="1208">
                  <c:v>118.0</c:v>
                </c:pt>
                <c:pt idx="1209">
                  <c:v>93.0</c:v>
                </c:pt>
                <c:pt idx="1210">
                  <c:v>93.0</c:v>
                </c:pt>
                <c:pt idx="1211">
                  <c:v>131.0</c:v>
                </c:pt>
                <c:pt idx="1212">
                  <c:v>131.0</c:v>
                </c:pt>
                <c:pt idx="1213">
                  <c:v>93.0</c:v>
                </c:pt>
                <c:pt idx="1214">
                  <c:v>93.0</c:v>
                </c:pt>
                <c:pt idx="1215">
                  <c:v>93.0</c:v>
                </c:pt>
                <c:pt idx="1216">
                  <c:v>93.0</c:v>
                </c:pt>
                <c:pt idx="1217">
                  <c:v>93.0</c:v>
                </c:pt>
                <c:pt idx="1218">
                  <c:v>93.0</c:v>
                </c:pt>
                <c:pt idx="1219">
                  <c:v>93.0</c:v>
                </c:pt>
                <c:pt idx="1220">
                  <c:v>93.0</c:v>
                </c:pt>
                <c:pt idx="1221">
                  <c:v>93.0</c:v>
                </c:pt>
                <c:pt idx="1222">
                  <c:v>93.0</c:v>
                </c:pt>
                <c:pt idx="1223">
                  <c:v>93.0</c:v>
                </c:pt>
                <c:pt idx="1224">
                  <c:v>93.0</c:v>
                </c:pt>
                <c:pt idx="1225">
                  <c:v>93.0</c:v>
                </c:pt>
                <c:pt idx="1226">
                  <c:v>122.0</c:v>
                </c:pt>
                <c:pt idx="1227">
                  <c:v>93.0</c:v>
                </c:pt>
                <c:pt idx="1228">
                  <c:v>93.0</c:v>
                </c:pt>
                <c:pt idx="1229">
                  <c:v>93.0</c:v>
                </c:pt>
                <c:pt idx="1230">
                  <c:v>93.0</c:v>
                </c:pt>
                <c:pt idx="1231">
                  <c:v>93.0</c:v>
                </c:pt>
                <c:pt idx="1232">
                  <c:v>93.0</c:v>
                </c:pt>
                <c:pt idx="1233">
                  <c:v>117.0</c:v>
                </c:pt>
                <c:pt idx="1234">
                  <c:v>101.0</c:v>
                </c:pt>
                <c:pt idx="1235">
                  <c:v>104.0</c:v>
                </c:pt>
                <c:pt idx="1236">
                  <c:v>104.0</c:v>
                </c:pt>
                <c:pt idx="1237">
                  <c:v>129.0</c:v>
                </c:pt>
                <c:pt idx="1238">
                  <c:v>127.0</c:v>
                </c:pt>
                <c:pt idx="1239">
                  <c:v>132.0</c:v>
                </c:pt>
                <c:pt idx="1240">
                  <c:v>138.0</c:v>
                </c:pt>
                <c:pt idx="1241">
                  <c:v>165.0</c:v>
                </c:pt>
                <c:pt idx="1242">
                  <c:v>105.0</c:v>
                </c:pt>
                <c:pt idx="1243">
                  <c:v>194.0</c:v>
                </c:pt>
                <c:pt idx="1244">
                  <c:v>192.0</c:v>
                </c:pt>
                <c:pt idx="1245">
                  <c:v>199.0</c:v>
                </c:pt>
                <c:pt idx="1246">
                  <c:v>202.0</c:v>
                </c:pt>
                <c:pt idx="1247">
                  <c:v>233.0</c:v>
                </c:pt>
                <c:pt idx="1248">
                  <c:v>194.0</c:v>
                </c:pt>
                <c:pt idx="1249">
                  <c:v>192.0</c:v>
                </c:pt>
                <c:pt idx="1250">
                  <c:v>199.0</c:v>
                </c:pt>
                <c:pt idx="1251">
                  <c:v>202.0</c:v>
                </c:pt>
                <c:pt idx="1252">
                  <c:v>233.0</c:v>
                </c:pt>
                <c:pt idx="1253">
                  <c:v>194.0</c:v>
                </c:pt>
                <c:pt idx="1254">
                  <c:v>192.0</c:v>
                </c:pt>
                <c:pt idx="1255">
                  <c:v>199.0</c:v>
                </c:pt>
                <c:pt idx="1256">
                  <c:v>202.0</c:v>
                </c:pt>
                <c:pt idx="1257">
                  <c:v>233.0</c:v>
                </c:pt>
                <c:pt idx="1258">
                  <c:v>194.0</c:v>
                </c:pt>
                <c:pt idx="1259">
                  <c:v>192.0</c:v>
                </c:pt>
                <c:pt idx="1260">
                  <c:v>199.0</c:v>
                </c:pt>
                <c:pt idx="1261">
                  <c:v>202.0</c:v>
                </c:pt>
                <c:pt idx="1262">
                  <c:v>233.0</c:v>
                </c:pt>
                <c:pt idx="1263">
                  <c:v>194.0</c:v>
                </c:pt>
                <c:pt idx="1264">
                  <c:v>192.0</c:v>
                </c:pt>
                <c:pt idx="1265">
                  <c:v>199.0</c:v>
                </c:pt>
                <c:pt idx="1266">
                  <c:v>202.0</c:v>
                </c:pt>
                <c:pt idx="1267">
                  <c:v>233.0</c:v>
                </c:pt>
                <c:pt idx="1268">
                  <c:v>194.0</c:v>
                </c:pt>
                <c:pt idx="1269">
                  <c:v>192.0</c:v>
                </c:pt>
                <c:pt idx="1270">
                  <c:v>199.0</c:v>
                </c:pt>
                <c:pt idx="1271">
                  <c:v>202.0</c:v>
                </c:pt>
                <c:pt idx="1272">
                  <c:v>233.0</c:v>
                </c:pt>
                <c:pt idx="1273">
                  <c:v>194.0</c:v>
                </c:pt>
                <c:pt idx="1274">
                  <c:v>192.0</c:v>
                </c:pt>
                <c:pt idx="1275">
                  <c:v>199.0</c:v>
                </c:pt>
                <c:pt idx="1276">
                  <c:v>202.0</c:v>
                </c:pt>
                <c:pt idx="1277">
                  <c:v>233.0</c:v>
                </c:pt>
                <c:pt idx="1278">
                  <c:v>194.0</c:v>
                </c:pt>
                <c:pt idx="1279">
                  <c:v>93.0</c:v>
                </c:pt>
                <c:pt idx="1280">
                  <c:v>192.0</c:v>
                </c:pt>
                <c:pt idx="1281">
                  <c:v>199.0</c:v>
                </c:pt>
                <c:pt idx="1282">
                  <c:v>202.0</c:v>
                </c:pt>
                <c:pt idx="1283">
                  <c:v>233.0</c:v>
                </c:pt>
                <c:pt idx="1284">
                  <c:v>93.0</c:v>
                </c:pt>
                <c:pt idx="1285">
                  <c:v>93.0</c:v>
                </c:pt>
                <c:pt idx="1286">
                  <c:v>93.0</c:v>
                </c:pt>
                <c:pt idx="1287">
                  <c:v>93.0</c:v>
                </c:pt>
                <c:pt idx="1288">
                  <c:v>93.0</c:v>
                </c:pt>
                <c:pt idx="1289">
                  <c:v>93.0</c:v>
                </c:pt>
                <c:pt idx="1290">
                  <c:v>93.0</c:v>
                </c:pt>
                <c:pt idx="1291">
                  <c:v>93.0</c:v>
                </c:pt>
                <c:pt idx="1292">
                  <c:v>93.0</c:v>
                </c:pt>
                <c:pt idx="1293">
                  <c:v>93.0</c:v>
                </c:pt>
                <c:pt idx="1294">
                  <c:v>93.0</c:v>
                </c:pt>
                <c:pt idx="1295">
                  <c:v>93.0</c:v>
                </c:pt>
                <c:pt idx="1296">
                  <c:v>93.0</c:v>
                </c:pt>
                <c:pt idx="1297">
                  <c:v>93.0</c:v>
                </c:pt>
                <c:pt idx="1298">
                  <c:v>93.0</c:v>
                </c:pt>
                <c:pt idx="1299">
                  <c:v>93.0</c:v>
                </c:pt>
                <c:pt idx="1300">
                  <c:v>93.0</c:v>
                </c:pt>
                <c:pt idx="1301">
                  <c:v>93.0</c:v>
                </c:pt>
                <c:pt idx="1302">
                  <c:v>93.0</c:v>
                </c:pt>
                <c:pt idx="1303">
                  <c:v>93.0</c:v>
                </c:pt>
                <c:pt idx="1304">
                  <c:v>93.0</c:v>
                </c:pt>
                <c:pt idx="1305">
                  <c:v>93.0</c:v>
                </c:pt>
                <c:pt idx="1306">
                  <c:v>106.0</c:v>
                </c:pt>
                <c:pt idx="1307">
                  <c:v>93.0</c:v>
                </c:pt>
                <c:pt idx="1308">
                  <c:v>93.0</c:v>
                </c:pt>
                <c:pt idx="1309">
                  <c:v>93.0</c:v>
                </c:pt>
                <c:pt idx="1310">
                  <c:v>93.0</c:v>
                </c:pt>
                <c:pt idx="1311">
                  <c:v>93.0</c:v>
                </c:pt>
                <c:pt idx="1312">
                  <c:v>93.0</c:v>
                </c:pt>
                <c:pt idx="1313">
                  <c:v>93.0</c:v>
                </c:pt>
                <c:pt idx="1314">
                  <c:v>93.0</c:v>
                </c:pt>
                <c:pt idx="1315">
                  <c:v>93.0</c:v>
                </c:pt>
                <c:pt idx="1316">
                  <c:v>93.0</c:v>
                </c:pt>
                <c:pt idx="1317">
                  <c:v>93.0</c:v>
                </c:pt>
                <c:pt idx="1318">
                  <c:v>93.0</c:v>
                </c:pt>
                <c:pt idx="1319">
                  <c:v>93.0</c:v>
                </c:pt>
                <c:pt idx="1320">
                  <c:v>93.0</c:v>
                </c:pt>
                <c:pt idx="1321">
                  <c:v>93.0</c:v>
                </c:pt>
                <c:pt idx="1322">
                  <c:v>93.0</c:v>
                </c:pt>
                <c:pt idx="1323">
                  <c:v>93.0</c:v>
                </c:pt>
                <c:pt idx="1324">
                  <c:v>93.0</c:v>
                </c:pt>
                <c:pt idx="1325">
                  <c:v>93.0</c:v>
                </c:pt>
                <c:pt idx="1326">
                  <c:v>93.0</c:v>
                </c:pt>
                <c:pt idx="1327">
                  <c:v>93.0</c:v>
                </c:pt>
                <c:pt idx="1328">
                  <c:v>93.0</c:v>
                </c:pt>
                <c:pt idx="1329">
                  <c:v>93.0</c:v>
                </c:pt>
                <c:pt idx="1330">
                  <c:v>93.0</c:v>
                </c:pt>
                <c:pt idx="1331">
                  <c:v>166.0</c:v>
                </c:pt>
                <c:pt idx="1332">
                  <c:v>93.0</c:v>
                </c:pt>
                <c:pt idx="1333">
                  <c:v>93.0</c:v>
                </c:pt>
                <c:pt idx="1334">
                  <c:v>93.0</c:v>
                </c:pt>
                <c:pt idx="1335">
                  <c:v>93.0</c:v>
                </c:pt>
                <c:pt idx="1336">
                  <c:v>109.0</c:v>
                </c:pt>
                <c:pt idx="1337">
                  <c:v>118.0</c:v>
                </c:pt>
                <c:pt idx="1338">
                  <c:v>93.0</c:v>
                </c:pt>
                <c:pt idx="1339">
                  <c:v>93.0</c:v>
                </c:pt>
                <c:pt idx="1340">
                  <c:v>93.0</c:v>
                </c:pt>
                <c:pt idx="1341">
                  <c:v>93.0</c:v>
                </c:pt>
                <c:pt idx="1342">
                  <c:v>93.0</c:v>
                </c:pt>
                <c:pt idx="1343">
                  <c:v>93.0</c:v>
                </c:pt>
                <c:pt idx="1344">
                  <c:v>93.0</c:v>
                </c:pt>
                <c:pt idx="1345">
                  <c:v>93.0</c:v>
                </c:pt>
                <c:pt idx="1346">
                  <c:v>93.0</c:v>
                </c:pt>
                <c:pt idx="1347">
                  <c:v>93.0</c:v>
                </c:pt>
                <c:pt idx="1348">
                  <c:v>93.0</c:v>
                </c:pt>
                <c:pt idx="1349">
                  <c:v>93.0</c:v>
                </c:pt>
                <c:pt idx="1350">
                  <c:v>93.0</c:v>
                </c:pt>
                <c:pt idx="1351">
                  <c:v>93.0</c:v>
                </c:pt>
                <c:pt idx="1352">
                  <c:v>93.0</c:v>
                </c:pt>
                <c:pt idx="1353">
                  <c:v>93.0</c:v>
                </c:pt>
                <c:pt idx="1354">
                  <c:v>93.0</c:v>
                </c:pt>
                <c:pt idx="1355">
                  <c:v>161.0</c:v>
                </c:pt>
                <c:pt idx="1356">
                  <c:v>93.0</c:v>
                </c:pt>
                <c:pt idx="1357">
                  <c:v>107.0</c:v>
                </c:pt>
                <c:pt idx="1358">
                  <c:v>107.0</c:v>
                </c:pt>
                <c:pt idx="1359">
                  <c:v>52.0</c:v>
                </c:pt>
                <c:pt idx="1360">
                  <c:v>70.0</c:v>
                </c:pt>
                <c:pt idx="1361">
                  <c:v>52.0</c:v>
                </c:pt>
                <c:pt idx="1362">
                  <c:v>48.0</c:v>
                </c:pt>
                <c:pt idx="1363">
                  <c:v>52.0</c:v>
                </c:pt>
                <c:pt idx="1364">
                  <c:v>0.0</c:v>
                </c:pt>
                <c:pt idx="1365">
                  <c:v>0.0</c:v>
                </c:pt>
                <c:pt idx="1366">
                  <c:v>96.0</c:v>
                </c:pt>
                <c:pt idx="1367">
                  <c:v>96.0</c:v>
                </c:pt>
                <c:pt idx="1368">
                  <c:v>120.0</c:v>
                </c:pt>
                <c:pt idx="1369">
                  <c:v>124.0</c:v>
                </c:pt>
                <c:pt idx="1370">
                  <c:v>93.0</c:v>
                </c:pt>
                <c:pt idx="1371">
                  <c:v>93.0</c:v>
                </c:pt>
                <c:pt idx="1372">
                  <c:v>93.0</c:v>
                </c:pt>
                <c:pt idx="1373">
                  <c:v>93.0</c:v>
                </c:pt>
                <c:pt idx="1374">
                  <c:v>93.0</c:v>
                </c:pt>
                <c:pt idx="1375">
                  <c:v>93.0</c:v>
                </c:pt>
                <c:pt idx="1376">
                  <c:v>93.0</c:v>
                </c:pt>
                <c:pt idx="1377">
                  <c:v>93.0</c:v>
                </c:pt>
                <c:pt idx="1378">
                  <c:v>93.0</c:v>
                </c:pt>
                <c:pt idx="1379">
                  <c:v>93.0</c:v>
                </c:pt>
                <c:pt idx="1380">
                  <c:v>93.0</c:v>
                </c:pt>
                <c:pt idx="1381">
                  <c:v>93.0</c:v>
                </c:pt>
                <c:pt idx="1382">
                  <c:v>93.0</c:v>
                </c:pt>
                <c:pt idx="1383">
                  <c:v>93.0</c:v>
                </c:pt>
                <c:pt idx="1384">
                  <c:v>93.0</c:v>
                </c:pt>
                <c:pt idx="1385">
                  <c:v>93.0</c:v>
                </c:pt>
                <c:pt idx="1386">
                  <c:v>93.0</c:v>
                </c:pt>
                <c:pt idx="1387">
                  <c:v>93.0</c:v>
                </c:pt>
                <c:pt idx="1388">
                  <c:v>93.0</c:v>
                </c:pt>
                <c:pt idx="1389">
                  <c:v>93.0</c:v>
                </c:pt>
                <c:pt idx="1390">
                  <c:v>93.0</c:v>
                </c:pt>
                <c:pt idx="1391">
                  <c:v>93.0</c:v>
                </c:pt>
                <c:pt idx="1392">
                  <c:v>93.0</c:v>
                </c:pt>
                <c:pt idx="1393">
                  <c:v>93.0</c:v>
                </c:pt>
                <c:pt idx="1394">
                  <c:v>93.0</c:v>
                </c:pt>
                <c:pt idx="1395">
                  <c:v>93.0</c:v>
                </c:pt>
                <c:pt idx="1396">
                  <c:v>93.0</c:v>
                </c:pt>
                <c:pt idx="1397">
                  <c:v>93.0</c:v>
                </c:pt>
                <c:pt idx="1398">
                  <c:v>93.0</c:v>
                </c:pt>
                <c:pt idx="1399">
                  <c:v>93.0</c:v>
                </c:pt>
                <c:pt idx="1400">
                  <c:v>93.0</c:v>
                </c:pt>
                <c:pt idx="1401">
                  <c:v>93.0</c:v>
                </c:pt>
                <c:pt idx="1402">
                  <c:v>93.0</c:v>
                </c:pt>
                <c:pt idx="1403">
                  <c:v>93.0</c:v>
                </c:pt>
                <c:pt idx="1404">
                  <c:v>93.0</c:v>
                </c:pt>
                <c:pt idx="1405">
                  <c:v>93.0</c:v>
                </c:pt>
                <c:pt idx="1406">
                  <c:v>93.0</c:v>
                </c:pt>
                <c:pt idx="1407">
                  <c:v>93.0</c:v>
                </c:pt>
                <c:pt idx="1408">
                  <c:v>93.0</c:v>
                </c:pt>
                <c:pt idx="1409">
                  <c:v>93.0</c:v>
                </c:pt>
                <c:pt idx="1410">
                  <c:v>93.0</c:v>
                </c:pt>
                <c:pt idx="1411">
                  <c:v>93.0</c:v>
                </c:pt>
                <c:pt idx="1412">
                  <c:v>93.0</c:v>
                </c:pt>
                <c:pt idx="1413">
                  <c:v>96.0</c:v>
                </c:pt>
                <c:pt idx="1414">
                  <c:v>93.0</c:v>
                </c:pt>
                <c:pt idx="1415">
                  <c:v>93.0</c:v>
                </c:pt>
                <c:pt idx="1416">
                  <c:v>93.0</c:v>
                </c:pt>
                <c:pt idx="1417">
                  <c:v>134.0</c:v>
                </c:pt>
                <c:pt idx="1418">
                  <c:v>93.0</c:v>
                </c:pt>
                <c:pt idx="1419">
                  <c:v>266.0</c:v>
                </c:pt>
                <c:pt idx="1420">
                  <c:v>93.0</c:v>
                </c:pt>
                <c:pt idx="1421">
                  <c:v>93.0</c:v>
                </c:pt>
                <c:pt idx="1422">
                  <c:v>93.0</c:v>
                </c:pt>
                <c:pt idx="1423">
                  <c:v>93.0</c:v>
                </c:pt>
                <c:pt idx="1424">
                  <c:v>93.0</c:v>
                </c:pt>
                <c:pt idx="1425">
                  <c:v>93.0</c:v>
                </c:pt>
                <c:pt idx="1426">
                  <c:v>93.0</c:v>
                </c:pt>
                <c:pt idx="1427">
                  <c:v>111.0</c:v>
                </c:pt>
                <c:pt idx="1428">
                  <c:v>111.0</c:v>
                </c:pt>
                <c:pt idx="1429">
                  <c:v>93.0</c:v>
                </c:pt>
                <c:pt idx="1430">
                  <c:v>93.0</c:v>
                </c:pt>
                <c:pt idx="1431">
                  <c:v>124.0</c:v>
                </c:pt>
                <c:pt idx="1432">
                  <c:v>124.0</c:v>
                </c:pt>
                <c:pt idx="1433">
                  <c:v>111.0</c:v>
                </c:pt>
                <c:pt idx="1434">
                  <c:v>111.0</c:v>
                </c:pt>
                <c:pt idx="1435">
                  <c:v>93.0</c:v>
                </c:pt>
                <c:pt idx="1436">
                  <c:v>93.0</c:v>
                </c:pt>
                <c:pt idx="1437">
                  <c:v>93.0</c:v>
                </c:pt>
                <c:pt idx="1438">
                  <c:v>93.0</c:v>
                </c:pt>
                <c:pt idx="1439">
                  <c:v>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14696"/>
        <c:axId val="-2115142440"/>
      </c:scatterChart>
      <c:valAx>
        <c:axId val="-2115114696"/>
        <c:scaling>
          <c:orientation val="minMax"/>
          <c:max val="5.0"/>
          <c:min val="0.0"/>
        </c:scaling>
        <c:delete val="0"/>
        <c:axPos val="b"/>
        <c:numFmt formatCode="#,##0" sourceLinked="0"/>
        <c:majorTickMark val="out"/>
        <c:minorTickMark val="none"/>
        <c:tickLblPos val="nextTo"/>
        <c:crossAx val="-2115142440"/>
        <c:crosses val="autoZero"/>
        <c:crossBetween val="midCat"/>
        <c:majorUnit val="1.0"/>
        <c:minorUnit val="1.0"/>
      </c:valAx>
      <c:valAx>
        <c:axId val="-2115142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114696"/>
        <c:crossesAt val="0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URL length vs. max.parameter length</c:v>
          </c:tx>
          <c:spPr>
            <a:ln w="47625">
              <a:noFill/>
            </a:ln>
          </c:spPr>
          <c:xVal>
            <c:numRef>
              <c:f>dataset1!$A$2:$A$1441</c:f>
              <c:numCache>
                <c:formatCode>General</c:formatCode>
                <c:ptCount val="1440"/>
                <c:pt idx="0">
                  <c:v>86.0</c:v>
                </c:pt>
                <c:pt idx="1">
                  <c:v>86.0</c:v>
                </c:pt>
                <c:pt idx="2">
                  <c:v>86.0</c:v>
                </c:pt>
                <c:pt idx="3">
                  <c:v>86.0</c:v>
                </c:pt>
                <c:pt idx="4">
                  <c:v>86.0</c:v>
                </c:pt>
                <c:pt idx="5">
                  <c:v>86.0</c:v>
                </c:pt>
                <c:pt idx="6">
                  <c:v>86.0</c:v>
                </c:pt>
                <c:pt idx="7">
                  <c:v>86.0</c:v>
                </c:pt>
                <c:pt idx="8">
                  <c:v>36.0</c:v>
                </c:pt>
                <c:pt idx="9">
                  <c:v>36.0</c:v>
                </c:pt>
                <c:pt idx="10">
                  <c:v>20.0</c:v>
                </c:pt>
                <c:pt idx="11">
                  <c:v>31.0</c:v>
                </c:pt>
                <c:pt idx="12">
                  <c:v>90.0</c:v>
                </c:pt>
                <c:pt idx="13">
                  <c:v>31.0</c:v>
                </c:pt>
                <c:pt idx="14">
                  <c:v>29.0</c:v>
                </c:pt>
                <c:pt idx="15">
                  <c:v>26.0</c:v>
                </c:pt>
                <c:pt idx="16">
                  <c:v>17.0</c:v>
                </c:pt>
                <c:pt idx="17">
                  <c:v>29.0</c:v>
                </c:pt>
                <c:pt idx="18">
                  <c:v>99.0</c:v>
                </c:pt>
                <c:pt idx="19">
                  <c:v>87.0</c:v>
                </c:pt>
                <c:pt idx="20">
                  <c:v>148.0</c:v>
                </c:pt>
                <c:pt idx="21">
                  <c:v>107.0</c:v>
                </c:pt>
                <c:pt idx="22">
                  <c:v>118.0</c:v>
                </c:pt>
                <c:pt idx="23">
                  <c:v>178.0</c:v>
                </c:pt>
                <c:pt idx="24">
                  <c:v>82.0</c:v>
                </c:pt>
                <c:pt idx="25">
                  <c:v>53.0</c:v>
                </c:pt>
                <c:pt idx="26">
                  <c:v>12.0</c:v>
                </c:pt>
                <c:pt idx="27">
                  <c:v>12.0</c:v>
                </c:pt>
                <c:pt idx="28">
                  <c:v>53.0</c:v>
                </c:pt>
                <c:pt idx="29">
                  <c:v>53.0</c:v>
                </c:pt>
                <c:pt idx="30">
                  <c:v>53.0</c:v>
                </c:pt>
                <c:pt idx="31">
                  <c:v>6.0</c:v>
                </c:pt>
                <c:pt idx="32">
                  <c:v>6.0</c:v>
                </c:pt>
                <c:pt idx="33">
                  <c:v>1.0</c:v>
                </c:pt>
                <c:pt idx="34">
                  <c:v>37.0</c:v>
                </c:pt>
                <c:pt idx="35">
                  <c:v>93.0</c:v>
                </c:pt>
                <c:pt idx="36">
                  <c:v>243.0</c:v>
                </c:pt>
                <c:pt idx="37">
                  <c:v>80.0</c:v>
                </c:pt>
                <c:pt idx="38">
                  <c:v>90.0</c:v>
                </c:pt>
                <c:pt idx="39">
                  <c:v>248.0</c:v>
                </c:pt>
                <c:pt idx="40">
                  <c:v>249.0</c:v>
                </c:pt>
                <c:pt idx="41">
                  <c:v>100.0</c:v>
                </c:pt>
                <c:pt idx="42">
                  <c:v>110.0</c:v>
                </c:pt>
                <c:pt idx="43">
                  <c:v>6.0</c:v>
                </c:pt>
                <c:pt idx="44">
                  <c:v>14.0</c:v>
                </c:pt>
                <c:pt idx="45">
                  <c:v>12.0</c:v>
                </c:pt>
                <c:pt idx="46">
                  <c:v>256.0</c:v>
                </c:pt>
                <c:pt idx="47">
                  <c:v>93.0</c:v>
                </c:pt>
                <c:pt idx="48">
                  <c:v>103.0</c:v>
                </c:pt>
                <c:pt idx="49">
                  <c:v>12.0</c:v>
                </c:pt>
                <c:pt idx="50">
                  <c:v>13.0</c:v>
                </c:pt>
                <c:pt idx="51">
                  <c:v>12.0</c:v>
                </c:pt>
                <c:pt idx="52">
                  <c:v>29.0</c:v>
                </c:pt>
                <c:pt idx="53">
                  <c:v>29.0</c:v>
                </c:pt>
                <c:pt idx="54">
                  <c:v>75.0</c:v>
                </c:pt>
                <c:pt idx="55">
                  <c:v>65.0</c:v>
                </c:pt>
                <c:pt idx="56">
                  <c:v>22.0</c:v>
                </c:pt>
                <c:pt idx="57">
                  <c:v>1.0</c:v>
                </c:pt>
                <c:pt idx="58">
                  <c:v>6.0</c:v>
                </c:pt>
                <c:pt idx="59">
                  <c:v>13.0</c:v>
                </c:pt>
                <c:pt idx="60">
                  <c:v>447.0</c:v>
                </c:pt>
                <c:pt idx="61">
                  <c:v>13.0</c:v>
                </c:pt>
                <c:pt idx="62">
                  <c:v>13.0</c:v>
                </c:pt>
                <c:pt idx="63">
                  <c:v>98.0</c:v>
                </c:pt>
                <c:pt idx="64">
                  <c:v>261.0</c:v>
                </c:pt>
                <c:pt idx="65">
                  <c:v>108.0</c:v>
                </c:pt>
                <c:pt idx="66">
                  <c:v>22.0</c:v>
                </c:pt>
                <c:pt idx="67">
                  <c:v>22.0</c:v>
                </c:pt>
                <c:pt idx="68">
                  <c:v>447.0</c:v>
                </c:pt>
                <c:pt idx="69">
                  <c:v>447.0</c:v>
                </c:pt>
                <c:pt idx="70">
                  <c:v>27.0</c:v>
                </c:pt>
                <c:pt idx="71">
                  <c:v>37.0</c:v>
                </c:pt>
                <c:pt idx="72">
                  <c:v>447.0</c:v>
                </c:pt>
                <c:pt idx="73">
                  <c:v>12.0</c:v>
                </c:pt>
                <c:pt idx="74">
                  <c:v>12.0</c:v>
                </c:pt>
                <c:pt idx="75">
                  <c:v>65.0</c:v>
                </c:pt>
                <c:pt idx="76">
                  <c:v>24.0</c:v>
                </c:pt>
                <c:pt idx="77">
                  <c:v>1.0</c:v>
                </c:pt>
                <c:pt idx="78">
                  <c:v>101.0</c:v>
                </c:pt>
                <c:pt idx="79">
                  <c:v>22.0</c:v>
                </c:pt>
                <c:pt idx="80">
                  <c:v>10.0</c:v>
                </c:pt>
                <c:pt idx="81">
                  <c:v>10.0</c:v>
                </c:pt>
                <c:pt idx="82">
                  <c:v>447.0</c:v>
                </c:pt>
                <c:pt idx="83">
                  <c:v>34.0</c:v>
                </c:pt>
                <c:pt idx="84">
                  <c:v>12.0</c:v>
                </c:pt>
                <c:pt idx="85">
                  <c:v>1.0</c:v>
                </c:pt>
                <c:pt idx="86">
                  <c:v>91.0</c:v>
                </c:pt>
                <c:pt idx="87">
                  <c:v>21.0</c:v>
                </c:pt>
                <c:pt idx="88">
                  <c:v>13.0</c:v>
                </c:pt>
                <c:pt idx="89">
                  <c:v>13.0</c:v>
                </c:pt>
                <c:pt idx="90">
                  <c:v>22.0</c:v>
                </c:pt>
                <c:pt idx="91">
                  <c:v>21.0</c:v>
                </c:pt>
                <c:pt idx="92">
                  <c:v>270.0</c:v>
                </c:pt>
                <c:pt idx="93">
                  <c:v>123.0</c:v>
                </c:pt>
                <c:pt idx="94">
                  <c:v>272.0</c:v>
                </c:pt>
                <c:pt idx="95">
                  <c:v>272.0</c:v>
                </c:pt>
                <c:pt idx="96">
                  <c:v>271.0</c:v>
                </c:pt>
                <c:pt idx="97">
                  <c:v>269.0</c:v>
                </c:pt>
                <c:pt idx="98">
                  <c:v>272.0</c:v>
                </c:pt>
                <c:pt idx="99">
                  <c:v>73.0</c:v>
                </c:pt>
                <c:pt idx="100">
                  <c:v>87.0</c:v>
                </c:pt>
                <c:pt idx="101">
                  <c:v>73.0</c:v>
                </c:pt>
                <c:pt idx="102">
                  <c:v>79.0</c:v>
                </c:pt>
                <c:pt idx="103">
                  <c:v>87.0</c:v>
                </c:pt>
                <c:pt idx="104">
                  <c:v>82.0</c:v>
                </c:pt>
                <c:pt idx="105">
                  <c:v>82.0</c:v>
                </c:pt>
                <c:pt idx="106">
                  <c:v>71.0</c:v>
                </c:pt>
                <c:pt idx="107">
                  <c:v>81.0</c:v>
                </c:pt>
                <c:pt idx="108">
                  <c:v>75.0</c:v>
                </c:pt>
                <c:pt idx="109">
                  <c:v>71.0</c:v>
                </c:pt>
                <c:pt idx="110">
                  <c:v>76.0</c:v>
                </c:pt>
                <c:pt idx="111">
                  <c:v>71.0</c:v>
                </c:pt>
                <c:pt idx="112">
                  <c:v>75.0</c:v>
                </c:pt>
                <c:pt idx="113">
                  <c:v>81.0</c:v>
                </c:pt>
                <c:pt idx="114">
                  <c:v>82.0</c:v>
                </c:pt>
                <c:pt idx="115">
                  <c:v>71.0</c:v>
                </c:pt>
                <c:pt idx="116">
                  <c:v>71.0</c:v>
                </c:pt>
                <c:pt idx="117">
                  <c:v>82.0</c:v>
                </c:pt>
                <c:pt idx="118">
                  <c:v>76.0</c:v>
                </c:pt>
                <c:pt idx="119">
                  <c:v>81.0</c:v>
                </c:pt>
                <c:pt idx="120">
                  <c:v>72.0</c:v>
                </c:pt>
                <c:pt idx="121">
                  <c:v>82.0</c:v>
                </c:pt>
                <c:pt idx="122">
                  <c:v>83.0</c:v>
                </c:pt>
                <c:pt idx="123">
                  <c:v>71.0</c:v>
                </c:pt>
                <c:pt idx="124">
                  <c:v>81.0</c:v>
                </c:pt>
                <c:pt idx="125">
                  <c:v>71.0</c:v>
                </c:pt>
                <c:pt idx="126">
                  <c:v>82.0</c:v>
                </c:pt>
                <c:pt idx="127">
                  <c:v>81.0</c:v>
                </c:pt>
                <c:pt idx="128">
                  <c:v>60.0</c:v>
                </c:pt>
                <c:pt idx="129">
                  <c:v>66.0</c:v>
                </c:pt>
                <c:pt idx="130">
                  <c:v>66.0</c:v>
                </c:pt>
                <c:pt idx="131">
                  <c:v>55.0</c:v>
                </c:pt>
                <c:pt idx="132">
                  <c:v>56.0</c:v>
                </c:pt>
                <c:pt idx="133">
                  <c:v>65.0</c:v>
                </c:pt>
                <c:pt idx="134">
                  <c:v>67.0</c:v>
                </c:pt>
                <c:pt idx="135">
                  <c:v>55.0</c:v>
                </c:pt>
                <c:pt idx="136">
                  <c:v>66.0</c:v>
                </c:pt>
                <c:pt idx="137">
                  <c:v>55.0</c:v>
                </c:pt>
                <c:pt idx="138">
                  <c:v>63.0</c:v>
                </c:pt>
                <c:pt idx="139">
                  <c:v>65.0</c:v>
                </c:pt>
                <c:pt idx="140">
                  <c:v>60.0</c:v>
                </c:pt>
                <c:pt idx="141">
                  <c:v>53.0</c:v>
                </c:pt>
                <c:pt idx="142">
                  <c:v>53.0</c:v>
                </c:pt>
                <c:pt idx="143">
                  <c:v>62.0</c:v>
                </c:pt>
                <c:pt idx="144">
                  <c:v>62.0</c:v>
                </c:pt>
                <c:pt idx="145">
                  <c:v>57.0</c:v>
                </c:pt>
                <c:pt idx="146">
                  <c:v>52.0</c:v>
                </c:pt>
                <c:pt idx="147">
                  <c:v>62.0</c:v>
                </c:pt>
                <c:pt idx="148">
                  <c:v>51.0</c:v>
                </c:pt>
                <c:pt idx="149">
                  <c:v>52.0</c:v>
                </c:pt>
                <c:pt idx="150">
                  <c:v>57.0</c:v>
                </c:pt>
                <c:pt idx="151">
                  <c:v>63.0</c:v>
                </c:pt>
                <c:pt idx="152">
                  <c:v>61.0</c:v>
                </c:pt>
                <c:pt idx="153">
                  <c:v>61.0</c:v>
                </c:pt>
                <c:pt idx="154">
                  <c:v>64.0</c:v>
                </c:pt>
                <c:pt idx="155">
                  <c:v>75.0</c:v>
                </c:pt>
                <c:pt idx="156">
                  <c:v>64.0</c:v>
                </c:pt>
                <c:pt idx="157">
                  <c:v>55.0</c:v>
                </c:pt>
                <c:pt idx="158">
                  <c:v>67.0</c:v>
                </c:pt>
                <c:pt idx="159">
                  <c:v>63.0</c:v>
                </c:pt>
                <c:pt idx="160">
                  <c:v>73.0</c:v>
                </c:pt>
                <c:pt idx="161">
                  <c:v>73.0</c:v>
                </c:pt>
                <c:pt idx="162">
                  <c:v>51.0</c:v>
                </c:pt>
                <c:pt idx="163">
                  <c:v>63.0</c:v>
                </c:pt>
                <c:pt idx="164">
                  <c:v>63.0</c:v>
                </c:pt>
                <c:pt idx="165">
                  <c:v>74.0</c:v>
                </c:pt>
                <c:pt idx="166">
                  <c:v>68.0</c:v>
                </c:pt>
                <c:pt idx="167">
                  <c:v>63.0</c:v>
                </c:pt>
                <c:pt idx="168">
                  <c:v>73.0</c:v>
                </c:pt>
                <c:pt idx="169">
                  <c:v>74.0</c:v>
                </c:pt>
                <c:pt idx="170">
                  <c:v>28.0</c:v>
                </c:pt>
                <c:pt idx="171">
                  <c:v>34.0</c:v>
                </c:pt>
                <c:pt idx="172">
                  <c:v>104.0</c:v>
                </c:pt>
                <c:pt idx="173">
                  <c:v>114.0</c:v>
                </c:pt>
                <c:pt idx="174">
                  <c:v>1.0</c:v>
                </c:pt>
                <c:pt idx="175">
                  <c:v>1.0</c:v>
                </c:pt>
                <c:pt idx="176">
                  <c:v>12.0</c:v>
                </c:pt>
                <c:pt idx="177">
                  <c:v>1.0</c:v>
                </c:pt>
                <c:pt idx="178">
                  <c:v>1.0</c:v>
                </c:pt>
                <c:pt idx="179">
                  <c:v>29.0</c:v>
                </c:pt>
                <c:pt idx="180">
                  <c:v>29.0</c:v>
                </c:pt>
                <c:pt idx="181">
                  <c:v>97.0</c:v>
                </c:pt>
                <c:pt idx="182">
                  <c:v>87.0</c:v>
                </c:pt>
                <c:pt idx="183">
                  <c:v>252.0</c:v>
                </c:pt>
                <c:pt idx="184">
                  <c:v>22.0</c:v>
                </c:pt>
                <c:pt idx="185">
                  <c:v>22.0</c:v>
                </c:pt>
                <c:pt idx="186">
                  <c:v>13.0</c:v>
                </c:pt>
                <c:pt idx="187">
                  <c:v>29.0</c:v>
                </c:pt>
                <c:pt idx="188">
                  <c:v>13.0</c:v>
                </c:pt>
                <c:pt idx="189">
                  <c:v>6.0</c:v>
                </c:pt>
                <c:pt idx="190">
                  <c:v>101.0</c:v>
                </c:pt>
                <c:pt idx="191">
                  <c:v>13.0</c:v>
                </c:pt>
                <c:pt idx="192">
                  <c:v>13.0</c:v>
                </c:pt>
                <c:pt idx="193">
                  <c:v>6.0</c:v>
                </c:pt>
                <c:pt idx="194">
                  <c:v>29.0</c:v>
                </c:pt>
                <c:pt idx="195">
                  <c:v>17.0</c:v>
                </c:pt>
                <c:pt idx="196">
                  <c:v>212.0</c:v>
                </c:pt>
                <c:pt idx="197">
                  <c:v>74.0</c:v>
                </c:pt>
                <c:pt idx="198">
                  <c:v>26.0</c:v>
                </c:pt>
                <c:pt idx="199">
                  <c:v>84.0</c:v>
                </c:pt>
                <c:pt idx="200">
                  <c:v>103.0</c:v>
                </c:pt>
                <c:pt idx="201">
                  <c:v>113.0</c:v>
                </c:pt>
                <c:pt idx="202">
                  <c:v>233.0</c:v>
                </c:pt>
                <c:pt idx="203">
                  <c:v>29.0</c:v>
                </c:pt>
                <c:pt idx="204">
                  <c:v>1.0</c:v>
                </c:pt>
                <c:pt idx="205">
                  <c:v>132.0</c:v>
                </c:pt>
                <c:pt idx="206">
                  <c:v>90.0</c:v>
                </c:pt>
                <c:pt idx="207">
                  <c:v>84.0</c:v>
                </c:pt>
                <c:pt idx="208">
                  <c:v>108.0</c:v>
                </c:pt>
                <c:pt idx="209">
                  <c:v>98.0</c:v>
                </c:pt>
                <c:pt idx="210">
                  <c:v>89.0</c:v>
                </c:pt>
                <c:pt idx="211">
                  <c:v>89.0</c:v>
                </c:pt>
                <c:pt idx="212">
                  <c:v>103.0</c:v>
                </c:pt>
                <c:pt idx="213">
                  <c:v>116.0</c:v>
                </c:pt>
                <c:pt idx="214">
                  <c:v>117.0</c:v>
                </c:pt>
                <c:pt idx="215">
                  <c:v>320.0</c:v>
                </c:pt>
                <c:pt idx="216">
                  <c:v>355.0</c:v>
                </c:pt>
                <c:pt idx="217">
                  <c:v>263.0</c:v>
                </c:pt>
                <c:pt idx="218">
                  <c:v>101.0</c:v>
                </c:pt>
                <c:pt idx="219">
                  <c:v>110.0</c:v>
                </c:pt>
                <c:pt idx="220">
                  <c:v>110.0</c:v>
                </c:pt>
                <c:pt idx="221">
                  <c:v>110.0</c:v>
                </c:pt>
                <c:pt idx="222">
                  <c:v>112.0</c:v>
                </c:pt>
                <c:pt idx="223">
                  <c:v>120.0</c:v>
                </c:pt>
                <c:pt idx="224">
                  <c:v>100.0</c:v>
                </c:pt>
                <c:pt idx="225">
                  <c:v>92.0</c:v>
                </c:pt>
                <c:pt idx="226">
                  <c:v>65.0</c:v>
                </c:pt>
                <c:pt idx="227">
                  <c:v>78.0</c:v>
                </c:pt>
                <c:pt idx="228">
                  <c:v>119.0</c:v>
                </c:pt>
                <c:pt idx="229">
                  <c:v>103.0</c:v>
                </c:pt>
                <c:pt idx="230">
                  <c:v>123.0</c:v>
                </c:pt>
                <c:pt idx="231">
                  <c:v>80.0</c:v>
                </c:pt>
                <c:pt idx="232">
                  <c:v>98.0</c:v>
                </c:pt>
                <c:pt idx="233">
                  <c:v>98.0</c:v>
                </c:pt>
                <c:pt idx="234">
                  <c:v>102.0</c:v>
                </c:pt>
                <c:pt idx="235">
                  <c:v>91.0</c:v>
                </c:pt>
                <c:pt idx="236">
                  <c:v>120.0</c:v>
                </c:pt>
                <c:pt idx="237">
                  <c:v>122.0</c:v>
                </c:pt>
                <c:pt idx="238">
                  <c:v>118.0</c:v>
                </c:pt>
                <c:pt idx="239">
                  <c:v>152.0</c:v>
                </c:pt>
                <c:pt idx="240">
                  <c:v>149.0</c:v>
                </c:pt>
                <c:pt idx="241">
                  <c:v>94.0</c:v>
                </c:pt>
                <c:pt idx="242">
                  <c:v>80.0</c:v>
                </c:pt>
                <c:pt idx="243">
                  <c:v>85.0</c:v>
                </c:pt>
                <c:pt idx="244">
                  <c:v>140.0</c:v>
                </c:pt>
                <c:pt idx="245">
                  <c:v>174.0</c:v>
                </c:pt>
                <c:pt idx="246">
                  <c:v>150.0</c:v>
                </c:pt>
                <c:pt idx="247">
                  <c:v>163.0</c:v>
                </c:pt>
                <c:pt idx="248">
                  <c:v>116.0</c:v>
                </c:pt>
                <c:pt idx="249">
                  <c:v>131.0</c:v>
                </c:pt>
                <c:pt idx="250">
                  <c:v>104.0</c:v>
                </c:pt>
                <c:pt idx="251">
                  <c:v>126.0</c:v>
                </c:pt>
                <c:pt idx="252">
                  <c:v>136.0</c:v>
                </c:pt>
                <c:pt idx="253">
                  <c:v>112.0</c:v>
                </c:pt>
                <c:pt idx="254">
                  <c:v>174.0</c:v>
                </c:pt>
                <c:pt idx="255">
                  <c:v>160.0</c:v>
                </c:pt>
                <c:pt idx="256">
                  <c:v>128.0</c:v>
                </c:pt>
                <c:pt idx="257">
                  <c:v>117.0</c:v>
                </c:pt>
                <c:pt idx="258">
                  <c:v>106.0</c:v>
                </c:pt>
                <c:pt idx="259">
                  <c:v>104.0</c:v>
                </c:pt>
                <c:pt idx="260">
                  <c:v>119.0</c:v>
                </c:pt>
                <c:pt idx="261">
                  <c:v>106.0</c:v>
                </c:pt>
                <c:pt idx="262">
                  <c:v>155.0</c:v>
                </c:pt>
                <c:pt idx="263">
                  <c:v>186.0</c:v>
                </c:pt>
                <c:pt idx="264">
                  <c:v>91.0</c:v>
                </c:pt>
                <c:pt idx="265">
                  <c:v>56.0</c:v>
                </c:pt>
                <c:pt idx="266">
                  <c:v>198.0</c:v>
                </c:pt>
                <c:pt idx="267">
                  <c:v>120.0</c:v>
                </c:pt>
                <c:pt idx="268">
                  <c:v>60.0</c:v>
                </c:pt>
                <c:pt idx="269">
                  <c:v>115.0</c:v>
                </c:pt>
                <c:pt idx="270">
                  <c:v>214.0</c:v>
                </c:pt>
                <c:pt idx="271">
                  <c:v>72.0</c:v>
                </c:pt>
                <c:pt idx="272">
                  <c:v>173.0</c:v>
                </c:pt>
                <c:pt idx="273">
                  <c:v>219.0</c:v>
                </c:pt>
                <c:pt idx="274">
                  <c:v>128.0</c:v>
                </c:pt>
                <c:pt idx="275">
                  <c:v>135.0</c:v>
                </c:pt>
                <c:pt idx="276">
                  <c:v>134.0</c:v>
                </c:pt>
                <c:pt idx="277">
                  <c:v>128.0</c:v>
                </c:pt>
                <c:pt idx="278">
                  <c:v>157.0</c:v>
                </c:pt>
                <c:pt idx="279">
                  <c:v>170.0</c:v>
                </c:pt>
                <c:pt idx="280">
                  <c:v>188.0</c:v>
                </c:pt>
                <c:pt idx="281">
                  <c:v>164.0</c:v>
                </c:pt>
                <c:pt idx="282">
                  <c:v>714.0</c:v>
                </c:pt>
                <c:pt idx="283">
                  <c:v>103.0</c:v>
                </c:pt>
                <c:pt idx="284">
                  <c:v>105.0</c:v>
                </c:pt>
                <c:pt idx="285">
                  <c:v>105.0</c:v>
                </c:pt>
                <c:pt idx="286">
                  <c:v>113.0</c:v>
                </c:pt>
                <c:pt idx="287">
                  <c:v>93.0</c:v>
                </c:pt>
                <c:pt idx="288">
                  <c:v>185.0</c:v>
                </c:pt>
                <c:pt idx="289">
                  <c:v>120.0</c:v>
                </c:pt>
                <c:pt idx="290">
                  <c:v>147.0</c:v>
                </c:pt>
                <c:pt idx="291">
                  <c:v>117.0</c:v>
                </c:pt>
                <c:pt idx="292">
                  <c:v>136.0</c:v>
                </c:pt>
                <c:pt idx="293">
                  <c:v>159.0</c:v>
                </c:pt>
                <c:pt idx="294">
                  <c:v>188.0</c:v>
                </c:pt>
                <c:pt idx="295">
                  <c:v>187.0</c:v>
                </c:pt>
                <c:pt idx="296">
                  <c:v>210.0</c:v>
                </c:pt>
                <c:pt idx="297">
                  <c:v>190.0</c:v>
                </c:pt>
                <c:pt idx="298">
                  <c:v>194.0</c:v>
                </c:pt>
                <c:pt idx="299">
                  <c:v>136.0</c:v>
                </c:pt>
                <c:pt idx="300">
                  <c:v>230.0</c:v>
                </c:pt>
                <c:pt idx="301">
                  <c:v>264.0</c:v>
                </c:pt>
                <c:pt idx="302">
                  <c:v>186.0</c:v>
                </c:pt>
                <c:pt idx="303">
                  <c:v>153.0</c:v>
                </c:pt>
                <c:pt idx="304">
                  <c:v>216.0</c:v>
                </c:pt>
                <c:pt idx="305">
                  <c:v>259.0</c:v>
                </c:pt>
                <c:pt idx="306">
                  <c:v>228.0</c:v>
                </c:pt>
                <c:pt idx="307">
                  <c:v>231.0</c:v>
                </c:pt>
                <c:pt idx="308">
                  <c:v>189.0</c:v>
                </c:pt>
                <c:pt idx="309">
                  <c:v>189.0</c:v>
                </c:pt>
                <c:pt idx="310">
                  <c:v>236.0</c:v>
                </c:pt>
                <c:pt idx="311">
                  <c:v>342.0</c:v>
                </c:pt>
                <c:pt idx="312">
                  <c:v>174.0</c:v>
                </c:pt>
                <c:pt idx="313">
                  <c:v>216.0</c:v>
                </c:pt>
                <c:pt idx="314">
                  <c:v>149.0</c:v>
                </c:pt>
                <c:pt idx="315">
                  <c:v>171.0</c:v>
                </c:pt>
                <c:pt idx="316">
                  <c:v>268.0</c:v>
                </c:pt>
                <c:pt idx="317">
                  <c:v>278.0</c:v>
                </c:pt>
                <c:pt idx="318">
                  <c:v>331.0</c:v>
                </c:pt>
                <c:pt idx="319">
                  <c:v>144.0</c:v>
                </c:pt>
                <c:pt idx="320">
                  <c:v>231.0</c:v>
                </c:pt>
                <c:pt idx="321">
                  <c:v>249.0</c:v>
                </c:pt>
                <c:pt idx="322">
                  <c:v>202.0</c:v>
                </c:pt>
                <c:pt idx="323">
                  <c:v>368.0</c:v>
                </c:pt>
                <c:pt idx="324">
                  <c:v>330.0</c:v>
                </c:pt>
                <c:pt idx="325">
                  <c:v>235.0</c:v>
                </c:pt>
                <c:pt idx="326">
                  <c:v>287.0</c:v>
                </c:pt>
                <c:pt idx="327">
                  <c:v>222.0</c:v>
                </c:pt>
                <c:pt idx="328">
                  <c:v>281.0</c:v>
                </c:pt>
                <c:pt idx="329">
                  <c:v>218.0</c:v>
                </c:pt>
                <c:pt idx="330">
                  <c:v>222.0</c:v>
                </c:pt>
                <c:pt idx="331">
                  <c:v>280.0</c:v>
                </c:pt>
                <c:pt idx="332">
                  <c:v>418.0</c:v>
                </c:pt>
                <c:pt idx="333">
                  <c:v>646.0</c:v>
                </c:pt>
                <c:pt idx="334">
                  <c:v>638.0</c:v>
                </c:pt>
                <c:pt idx="335">
                  <c:v>367.0</c:v>
                </c:pt>
                <c:pt idx="336">
                  <c:v>302.0</c:v>
                </c:pt>
                <c:pt idx="337">
                  <c:v>297.0</c:v>
                </c:pt>
                <c:pt idx="338">
                  <c:v>227.0</c:v>
                </c:pt>
                <c:pt idx="339">
                  <c:v>211.0</c:v>
                </c:pt>
                <c:pt idx="340">
                  <c:v>189.0</c:v>
                </c:pt>
                <c:pt idx="341">
                  <c:v>153.0</c:v>
                </c:pt>
                <c:pt idx="342">
                  <c:v>183.0</c:v>
                </c:pt>
                <c:pt idx="343">
                  <c:v>181.0</c:v>
                </c:pt>
                <c:pt idx="344">
                  <c:v>208.0</c:v>
                </c:pt>
                <c:pt idx="345">
                  <c:v>272.0</c:v>
                </c:pt>
                <c:pt idx="346">
                  <c:v>187.0</c:v>
                </c:pt>
                <c:pt idx="347">
                  <c:v>222.0</c:v>
                </c:pt>
                <c:pt idx="348">
                  <c:v>222.0</c:v>
                </c:pt>
                <c:pt idx="349">
                  <c:v>222.0</c:v>
                </c:pt>
                <c:pt idx="350">
                  <c:v>279.0</c:v>
                </c:pt>
                <c:pt idx="351">
                  <c:v>223.0</c:v>
                </c:pt>
                <c:pt idx="352">
                  <c:v>224.0</c:v>
                </c:pt>
                <c:pt idx="353">
                  <c:v>375.0</c:v>
                </c:pt>
                <c:pt idx="354">
                  <c:v>202.0</c:v>
                </c:pt>
                <c:pt idx="355">
                  <c:v>249.0</c:v>
                </c:pt>
                <c:pt idx="356">
                  <c:v>138.0</c:v>
                </c:pt>
                <c:pt idx="357">
                  <c:v>130.0</c:v>
                </c:pt>
                <c:pt idx="358">
                  <c:v>164.0</c:v>
                </c:pt>
                <c:pt idx="359">
                  <c:v>158.0</c:v>
                </c:pt>
                <c:pt idx="360">
                  <c:v>214.0</c:v>
                </c:pt>
                <c:pt idx="361">
                  <c:v>240.0</c:v>
                </c:pt>
                <c:pt idx="362">
                  <c:v>180.0</c:v>
                </c:pt>
                <c:pt idx="363">
                  <c:v>293.0</c:v>
                </c:pt>
                <c:pt idx="364">
                  <c:v>256.0</c:v>
                </c:pt>
                <c:pt idx="365">
                  <c:v>248.0</c:v>
                </c:pt>
                <c:pt idx="366">
                  <c:v>272.0</c:v>
                </c:pt>
                <c:pt idx="367">
                  <c:v>278.0</c:v>
                </c:pt>
                <c:pt idx="368">
                  <c:v>256.0</c:v>
                </c:pt>
                <c:pt idx="369">
                  <c:v>346.0</c:v>
                </c:pt>
                <c:pt idx="370">
                  <c:v>278.0</c:v>
                </c:pt>
                <c:pt idx="371">
                  <c:v>214.0</c:v>
                </c:pt>
                <c:pt idx="372">
                  <c:v>136.0</c:v>
                </c:pt>
                <c:pt idx="373">
                  <c:v>188.0</c:v>
                </c:pt>
                <c:pt idx="374">
                  <c:v>714.0</c:v>
                </c:pt>
                <c:pt idx="375">
                  <c:v>157.0</c:v>
                </c:pt>
                <c:pt idx="376">
                  <c:v>102.0</c:v>
                </c:pt>
                <c:pt idx="377">
                  <c:v>102.0</c:v>
                </c:pt>
                <c:pt idx="378">
                  <c:v>164.0</c:v>
                </c:pt>
                <c:pt idx="379">
                  <c:v>96.0</c:v>
                </c:pt>
                <c:pt idx="380">
                  <c:v>87.0</c:v>
                </c:pt>
                <c:pt idx="381">
                  <c:v>115.0</c:v>
                </c:pt>
                <c:pt idx="382">
                  <c:v>93.0</c:v>
                </c:pt>
                <c:pt idx="383">
                  <c:v>86.0</c:v>
                </c:pt>
                <c:pt idx="384">
                  <c:v>86.0</c:v>
                </c:pt>
                <c:pt idx="385">
                  <c:v>83.0</c:v>
                </c:pt>
                <c:pt idx="386">
                  <c:v>93.0</c:v>
                </c:pt>
                <c:pt idx="387">
                  <c:v>102.0</c:v>
                </c:pt>
                <c:pt idx="388">
                  <c:v>49.0</c:v>
                </c:pt>
                <c:pt idx="389">
                  <c:v>84.0</c:v>
                </c:pt>
                <c:pt idx="390">
                  <c:v>102.0</c:v>
                </c:pt>
                <c:pt idx="391">
                  <c:v>113.0</c:v>
                </c:pt>
                <c:pt idx="392">
                  <c:v>108.0</c:v>
                </c:pt>
                <c:pt idx="393">
                  <c:v>143.0</c:v>
                </c:pt>
                <c:pt idx="394">
                  <c:v>182.0</c:v>
                </c:pt>
                <c:pt idx="395">
                  <c:v>116.0</c:v>
                </c:pt>
                <c:pt idx="396">
                  <c:v>150.0</c:v>
                </c:pt>
                <c:pt idx="397">
                  <c:v>132.0</c:v>
                </c:pt>
                <c:pt idx="398">
                  <c:v>148.0</c:v>
                </c:pt>
                <c:pt idx="399">
                  <c:v>146.0</c:v>
                </c:pt>
                <c:pt idx="400">
                  <c:v>128.0</c:v>
                </c:pt>
                <c:pt idx="401">
                  <c:v>128.0</c:v>
                </c:pt>
                <c:pt idx="402">
                  <c:v>136.0</c:v>
                </c:pt>
                <c:pt idx="403">
                  <c:v>134.0</c:v>
                </c:pt>
                <c:pt idx="404">
                  <c:v>128.0</c:v>
                </c:pt>
                <c:pt idx="405">
                  <c:v>170.0</c:v>
                </c:pt>
                <c:pt idx="406">
                  <c:v>134.0</c:v>
                </c:pt>
                <c:pt idx="407">
                  <c:v>90.0</c:v>
                </c:pt>
                <c:pt idx="408">
                  <c:v>120.0</c:v>
                </c:pt>
                <c:pt idx="409">
                  <c:v>230.0</c:v>
                </c:pt>
                <c:pt idx="410">
                  <c:v>119.0</c:v>
                </c:pt>
                <c:pt idx="411">
                  <c:v>90.0</c:v>
                </c:pt>
                <c:pt idx="412">
                  <c:v>108.0</c:v>
                </c:pt>
                <c:pt idx="413">
                  <c:v>108.0</c:v>
                </c:pt>
                <c:pt idx="414">
                  <c:v>86.0</c:v>
                </c:pt>
                <c:pt idx="415">
                  <c:v>279.0</c:v>
                </c:pt>
                <c:pt idx="416">
                  <c:v>102.0</c:v>
                </c:pt>
                <c:pt idx="417">
                  <c:v>92.0</c:v>
                </c:pt>
                <c:pt idx="418">
                  <c:v>246.0</c:v>
                </c:pt>
                <c:pt idx="419">
                  <c:v>81.0</c:v>
                </c:pt>
                <c:pt idx="420">
                  <c:v>124.0</c:v>
                </c:pt>
                <c:pt idx="421">
                  <c:v>307.0</c:v>
                </c:pt>
                <c:pt idx="422">
                  <c:v>304.0</c:v>
                </c:pt>
                <c:pt idx="423">
                  <c:v>129.0</c:v>
                </c:pt>
                <c:pt idx="424">
                  <c:v>93.0</c:v>
                </c:pt>
                <c:pt idx="425">
                  <c:v>182.0</c:v>
                </c:pt>
                <c:pt idx="426">
                  <c:v>84.0</c:v>
                </c:pt>
                <c:pt idx="427">
                  <c:v>89.0</c:v>
                </c:pt>
                <c:pt idx="428">
                  <c:v>89.0</c:v>
                </c:pt>
                <c:pt idx="429">
                  <c:v>113.0</c:v>
                </c:pt>
                <c:pt idx="430">
                  <c:v>118.0</c:v>
                </c:pt>
                <c:pt idx="431">
                  <c:v>117.0</c:v>
                </c:pt>
                <c:pt idx="432">
                  <c:v>129.0</c:v>
                </c:pt>
                <c:pt idx="433">
                  <c:v>101.0</c:v>
                </c:pt>
                <c:pt idx="434">
                  <c:v>101.0</c:v>
                </c:pt>
                <c:pt idx="435">
                  <c:v>89.0</c:v>
                </c:pt>
                <c:pt idx="436">
                  <c:v>194.0</c:v>
                </c:pt>
                <c:pt idx="437">
                  <c:v>98.0</c:v>
                </c:pt>
                <c:pt idx="438">
                  <c:v>94.0</c:v>
                </c:pt>
                <c:pt idx="439">
                  <c:v>119.0</c:v>
                </c:pt>
                <c:pt idx="440">
                  <c:v>164.0</c:v>
                </c:pt>
                <c:pt idx="441">
                  <c:v>123.0</c:v>
                </c:pt>
                <c:pt idx="442">
                  <c:v>355.0</c:v>
                </c:pt>
                <c:pt idx="443">
                  <c:v>160.0</c:v>
                </c:pt>
                <c:pt idx="444">
                  <c:v>174.0</c:v>
                </c:pt>
                <c:pt idx="445">
                  <c:v>128.0</c:v>
                </c:pt>
                <c:pt idx="446">
                  <c:v>94.0</c:v>
                </c:pt>
                <c:pt idx="447">
                  <c:v>186.0</c:v>
                </c:pt>
                <c:pt idx="448">
                  <c:v>112.0</c:v>
                </c:pt>
                <c:pt idx="449">
                  <c:v>106.0</c:v>
                </c:pt>
                <c:pt idx="450">
                  <c:v>117.0</c:v>
                </c:pt>
                <c:pt idx="451">
                  <c:v>320.0</c:v>
                </c:pt>
                <c:pt idx="452">
                  <c:v>112.0</c:v>
                </c:pt>
                <c:pt idx="453">
                  <c:v>131.0</c:v>
                </c:pt>
                <c:pt idx="454">
                  <c:v>118.0</c:v>
                </c:pt>
                <c:pt idx="455">
                  <c:v>149.0</c:v>
                </c:pt>
                <c:pt idx="456">
                  <c:v>119.0</c:v>
                </c:pt>
                <c:pt idx="457">
                  <c:v>174.0</c:v>
                </c:pt>
                <c:pt idx="458">
                  <c:v>128.0</c:v>
                </c:pt>
                <c:pt idx="459">
                  <c:v>117.0</c:v>
                </c:pt>
                <c:pt idx="460">
                  <c:v>269.0</c:v>
                </c:pt>
                <c:pt idx="461">
                  <c:v>269.0</c:v>
                </c:pt>
                <c:pt idx="462">
                  <c:v>364.0</c:v>
                </c:pt>
                <c:pt idx="463">
                  <c:v>207.0</c:v>
                </c:pt>
                <c:pt idx="464">
                  <c:v>190.0</c:v>
                </c:pt>
                <c:pt idx="465">
                  <c:v>242.0</c:v>
                </c:pt>
                <c:pt idx="466">
                  <c:v>77.0</c:v>
                </c:pt>
                <c:pt idx="467">
                  <c:v>77.0</c:v>
                </c:pt>
                <c:pt idx="468">
                  <c:v>55.0</c:v>
                </c:pt>
                <c:pt idx="469">
                  <c:v>55.0</c:v>
                </c:pt>
                <c:pt idx="470">
                  <c:v>77.0</c:v>
                </c:pt>
                <c:pt idx="471">
                  <c:v>77.0</c:v>
                </c:pt>
                <c:pt idx="472">
                  <c:v>118.0</c:v>
                </c:pt>
                <c:pt idx="473">
                  <c:v>131.0</c:v>
                </c:pt>
                <c:pt idx="474">
                  <c:v>144.0</c:v>
                </c:pt>
                <c:pt idx="475">
                  <c:v>157.0</c:v>
                </c:pt>
                <c:pt idx="476">
                  <c:v>68.0</c:v>
                </c:pt>
                <c:pt idx="477">
                  <c:v>83.0</c:v>
                </c:pt>
                <c:pt idx="478">
                  <c:v>98.0</c:v>
                </c:pt>
                <c:pt idx="479">
                  <c:v>113.0</c:v>
                </c:pt>
                <c:pt idx="480">
                  <c:v>128.0</c:v>
                </c:pt>
                <c:pt idx="481">
                  <c:v>143.0</c:v>
                </c:pt>
                <c:pt idx="482">
                  <c:v>158.0</c:v>
                </c:pt>
                <c:pt idx="483">
                  <c:v>173.0</c:v>
                </c:pt>
                <c:pt idx="484">
                  <c:v>62.0</c:v>
                </c:pt>
                <c:pt idx="485">
                  <c:v>71.0</c:v>
                </c:pt>
                <c:pt idx="486">
                  <c:v>80.0</c:v>
                </c:pt>
                <c:pt idx="487">
                  <c:v>89.0</c:v>
                </c:pt>
                <c:pt idx="488">
                  <c:v>98.0</c:v>
                </c:pt>
                <c:pt idx="489">
                  <c:v>107.0</c:v>
                </c:pt>
                <c:pt idx="490">
                  <c:v>116.0</c:v>
                </c:pt>
                <c:pt idx="491">
                  <c:v>125.0</c:v>
                </c:pt>
                <c:pt idx="492">
                  <c:v>78.0</c:v>
                </c:pt>
                <c:pt idx="493">
                  <c:v>83.0</c:v>
                </c:pt>
                <c:pt idx="494">
                  <c:v>88.0</c:v>
                </c:pt>
                <c:pt idx="495">
                  <c:v>93.0</c:v>
                </c:pt>
                <c:pt idx="496">
                  <c:v>62.0</c:v>
                </c:pt>
                <c:pt idx="497">
                  <c:v>71.0</c:v>
                </c:pt>
                <c:pt idx="498">
                  <c:v>80.0</c:v>
                </c:pt>
                <c:pt idx="499">
                  <c:v>89.0</c:v>
                </c:pt>
                <c:pt idx="500">
                  <c:v>98.0</c:v>
                </c:pt>
                <c:pt idx="501">
                  <c:v>107.0</c:v>
                </c:pt>
                <c:pt idx="502">
                  <c:v>116.0</c:v>
                </c:pt>
                <c:pt idx="503">
                  <c:v>125.0</c:v>
                </c:pt>
                <c:pt idx="504">
                  <c:v>67.0</c:v>
                </c:pt>
                <c:pt idx="505">
                  <c:v>74.0</c:v>
                </c:pt>
                <c:pt idx="506">
                  <c:v>81.0</c:v>
                </c:pt>
                <c:pt idx="507">
                  <c:v>88.0</c:v>
                </c:pt>
                <c:pt idx="508">
                  <c:v>95.0</c:v>
                </c:pt>
                <c:pt idx="509">
                  <c:v>102.0</c:v>
                </c:pt>
                <c:pt idx="510">
                  <c:v>109.0</c:v>
                </c:pt>
                <c:pt idx="511">
                  <c:v>66.0</c:v>
                </c:pt>
                <c:pt idx="512">
                  <c:v>155.0</c:v>
                </c:pt>
                <c:pt idx="513">
                  <c:v>172.0</c:v>
                </c:pt>
                <c:pt idx="514">
                  <c:v>189.0</c:v>
                </c:pt>
                <c:pt idx="515">
                  <c:v>74.0</c:v>
                </c:pt>
                <c:pt idx="516">
                  <c:v>95.0</c:v>
                </c:pt>
                <c:pt idx="517">
                  <c:v>116.0</c:v>
                </c:pt>
                <c:pt idx="518">
                  <c:v>137.0</c:v>
                </c:pt>
                <c:pt idx="519">
                  <c:v>158.0</c:v>
                </c:pt>
                <c:pt idx="520">
                  <c:v>179.0</c:v>
                </c:pt>
                <c:pt idx="521">
                  <c:v>200.0</c:v>
                </c:pt>
                <c:pt idx="522">
                  <c:v>221.0</c:v>
                </c:pt>
                <c:pt idx="523">
                  <c:v>65.0</c:v>
                </c:pt>
                <c:pt idx="524">
                  <c:v>77.0</c:v>
                </c:pt>
                <c:pt idx="525">
                  <c:v>89.0</c:v>
                </c:pt>
                <c:pt idx="526">
                  <c:v>101.0</c:v>
                </c:pt>
                <c:pt idx="527">
                  <c:v>113.0</c:v>
                </c:pt>
                <c:pt idx="528">
                  <c:v>76.0</c:v>
                </c:pt>
                <c:pt idx="529">
                  <c:v>125.0</c:v>
                </c:pt>
                <c:pt idx="530">
                  <c:v>137.0</c:v>
                </c:pt>
                <c:pt idx="531">
                  <c:v>149.0</c:v>
                </c:pt>
                <c:pt idx="532">
                  <c:v>149.0</c:v>
                </c:pt>
                <c:pt idx="533">
                  <c:v>181.0</c:v>
                </c:pt>
                <c:pt idx="534">
                  <c:v>84.0</c:v>
                </c:pt>
                <c:pt idx="535">
                  <c:v>115.0</c:v>
                </c:pt>
                <c:pt idx="536">
                  <c:v>146.0</c:v>
                </c:pt>
                <c:pt idx="537">
                  <c:v>177.0</c:v>
                </c:pt>
                <c:pt idx="538">
                  <c:v>165.0</c:v>
                </c:pt>
                <c:pt idx="539">
                  <c:v>208.0</c:v>
                </c:pt>
                <c:pt idx="540">
                  <c:v>239.0</c:v>
                </c:pt>
                <c:pt idx="541">
                  <c:v>270.0</c:v>
                </c:pt>
                <c:pt idx="542">
                  <c:v>301.0</c:v>
                </c:pt>
                <c:pt idx="543">
                  <c:v>95.0</c:v>
                </c:pt>
                <c:pt idx="544">
                  <c:v>137.0</c:v>
                </c:pt>
                <c:pt idx="545">
                  <c:v>179.0</c:v>
                </c:pt>
                <c:pt idx="546">
                  <c:v>221.0</c:v>
                </c:pt>
                <c:pt idx="547">
                  <c:v>263.0</c:v>
                </c:pt>
                <c:pt idx="548">
                  <c:v>305.0</c:v>
                </c:pt>
                <c:pt idx="549">
                  <c:v>347.0</c:v>
                </c:pt>
                <c:pt idx="550">
                  <c:v>389.0</c:v>
                </c:pt>
                <c:pt idx="551">
                  <c:v>65.0</c:v>
                </c:pt>
                <c:pt idx="552">
                  <c:v>233.0</c:v>
                </c:pt>
                <c:pt idx="553">
                  <c:v>263.0</c:v>
                </c:pt>
                <c:pt idx="554">
                  <c:v>293.0</c:v>
                </c:pt>
                <c:pt idx="555">
                  <c:v>69.0</c:v>
                </c:pt>
                <c:pt idx="556">
                  <c:v>85.0</c:v>
                </c:pt>
                <c:pt idx="557">
                  <c:v>149.0</c:v>
                </c:pt>
                <c:pt idx="558">
                  <c:v>165.0</c:v>
                </c:pt>
                <c:pt idx="559">
                  <c:v>181.0</c:v>
                </c:pt>
                <c:pt idx="560">
                  <c:v>84.0</c:v>
                </c:pt>
                <c:pt idx="561">
                  <c:v>101.0</c:v>
                </c:pt>
                <c:pt idx="562">
                  <c:v>117.0</c:v>
                </c:pt>
                <c:pt idx="563">
                  <c:v>133.0</c:v>
                </c:pt>
                <c:pt idx="564">
                  <c:v>115.0</c:v>
                </c:pt>
                <c:pt idx="565">
                  <c:v>146.0</c:v>
                </c:pt>
                <c:pt idx="566">
                  <c:v>177.0</c:v>
                </c:pt>
                <c:pt idx="567">
                  <c:v>208.0</c:v>
                </c:pt>
                <c:pt idx="568">
                  <c:v>239.0</c:v>
                </c:pt>
                <c:pt idx="569">
                  <c:v>270.0</c:v>
                </c:pt>
                <c:pt idx="570">
                  <c:v>301.0</c:v>
                </c:pt>
                <c:pt idx="571">
                  <c:v>95.0</c:v>
                </c:pt>
                <c:pt idx="572">
                  <c:v>137.0</c:v>
                </c:pt>
                <c:pt idx="573">
                  <c:v>179.0</c:v>
                </c:pt>
                <c:pt idx="574">
                  <c:v>221.0</c:v>
                </c:pt>
                <c:pt idx="575">
                  <c:v>263.0</c:v>
                </c:pt>
                <c:pt idx="576">
                  <c:v>305.0</c:v>
                </c:pt>
                <c:pt idx="577">
                  <c:v>347.0</c:v>
                </c:pt>
                <c:pt idx="578">
                  <c:v>389.0</c:v>
                </c:pt>
                <c:pt idx="579">
                  <c:v>68.0</c:v>
                </c:pt>
                <c:pt idx="580">
                  <c:v>83.0</c:v>
                </c:pt>
                <c:pt idx="581">
                  <c:v>128.0</c:v>
                </c:pt>
                <c:pt idx="582">
                  <c:v>143.0</c:v>
                </c:pt>
                <c:pt idx="583">
                  <c:v>158.0</c:v>
                </c:pt>
                <c:pt idx="584">
                  <c:v>173.0</c:v>
                </c:pt>
                <c:pt idx="585">
                  <c:v>82.0</c:v>
                </c:pt>
                <c:pt idx="586">
                  <c:v>98.0</c:v>
                </c:pt>
                <c:pt idx="587">
                  <c:v>113.0</c:v>
                </c:pt>
                <c:pt idx="588">
                  <c:v>111.0</c:v>
                </c:pt>
                <c:pt idx="589">
                  <c:v>140.0</c:v>
                </c:pt>
                <c:pt idx="590">
                  <c:v>169.0</c:v>
                </c:pt>
                <c:pt idx="591">
                  <c:v>198.0</c:v>
                </c:pt>
                <c:pt idx="592">
                  <c:v>111.0</c:v>
                </c:pt>
                <c:pt idx="593">
                  <c:v>140.0</c:v>
                </c:pt>
                <c:pt idx="594">
                  <c:v>169.0</c:v>
                </c:pt>
                <c:pt idx="595">
                  <c:v>198.0</c:v>
                </c:pt>
                <c:pt idx="596">
                  <c:v>227.0</c:v>
                </c:pt>
                <c:pt idx="597">
                  <c:v>256.0</c:v>
                </c:pt>
                <c:pt idx="598">
                  <c:v>285.0</c:v>
                </c:pt>
                <c:pt idx="599">
                  <c:v>92.0</c:v>
                </c:pt>
                <c:pt idx="600">
                  <c:v>131.0</c:v>
                </c:pt>
                <c:pt idx="601">
                  <c:v>170.0</c:v>
                </c:pt>
                <c:pt idx="602">
                  <c:v>209.0</c:v>
                </c:pt>
                <c:pt idx="603">
                  <c:v>248.0</c:v>
                </c:pt>
                <c:pt idx="604">
                  <c:v>287.0</c:v>
                </c:pt>
                <c:pt idx="605">
                  <c:v>326.0</c:v>
                </c:pt>
                <c:pt idx="606">
                  <c:v>365.0</c:v>
                </c:pt>
                <c:pt idx="607">
                  <c:v>58.0</c:v>
                </c:pt>
                <c:pt idx="608">
                  <c:v>63.0</c:v>
                </c:pt>
                <c:pt idx="609">
                  <c:v>68.0</c:v>
                </c:pt>
                <c:pt idx="610">
                  <c:v>73.0</c:v>
                </c:pt>
                <c:pt idx="611">
                  <c:v>78.0</c:v>
                </c:pt>
                <c:pt idx="612">
                  <c:v>83.0</c:v>
                </c:pt>
                <c:pt idx="613">
                  <c:v>98.0</c:v>
                </c:pt>
                <c:pt idx="614">
                  <c:v>113.0</c:v>
                </c:pt>
                <c:pt idx="615">
                  <c:v>128.0</c:v>
                </c:pt>
                <c:pt idx="616">
                  <c:v>143.0</c:v>
                </c:pt>
                <c:pt idx="617">
                  <c:v>158.0</c:v>
                </c:pt>
                <c:pt idx="618">
                  <c:v>173.0</c:v>
                </c:pt>
                <c:pt idx="619">
                  <c:v>62.0</c:v>
                </c:pt>
                <c:pt idx="620">
                  <c:v>71.0</c:v>
                </c:pt>
                <c:pt idx="621">
                  <c:v>80.0</c:v>
                </c:pt>
                <c:pt idx="622">
                  <c:v>89.0</c:v>
                </c:pt>
                <c:pt idx="623">
                  <c:v>98.0</c:v>
                </c:pt>
                <c:pt idx="624">
                  <c:v>107.0</c:v>
                </c:pt>
                <c:pt idx="625">
                  <c:v>116.0</c:v>
                </c:pt>
                <c:pt idx="626">
                  <c:v>125.0</c:v>
                </c:pt>
                <c:pt idx="627">
                  <c:v>70.0</c:v>
                </c:pt>
                <c:pt idx="628">
                  <c:v>87.0</c:v>
                </c:pt>
                <c:pt idx="629">
                  <c:v>104.0</c:v>
                </c:pt>
                <c:pt idx="630">
                  <c:v>121.0</c:v>
                </c:pt>
                <c:pt idx="631">
                  <c:v>138.0</c:v>
                </c:pt>
                <c:pt idx="632">
                  <c:v>67.0</c:v>
                </c:pt>
                <c:pt idx="633">
                  <c:v>74.0</c:v>
                </c:pt>
                <c:pt idx="634">
                  <c:v>109.0</c:v>
                </c:pt>
                <c:pt idx="635">
                  <c:v>66.0</c:v>
                </c:pt>
                <c:pt idx="636">
                  <c:v>79.0</c:v>
                </c:pt>
                <c:pt idx="637">
                  <c:v>81.0</c:v>
                </c:pt>
                <c:pt idx="638">
                  <c:v>88.0</c:v>
                </c:pt>
                <c:pt idx="639">
                  <c:v>95.0</c:v>
                </c:pt>
                <c:pt idx="640">
                  <c:v>102.0</c:v>
                </c:pt>
                <c:pt idx="641">
                  <c:v>92.0</c:v>
                </c:pt>
                <c:pt idx="642">
                  <c:v>105.0</c:v>
                </c:pt>
                <c:pt idx="643">
                  <c:v>118.0</c:v>
                </c:pt>
                <c:pt idx="644">
                  <c:v>131.0</c:v>
                </c:pt>
                <c:pt idx="645">
                  <c:v>144.0</c:v>
                </c:pt>
                <c:pt idx="646">
                  <c:v>157.0</c:v>
                </c:pt>
                <c:pt idx="647">
                  <c:v>68.0</c:v>
                </c:pt>
                <c:pt idx="648">
                  <c:v>83.0</c:v>
                </c:pt>
                <c:pt idx="649">
                  <c:v>98.0</c:v>
                </c:pt>
                <c:pt idx="650">
                  <c:v>113.0</c:v>
                </c:pt>
                <c:pt idx="651">
                  <c:v>128.0</c:v>
                </c:pt>
                <c:pt idx="652">
                  <c:v>95.0</c:v>
                </c:pt>
                <c:pt idx="653">
                  <c:v>116.0</c:v>
                </c:pt>
                <c:pt idx="654">
                  <c:v>137.0</c:v>
                </c:pt>
                <c:pt idx="655">
                  <c:v>158.0</c:v>
                </c:pt>
                <c:pt idx="656">
                  <c:v>179.0</c:v>
                </c:pt>
                <c:pt idx="657">
                  <c:v>200.0</c:v>
                </c:pt>
                <c:pt idx="658">
                  <c:v>221.0</c:v>
                </c:pt>
                <c:pt idx="659">
                  <c:v>58.0</c:v>
                </c:pt>
                <c:pt idx="660">
                  <c:v>63.0</c:v>
                </c:pt>
                <c:pt idx="661">
                  <c:v>68.0</c:v>
                </c:pt>
                <c:pt idx="662">
                  <c:v>73.0</c:v>
                </c:pt>
                <c:pt idx="663">
                  <c:v>78.0</c:v>
                </c:pt>
                <c:pt idx="664">
                  <c:v>83.0</c:v>
                </c:pt>
                <c:pt idx="665">
                  <c:v>88.0</c:v>
                </c:pt>
                <c:pt idx="666">
                  <c:v>93.0</c:v>
                </c:pt>
                <c:pt idx="667">
                  <c:v>60.0</c:v>
                </c:pt>
                <c:pt idx="668">
                  <c:v>67.0</c:v>
                </c:pt>
                <c:pt idx="669">
                  <c:v>74.0</c:v>
                </c:pt>
                <c:pt idx="670">
                  <c:v>81.0</c:v>
                </c:pt>
                <c:pt idx="671">
                  <c:v>88.0</c:v>
                </c:pt>
                <c:pt idx="672">
                  <c:v>71.0</c:v>
                </c:pt>
                <c:pt idx="673">
                  <c:v>80.0</c:v>
                </c:pt>
                <c:pt idx="674">
                  <c:v>89.0</c:v>
                </c:pt>
                <c:pt idx="675">
                  <c:v>98.0</c:v>
                </c:pt>
                <c:pt idx="676">
                  <c:v>107.0</c:v>
                </c:pt>
                <c:pt idx="677">
                  <c:v>116.0</c:v>
                </c:pt>
                <c:pt idx="678">
                  <c:v>125.0</c:v>
                </c:pt>
                <c:pt idx="679">
                  <c:v>70.0</c:v>
                </c:pt>
                <c:pt idx="680">
                  <c:v>87.0</c:v>
                </c:pt>
                <c:pt idx="681">
                  <c:v>104.0</c:v>
                </c:pt>
                <c:pt idx="682">
                  <c:v>121.0</c:v>
                </c:pt>
                <c:pt idx="683">
                  <c:v>138.0</c:v>
                </c:pt>
                <c:pt idx="684">
                  <c:v>155.0</c:v>
                </c:pt>
                <c:pt idx="685">
                  <c:v>116.0</c:v>
                </c:pt>
                <c:pt idx="686">
                  <c:v>137.0</c:v>
                </c:pt>
                <c:pt idx="687">
                  <c:v>172.0</c:v>
                </c:pt>
                <c:pt idx="688">
                  <c:v>189.0</c:v>
                </c:pt>
                <c:pt idx="689">
                  <c:v>74.0</c:v>
                </c:pt>
                <c:pt idx="690">
                  <c:v>95.0</c:v>
                </c:pt>
                <c:pt idx="691">
                  <c:v>158.0</c:v>
                </c:pt>
                <c:pt idx="692">
                  <c:v>79.0</c:v>
                </c:pt>
                <c:pt idx="693">
                  <c:v>92.0</c:v>
                </c:pt>
                <c:pt idx="694">
                  <c:v>105.0</c:v>
                </c:pt>
                <c:pt idx="695">
                  <c:v>118.0</c:v>
                </c:pt>
                <c:pt idx="696">
                  <c:v>131.0</c:v>
                </c:pt>
                <c:pt idx="697">
                  <c:v>144.0</c:v>
                </c:pt>
                <c:pt idx="698">
                  <c:v>157.0</c:v>
                </c:pt>
                <c:pt idx="699">
                  <c:v>68.0</c:v>
                </c:pt>
                <c:pt idx="700">
                  <c:v>83.0</c:v>
                </c:pt>
                <c:pt idx="701">
                  <c:v>98.0</c:v>
                </c:pt>
                <c:pt idx="702">
                  <c:v>113.0</c:v>
                </c:pt>
                <c:pt idx="703">
                  <c:v>128.0</c:v>
                </c:pt>
                <c:pt idx="704">
                  <c:v>143.0</c:v>
                </c:pt>
                <c:pt idx="705">
                  <c:v>158.0</c:v>
                </c:pt>
                <c:pt idx="706">
                  <c:v>173.0</c:v>
                </c:pt>
                <c:pt idx="707">
                  <c:v>62.0</c:v>
                </c:pt>
                <c:pt idx="708">
                  <c:v>71.0</c:v>
                </c:pt>
                <c:pt idx="709">
                  <c:v>80.0</c:v>
                </c:pt>
                <c:pt idx="710">
                  <c:v>89.0</c:v>
                </c:pt>
                <c:pt idx="711">
                  <c:v>98.0</c:v>
                </c:pt>
                <c:pt idx="712">
                  <c:v>69.0</c:v>
                </c:pt>
                <c:pt idx="713">
                  <c:v>117.0</c:v>
                </c:pt>
                <c:pt idx="714">
                  <c:v>77.0</c:v>
                </c:pt>
                <c:pt idx="715">
                  <c:v>85.0</c:v>
                </c:pt>
                <c:pt idx="716">
                  <c:v>93.0</c:v>
                </c:pt>
                <c:pt idx="717">
                  <c:v>101.0</c:v>
                </c:pt>
                <c:pt idx="718">
                  <c:v>109.0</c:v>
                </c:pt>
                <c:pt idx="719">
                  <c:v>61.0</c:v>
                </c:pt>
                <c:pt idx="720">
                  <c:v>69.0</c:v>
                </c:pt>
                <c:pt idx="721">
                  <c:v>77.0</c:v>
                </c:pt>
                <c:pt idx="722">
                  <c:v>85.0</c:v>
                </c:pt>
                <c:pt idx="723">
                  <c:v>93.0</c:v>
                </c:pt>
                <c:pt idx="724">
                  <c:v>101.0</c:v>
                </c:pt>
                <c:pt idx="725">
                  <c:v>109.0</c:v>
                </c:pt>
                <c:pt idx="726">
                  <c:v>117.0</c:v>
                </c:pt>
                <c:pt idx="727">
                  <c:v>1087.0</c:v>
                </c:pt>
                <c:pt idx="728">
                  <c:v>1092.0</c:v>
                </c:pt>
                <c:pt idx="729">
                  <c:v>1097.0</c:v>
                </c:pt>
                <c:pt idx="730">
                  <c:v>1102.0</c:v>
                </c:pt>
                <c:pt idx="731">
                  <c:v>1107.0</c:v>
                </c:pt>
                <c:pt idx="732">
                  <c:v>325.0</c:v>
                </c:pt>
                <c:pt idx="733">
                  <c:v>330.0</c:v>
                </c:pt>
                <c:pt idx="734">
                  <c:v>335.0</c:v>
                </c:pt>
                <c:pt idx="735">
                  <c:v>340.0</c:v>
                </c:pt>
                <c:pt idx="736">
                  <c:v>345.0</c:v>
                </c:pt>
                <c:pt idx="737">
                  <c:v>350.0</c:v>
                </c:pt>
                <c:pt idx="738">
                  <c:v>355.0</c:v>
                </c:pt>
                <c:pt idx="739">
                  <c:v>59.0</c:v>
                </c:pt>
                <c:pt idx="740">
                  <c:v>65.0</c:v>
                </c:pt>
                <c:pt idx="741">
                  <c:v>83.0</c:v>
                </c:pt>
                <c:pt idx="742">
                  <c:v>89.0</c:v>
                </c:pt>
                <c:pt idx="743">
                  <c:v>95.0</c:v>
                </c:pt>
                <c:pt idx="744">
                  <c:v>101.0</c:v>
                </c:pt>
                <c:pt idx="745">
                  <c:v>59.0</c:v>
                </c:pt>
                <c:pt idx="746">
                  <c:v>71.0</c:v>
                </c:pt>
                <c:pt idx="747">
                  <c:v>77.0</c:v>
                </c:pt>
                <c:pt idx="748">
                  <c:v>65.0</c:v>
                </c:pt>
                <c:pt idx="749">
                  <c:v>71.0</c:v>
                </c:pt>
                <c:pt idx="750">
                  <c:v>77.0</c:v>
                </c:pt>
                <c:pt idx="751">
                  <c:v>83.0</c:v>
                </c:pt>
                <c:pt idx="752">
                  <c:v>135.0</c:v>
                </c:pt>
                <c:pt idx="753">
                  <c:v>140.0</c:v>
                </c:pt>
                <c:pt idx="754">
                  <c:v>145.0</c:v>
                </c:pt>
                <c:pt idx="755">
                  <c:v>150.0</c:v>
                </c:pt>
                <c:pt idx="756">
                  <c:v>155.0</c:v>
                </c:pt>
                <c:pt idx="757">
                  <c:v>160.0</c:v>
                </c:pt>
                <c:pt idx="758">
                  <c:v>165.0</c:v>
                </c:pt>
                <c:pt idx="759">
                  <c:v>130.0</c:v>
                </c:pt>
                <c:pt idx="760">
                  <c:v>135.0</c:v>
                </c:pt>
                <c:pt idx="761">
                  <c:v>140.0</c:v>
                </c:pt>
                <c:pt idx="762">
                  <c:v>145.0</c:v>
                </c:pt>
                <c:pt idx="763">
                  <c:v>150.0</c:v>
                </c:pt>
                <c:pt idx="764">
                  <c:v>155.0</c:v>
                </c:pt>
                <c:pt idx="765">
                  <c:v>160.0</c:v>
                </c:pt>
                <c:pt idx="766">
                  <c:v>165.0</c:v>
                </c:pt>
                <c:pt idx="767">
                  <c:v>63.0</c:v>
                </c:pt>
                <c:pt idx="768">
                  <c:v>73.0</c:v>
                </c:pt>
                <c:pt idx="769">
                  <c:v>83.0</c:v>
                </c:pt>
                <c:pt idx="770">
                  <c:v>93.0</c:v>
                </c:pt>
                <c:pt idx="771">
                  <c:v>103.0</c:v>
                </c:pt>
                <c:pt idx="772">
                  <c:v>73.0</c:v>
                </c:pt>
                <c:pt idx="773">
                  <c:v>83.0</c:v>
                </c:pt>
                <c:pt idx="774">
                  <c:v>93.0</c:v>
                </c:pt>
                <c:pt idx="775">
                  <c:v>103.0</c:v>
                </c:pt>
                <c:pt idx="776">
                  <c:v>113.0</c:v>
                </c:pt>
                <c:pt idx="777">
                  <c:v>123.0</c:v>
                </c:pt>
                <c:pt idx="778">
                  <c:v>133.0</c:v>
                </c:pt>
                <c:pt idx="779">
                  <c:v>63.0</c:v>
                </c:pt>
                <c:pt idx="780">
                  <c:v>73.0</c:v>
                </c:pt>
                <c:pt idx="781">
                  <c:v>83.0</c:v>
                </c:pt>
                <c:pt idx="782">
                  <c:v>93.0</c:v>
                </c:pt>
                <c:pt idx="783">
                  <c:v>103.0</c:v>
                </c:pt>
                <c:pt idx="784">
                  <c:v>113.0</c:v>
                </c:pt>
                <c:pt idx="785">
                  <c:v>123.0</c:v>
                </c:pt>
                <c:pt idx="786">
                  <c:v>133.0</c:v>
                </c:pt>
                <c:pt idx="787">
                  <c:v>63.0</c:v>
                </c:pt>
                <c:pt idx="788">
                  <c:v>73.0</c:v>
                </c:pt>
                <c:pt idx="789">
                  <c:v>83.0</c:v>
                </c:pt>
                <c:pt idx="790">
                  <c:v>93.0</c:v>
                </c:pt>
                <c:pt idx="791">
                  <c:v>103.0</c:v>
                </c:pt>
                <c:pt idx="792">
                  <c:v>65.0</c:v>
                </c:pt>
                <c:pt idx="793">
                  <c:v>71.0</c:v>
                </c:pt>
                <c:pt idx="794">
                  <c:v>77.0</c:v>
                </c:pt>
                <c:pt idx="795">
                  <c:v>83.0</c:v>
                </c:pt>
                <c:pt idx="796">
                  <c:v>101.0</c:v>
                </c:pt>
                <c:pt idx="797">
                  <c:v>64.0</c:v>
                </c:pt>
                <c:pt idx="798">
                  <c:v>75.0</c:v>
                </c:pt>
                <c:pt idx="799">
                  <c:v>89.0</c:v>
                </c:pt>
                <c:pt idx="800">
                  <c:v>95.0</c:v>
                </c:pt>
                <c:pt idx="801">
                  <c:v>86.0</c:v>
                </c:pt>
                <c:pt idx="802">
                  <c:v>97.0</c:v>
                </c:pt>
                <c:pt idx="803">
                  <c:v>108.0</c:v>
                </c:pt>
                <c:pt idx="804">
                  <c:v>119.0</c:v>
                </c:pt>
                <c:pt idx="805">
                  <c:v>130.0</c:v>
                </c:pt>
                <c:pt idx="806">
                  <c:v>141.0</c:v>
                </c:pt>
                <c:pt idx="807">
                  <c:v>65.0</c:v>
                </c:pt>
                <c:pt idx="808">
                  <c:v>77.0</c:v>
                </c:pt>
                <c:pt idx="809">
                  <c:v>89.0</c:v>
                </c:pt>
                <c:pt idx="810">
                  <c:v>101.0</c:v>
                </c:pt>
                <c:pt idx="811">
                  <c:v>113.0</c:v>
                </c:pt>
                <c:pt idx="812">
                  <c:v>77.0</c:v>
                </c:pt>
                <c:pt idx="813">
                  <c:v>89.0</c:v>
                </c:pt>
                <c:pt idx="814">
                  <c:v>101.0</c:v>
                </c:pt>
                <c:pt idx="815">
                  <c:v>113.0</c:v>
                </c:pt>
                <c:pt idx="816">
                  <c:v>125.0</c:v>
                </c:pt>
                <c:pt idx="817">
                  <c:v>137.0</c:v>
                </c:pt>
                <c:pt idx="818">
                  <c:v>149.0</c:v>
                </c:pt>
                <c:pt idx="819">
                  <c:v>65.0</c:v>
                </c:pt>
                <c:pt idx="820">
                  <c:v>77.0</c:v>
                </c:pt>
                <c:pt idx="821">
                  <c:v>89.0</c:v>
                </c:pt>
                <c:pt idx="822">
                  <c:v>101.0</c:v>
                </c:pt>
                <c:pt idx="823">
                  <c:v>125.0</c:v>
                </c:pt>
                <c:pt idx="824">
                  <c:v>137.0</c:v>
                </c:pt>
                <c:pt idx="825">
                  <c:v>149.0</c:v>
                </c:pt>
                <c:pt idx="826">
                  <c:v>76.0</c:v>
                </c:pt>
                <c:pt idx="827">
                  <c:v>113.0</c:v>
                </c:pt>
                <c:pt idx="828">
                  <c:v>99.0</c:v>
                </c:pt>
                <c:pt idx="829">
                  <c:v>122.0</c:v>
                </c:pt>
                <c:pt idx="830">
                  <c:v>145.0</c:v>
                </c:pt>
                <c:pt idx="831">
                  <c:v>168.0</c:v>
                </c:pt>
                <c:pt idx="832">
                  <c:v>99.0</c:v>
                </c:pt>
                <c:pt idx="833">
                  <c:v>122.0</c:v>
                </c:pt>
                <c:pt idx="834">
                  <c:v>145.0</c:v>
                </c:pt>
                <c:pt idx="835">
                  <c:v>168.0</c:v>
                </c:pt>
                <c:pt idx="836">
                  <c:v>191.0</c:v>
                </c:pt>
                <c:pt idx="837">
                  <c:v>214.0</c:v>
                </c:pt>
                <c:pt idx="838">
                  <c:v>237.0</c:v>
                </c:pt>
                <c:pt idx="839">
                  <c:v>83.0</c:v>
                </c:pt>
                <c:pt idx="840">
                  <c:v>113.0</c:v>
                </c:pt>
                <c:pt idx="841">
                  <c:v>143.0</c:v>
                </c:pt>
                <c:pt idx="842">
                  <c:v>173.0</c:v>
                </c:pt>
                <c:pt idx="843">
                  <c:v>203.0</c:v>
                </c:pt>
                <c:pt idx="844">
                  <c:v>233.0</c:v>
                </c:pt>
                <c:pt idx="845">
                  <c:v>263.0</c:v>
                </c:pt>
                <c:pt idx="846">
                  <c:v>293.0</c:v>
                </c:pt>
                <c:pt idx="847">
                  <c:v>122.0</c:v>
                </c:pt>
                <c:pt idx="848">
                  <c:v>137.0</c:v>
                </c:pt>
                <c:pt idx="849">
                  <c:v>77.0</c:v>
                </c:pt>
                <c:pt idx="850">
                  <c:v>92.0</c:v>
                </c:pt>
                <c:pt idx="851">
                  <c:v>107.0</c:v>
                </c:pt>
                <c:pt idx="852">
                  <c:v>86.0</c:v>
                </c:pt>
                <c:pt idx="853">
                  <c:v>97.0</c:v>
                </c:pt>
                <c:pt idx="854">
                  <c:v>108.0</c:v>
                </c:pt>
                <c:pt idx="855">
                  <c:v>119.0</c:v>
                </c:pt>
                <c:pt idx="856">
                  <c:v>75.0</c:v>
                </c:pt>
                <c:pt idx="857">
                  <c:v>130.0</c:v>
                </c:pt>
                <c:pt idx="858">
                  <c:v>141.0</c:v>
                </c:pt>
                <c:pt idx="859">
                  <c:v>61.0</c:v>
                </c:pt>
                <c:pt idx="860">
                  <c:v>69.0</c:v>
                </c:pt>
                <c:pt idx="861">
                  <c:v>77.0</c:v>
                </c:pt>
                <c:pt idx="862">
                  <c:v>85.0</c:v>
                </c:pt>
                <c:pt idx="863">
                  <c:v>93.0</c:v>
                </c:pt>
                <c:pt idx="864">
                  <c:v>101.0</c:v>
                </c:pt>
                <c:pt idx="865">
                  <c:v>109.0</c:v>
                </c:pt>
                <c:pt idx="866">
                  <c:v>117.0</c:v>
                </c:pt>
                <c:pt idx="867">
                  <c:v>64.0</c:v>
                </c:pt>
                <c:pt idx="868">
                  <c:v>75.0</c:v>
                </c:pt>
                <c:pt idx="869">
                  <c:v>86.0</c:v>
                </c:pt>
                <c:pt idx="870">
                  <c:v>97.0</c:v>
                </c:pt>
                <c:pt idx="871">
                  <c:v>108.0</c:v>
                </c:pt>
                <c:pt idx="872">
                  <c:v>663.0</c:v>
                </c:pt>
                <c:pt idx="873">
                  <c:v>668.0</c:v>
                </c:pt>
                <c:pt idx="874">
                  <c:v>673.0</c:v>
                </c:pt>
                <c:pt idx="875">
                  <c:v>678.0</c:v>
                </c:pt>
                <c:pt idx="876">
                  <c:v>683.0</c:v>
                </c:pt>
                <c:pt idx="877">
                  <c:v>688.0</c:v>
                </c:pt>
                <c:pt idx="878">
                  <c:v>693.0</c:v>
                </c:pt>
                <c:pt idx="879">
                  <c:v>658.0</c:v>
                </c:pt>
                <c:pt idx="880">
                  <c:v>663.0</c:v>
                </c:pt>
                <c:pt idx="881">
                  <c:v>668.0</c:v>
                </c:pt>
                <c:pt idx="882">
                  <c:v>673.0</c:v>
                </c:pt>
                <c:pt idx="883">
                  <c:v>678.0</c:v>
                </c:pt>
                <c:pt idx="884">
                  <c:v>683.0</c:v>
                </c:pt>
                <c:pt idx="885">
                  <c:v>688.0</c:v>
                </c:pt>
                <c:pt idx="886">
                  <c:v>693.0</c:v>
                </c:pt>
                <c:pt idx="887">
                  <c:v>62.0</c:v>
                </c:pt>
                <c:pt idx="888">
                  <c:v>71.0</c:v>
                </c:pt>
                <c:pt idx="889">
                  <c:v>80.0</c:v>
                </c:pt>
                <c:pt idx="890">
                  <c:v>89.0</c:v>
                </c:pt>
                <c:pt idx="891">
                  <c:v>98.0</c:v>
                </c:pt>
                <c:pt idx="892">
                  <c:v>83.0</c:v>
                </c:pt>
                <c:pt idx="893">
                  <c:v>98.0</c:v>
                </c:pt>
                <c:pt idx="894">
                  <c:v>113.0</c:v>
                </c:pt>
                <c:pt idx="895">
                  <c:v>128.0</c:v>
                </c:pt>
                <c:pt idx="896">
                  <c:v>143.0</c:v>
                </c:pt>
                <c:pt idx="897">
                  <c:v>158.0</c:v>
                </c:pt>
                <c:pt idx="898">
                  <c:v>173.0</c:v>
                </c:pt>
                <c:pt idx="899">
                  <c:v>58.0</c:v>
                </c:pt>
                <c:pt idx="900">
                  <c:v>66.0</c:v>
                </c:pt>
                <c:pt idx="901">
                  <c:v>97.0</c:v>
                </c:pt>
                <c:pt idx="902">
                  <c:v>105.0</c:v>
                </c:pt>
                <c:pt idx="903">
                  <c:v>71.0</c:v>
                </c:pt>
                <c:pt idx="904">
                  <c:v>79.0</c:v>
                </c:pt>
                <c:pt idx="905">
                  <c:v>84.0</c:v>
                </c:pt>
                <c:pt idx="906">
                  <c:v>92.0</c:v>
                </c:pt>
                <c:pt idx="907">
                  <c:v>58.0</c:v>
                </c:pt>
                <c:pt idx="908">
                  <c:v>66.0</c:v>
                </c:pt>
                <c:pt idx="909">
                  <c:v>71.0</c:v>
                </c:pt>
                <c:pt idx="910">
                  <c:v>79.0</c:v>
                </c:pt>
                <c:pt idx="911">
                  <c:v>84.0</c:v>
                </c:pt>
                <c:pt idx="912">
                  <c:v>92.0</c:v>
                </c:pt>
                <c:pt idx="913">
                  <c:v>97.0</c:v>
                </c:pt>
                <c:pt idx="914">
                  <c:v>105.0</c:v>
                </c:pt>
                <c:pt idx="915">
                  <c:v>64.0</c:v>
                </c:pt>
                <c:pt idx="916">
                  <c:v>69.0</c:v>
                </c:pt>
                <c:pt idx="917">
                  <c:v>77.0</c:v>
                </c:pt>
                <c:pt idx="918">
                  <c:v>82.0</c:v>
                </c:pt>
                <c:pt idx="919">
                  <c:v>90.0</c:v>
                </c:pt>
                <c:pt idx="920">
                  <c:v>95.0</c:v>
                </c:pt>
                <c:pt idx="921">
                  <c:v>103.0</c:v>
                </c:pt>
                <c:pt idx="922">
                  <c:v>108.0</c:v>
                </c:pt>
                <c:pt idx="923">
                  <c:v>64.0</c:v>
                </c:pt>
                <c:pt idx="924">
                  <c:v>69.0</c:v>
                </c:pt>
                <c:pt idx="925">
                  <c:v>95.0</c:v>
                </c:pt>
                <c:pt idx="926">
                  <c:v>103.0</c:v>
                </c:pt>
                <c:pt idx="927">
                  <c:v>77.0</c:v>
                </c:pt>
                <c:pt idx="928">
                  <c:v>82.0</c:v>
                </c:pt>
                <c:pt idx="929">
                  <c:v>90.0</c:v>
                </c:pt>
                <c:pt idx="930">
                  <c:v>108.0</c:v>
                </c:pt>
                <c:pt idx="931">
                  <c:v>29.0</c:v>
                </c:pt>
                <c:pt idx="932">
                  <c:v>90.0</c:v>
                </c:pt>
                <c:pt idx="933">
                  <c:v>90.0</c:v>
                </c:pt>
                <c:pt idx="934">
                  <c:v>90.0</c:v>
                </c:pt>
                <c:pt idx="935">
                  <c:v>90.0</c:v>
                </c:pt>
                <c:pt idx="936">
                  <c:v>90.0</c:v>
                </c:pt>
                <c:pt idx="937">
                  <c:v>90.0</c:v>
                </c:pt>
                <c:pt idx="938">
                  <c:v>90.0</c:v>
                </c:pt>
                <c:pt idx="939">
                  <c:v>90.0</c:v>
                </c:pt>
                <c:pt idx="940">
                  <c:v>90.0</c:v>
                </c:pt>
                <c:pt idx="941">
                  <c:v>90.0</c:v>
                </c:pt>
                <c:pt idx="942">
                  <c:v>90.0</c:v>
                </c:pt>
                <c:pt idx="943">
                  <c:v>90.0</c:v>
                </c:pt>
                <c:pt idx="944">
                  <c:v>90.0</c:v>
                </c:pt>
                <c:pt idx="945">
                  <c:v>90.0</c:v>
                </c:pt>
                <c:pt idx="946">
                  <c:v>90.0</c:v>
                </c:pt>
                <c:pt idx="947">
                  <c:v>90.0</c:v>
                </c:pt>
                <c:pt idx="948">
                  <c:v>90.0</c:v>
                </c:pt>
                <c:pt idx="949">
                  <c:v>90.0</c:v>
                </c:pt>
                <c:pt idx="950">
                  <c:v>90.0</c:v>
                </c:pt>
                <c:pt idx="951">
                  <c:v>90.0</c:v>
                </c:pt>
                <c:pt idx="952">
                  <c:v>90.0</c:v>
                </c:pt>
                <c:pt idx="953">
                  <c:v>90.0</c:v>
                </c:pt>
                <c:pt idx="954">
                  <c:v>90.0</c:v>
                </c:pt>
                <c:pt idx="955">
                  <c:v>90.0</c:v>
                </c:pt>
                <c:pt idx="956">
                  <c:v>90.0</c:v>
                </c:pt>
                <c:pt idx="957">
                  <c:v>90.0</c:v>
                </c:pt>
                <c:pt idx="958">
                  <c:v>90.0</c:v>
                </c:pt>
                <c:pt idx="959">
                  <c:v>90.0</c:v>
                </c:pt>
                <c:pt idx="960">
                  <c:v>90.0</c:v>
                </c:pt>
                <c:pt idx="961">
                  <c:v>90.0</c:v>
                </c:pt>
                <c:pt idx="962">
                  <c:v>90.0</c:v>
                </c:pt>
                <c:pt idx="963">
                  <c:v>90.0</c:v>
                </c:pt>
                <c:pt idx="964">
                  <c:v>90.0</c:v>
                </c:pt>
                <c:pt idx="965">
                  <c:v>90.0</c:v>
                </c:pt>
                <c:pt idx="966">
                  <c:v>90.0</c:v>
                </c:pt>
                <c:pt idx="967">
                  <c:v>90.0</c:v>
                </c:pt>
                <c:pt idx="968">
                  <c:v>90.0</c:v>
                </c:pt>
                <c:pt idx="969">
                  <c:v>90.0</c:v>
                </c:pt>
                <c:pt idx="970">
                  <c:v>90.0</c:v>
                </c:pt>
                <c:pt idx="971">
                  <c:v>90.0</c:v>
                </c:pt>
                <c:pt idx="972">
                  <c:v>90.0</c:v>
                </c:pt>
                <c:pt idx="973">
                  <c:v>90.0</c:v>
                </c:pt>
                <c:pt idx="974">
                  <c:v>90.0</c:v>
                </c:pt>
                <c:pt idx="975">
                  <c:v>90.0</c:v>
                </c:pt>
                <c:pt idx="976">
                  <c:v>90.0</c:v>
                </c:pt>
                <c:pt idx="977">
                  <c:v>90.0</c:v>
                </c:pt>
                <c:pt idx="978">
                  <c:v>90.0</c:v>
                </c:pt>
                <c:pt idx="979">
                  <c:v>90.0</c:v>
                </c:pt>
                <c:pt idx="980">
                  <c:v>90.0</c:v>
                </c:pt>
                <c:pt idx="981">
                  <c:v>90.0</c:v>
                </c:pt>
                <c:pt idx="982">
                  <c:v>90.0</c:v>
                </c:pt>
                <c:pt idx="983">
                  <c:v>90.0</c:v>
                </c:pt>
                <c:pt idx="984">
                  <c:v>90.0</c:v>
                </c:pt>
                <c:pt idx="985">
                  <c:v>90.0</c:v>
                </c:pt>
                <c:pt idx="986">
                  <c:v>90.0</c:v>
                </c:pt>
                <c:pt idx="987">
                  <c:v>90.0</c:v>
                </c:pt>
                <c:pt idx="988">
                  <c:v>90.0</c:v>
                </c:pt>
                <c:pt idx="989">
                  <c:v>90.0</c:v>
                </c:pt>
                <c:pt idx="990">
                  <c:v>90.0</c:v>
                </c:pt>
                <c:pt idx="991">
                  <c:v>90.0</c:v>
                </c:pt>
                <c:pt idx="992">
                  <c:v>90.0</c:v>
                </c:pt>
                <c:pt idx="993">
                  <c:v>90.0</c:v>
                </c:pt>
                <c:pt idx="994">
                  <c:v>90.0</c:v>
                </c:pt>
                <c:pt idx="995">
                  <c:v>90.0</c:v>
                </c:pt>
                <c:pt idx="996">
                  <c:v>90.0</c:v>
                </c:pt>
                <c:pt idx="997">
                  <c:v>90.0</c:v>
                </c:pt>
                <c:pt idx="998">
                  <c:v>90.0</c:v>
                </c:pt>
                <c:pt idx="999">
                  <c:v>90.0</c:v>
                </c:pt>
                <c:pt idx="1000">
                  <c:v>90.0</c:v>
                </c:pt>
                <c:pt idx="1001">
                  <c:v>90.0</c:v>
                </c:pt>
                <c:pt idx="1002">
                  <c:v>90.0</c:v>
                </c:pt>
                <c:pt idx="1003">
                  <c:v>90.0</c:v>
                </c:pt>
                <c:pt idx="1004">
                  <c:v>90.0</c:v>
                </c:pt>
                <c:pt idx="1005">
                  <c:v>90.0</c:v>
                </c:pt>
                <c:pt idx="1006">
                  <c:v>90.0</c:v>
                </c:pt>
                <c:pt idx="1007">
                  <c:v>90.0</c:v>
                </c:pt>
                <c:pt idx="1008">
                  <c:v>90.0</c:v>
                </c:pt>
                <c:pt idx="1009">
                  <c:v>90.0</c:v>
                </c:pt>
                <c:pt idx="1010">
                  <c:v>90.0</c:v>
                </c:pt>
                <c:pt idx="1011">
                  <c:v>90.0</c:v>
                </c:pt>
                <c:pt idx="1012">
                  <c:v>90.0</c:v>
                </c:pt>
                <c:pt idx="1013">
                  <c:v>90.0</c:v>
                </c:pt>
                <c:pt idx="1014">
                  <c:v>90.0</c:v>
                </c:pt>
                <c:pt idx="1015">
                  <c:v>90.0</c:v>
                </c:pt>
                <c:pt idx="1016">
                  <c:v>90.0</c:v>
                </c:pt>
                <c:pt idx="1017">
                  <c:v>90.0</c:v>
                </c:pt>
                <c:pt idx="1018">
                  <c:v>90.0</c:v>
                </c:pt>
                <c:pt idx="1019">
                  <c:v>90.0</c:v>
                </c:pt>
                <c:pt idx="1020">
                  <c:v>90.0</c:v>
                </c:pt>
                <c:pt idx="1021">
                  <c:v>90.0</c:v>
                </c:pt>
                <c:pt idx="1022">
                  <c:v>90.0</c:v>
                </c:pt>
                <c:pt idx="1023">
                  <c:v>90.0</c:v>
                </c:pt>
                <c:pt idx="1024">
                  <c:v>90.0</c:v>
                </c:pt>
                <c:pt idx="1025">
                  <c:v>90.0</c:v>
                </c:pt>
                <c:pt idx="1026">
                  <c:v>90.0</c:v>
                </c:pt>
                <c:pt idx="1027">
                  <c:v>90.0</c:v>
                </c:pt>
                <c:pt idx="1028">
                  <c:v>90.0</c:v>
                </c:pt>
                <c:pt idx="1029">
                  <c:v>90.0</c:v>
                </c:pt>
                <c:pt idx="1030">
                  <c:v>90.0</c:v>
                </c:pt>
                <c:pt idx="1031">
                  <c:v>90.0</c:v>
                </c:pt>
                <c:pt idx="1032">
                  <c:v>90.0</c:v>
                </c:pt>
                <c:pt idx="1033">
                  <c:v>90.0</c:v>
                </c:pt>
                <c:pt idx="1034">
                  <c:v>90.0</c:v>
                </c:pt>
                <c:pt idx="1035">
                  <c:v>90.0</c:v>
                </c:pt>
                <c:pt idx="1036">
                  <c:v>90.0</c:v>
                </c:pt>
                <c:pt idx="1037">
                  <c:v>90.0</c:v>
                </c:pt>
                <c:pt idx="1038">
                  <c:v>90.0</c:v>
                </c:pt>
                <c:pt idx="1039">
                  <c:v>90.0</c:v>
                </c:pt>
                <c:pt idx="1040">
                  <c:v>90.0</c:v>
                </c:pt>
                <c:pt idx="1041">
                  <c:v>90.0</c:v>
                </c:pt>
                <c:pt idx="1042">
                  <c:v>90.0</c:v>
                </c:pt>
                <c:pt idx="1043">
                  <c:v>90.0</c:v>
                </c:pt>
                <c:pt idx="1044">
                  <c:v>90.0</c:v>
                </c:pt>
                <c:pt idx="1045">
                  <c:v>90.0</c:v>
                </c:pt>
                <c:pt idx="1046">
                  <c:v>90.0</c:v>
                </c:pt>
                <c:pt idx="1047">
                  <c:v>90.0</c:v>
                </c:pt>
                <c:pt idx="1048">
                  <c:v>90.0</c:v>
                </c:pt>
                <c:pt idx="1049">
                  <c:v>90.0</c:v>
                </c:pt>
                <c:pt idx="1050">
                  <c:v>90.0</c:v>
                </c:pt>
                <c:pt idx="1051">
                  <c:v>90.0</c:v>
                </c:pt>
                <c:pt idx="1052">
                  <c:v>90.0</c:v>
                </c:pt>
                <c:pt idx="1053">
                  <c:v>90.0</c:v>
                </c:pt>
                <c:pt idx="1054">
                  <c:v>90.0</c:v>
                </c:pt>
                <c:pt idx="1055">
                  <c:v>90.0</c:v>
                </c:pt>
                <c:pt idx="1056">
                  <c:v>90.0</c:v>
                </c:pt>
                <c:pt idx="1057">
                  <c:v>90.0</c:v>
                </c:pt>
                <c:pt idx="1058">
                  <c:v>90.0</c:v>
                </c:pt>
                <c:pt idx="1059">
                  <c:v>90.0</c:v>
                </c:pt>
                <c:pt idx="1060">
                  <c:v>90.0</c:v>
                </c:pt>
                <c:pt idx="1061">
                  <c:v>90.0</c:v>
                </c:pt>
                <c:pt idx="1062">
                  <c:v>90.0</c:v>
                </c:pt>
                <c:pt idx="1063">
                  <c:v>90.0</c:v>
                </c:pt>
                <c:pt idx="1064">
                  <c:v>90.0</c:v>
                </c:pt>
                <c:pt idx="1065">
                  <c:v>90.0</c:v>
                </c:pt>
                <c:pt idx="1066">
                  <c:v>90.0</c:v>
                </c:pt>
                <c:pt idx="1067">
                  <c:v>90.0</c:v>
                </c:pt>
                <c:pt idx="1068">
                  <c:v>90.0</c:v>
                </c:pt>
                <c:pt idx="1069">
                  <c:v>90.0</c:v>
                </c:pt>
                <c:pt idx="1070">
                  <c:v>90.0</c:v>
                </c:pt>
                <c:pt idx="1071">
                  <c:v>90.0</c:v>
                </c:pt>
                <c:pt idx="1072">
                  <c:v>90.0</c:v>
                </c:pt>
                <c:pt idx="1073">
                  <c:v>90.0</c:v>
                </c:pt>
                <c:pt idx="1074">
                  <c:v>90.0</c:v>
                </c:pt>
                <c:pt idx="1075">
                  <c:v>90.0</c:v>
                </c:pt>
                <c:pt idx="1076">
                  <c:v>90.0</c:v>
                </c:pt>
                <c:pt idx="1077">
                  <c:v>90.0</c:v>
                </c:pt>
                <c:pt idx="1078">
                  <c:v>90.0</c:v>
                </c:pt>
                <c:pt idx="1079">
                  <c:v>90.0</c:v>
                </c:pt>
                <c:pt idx="1080">
                  <c:v>90.0</c:v>
                </c:pt>
                <c:pt idx="1081">
                  <c:v>90.0</c:v>
                </c:pt>
                <c:pt idx="1082">
                  <c:v>90.0</c:v>
                </c:pt>
                <c:pt idx="1083">
                  <c:v>90.0</c:v>
                </c:pt>
                <c:pt idx="1084">
                  <c:v>90.0</c:v>
                </c:pt>
                <c:pt idx="1085">
                  <c:v>90.0</c:v>
                </c:pt>
                <c:pt idx="1086">
                  <c:v>90.0</c:v>
                </c:pt>
                <c:pt idx="1087">
                  <c:v>90.0</c:v>
                </c:pt>
                <c:pt idx="1088">
                  <c:v>90.0</c:v>
                </c:pt>
                <c:pt idx="1089">
                  <c:v>90.0</c:v>
                </c:pt>
                <c:pt idx="1090">
                  <c:v>90.0</c:v>
                </c:pt>
                <c:pt idx="1091">
                  <c:v>90.0</c:v>
                </c:pt>
                <c:pt idx="1092">
                  <c:v>90.0</c:v>
                </c:pt>
                <c:pt idx="1093">
                  <c:v>90.0</c:v>
                </c:pt>
                <c:pt idx="1094">
                  <c:v>90.0</c:v>
                </c:pt>
                <c:pt idx="1095">
                  <c:v>90.0</c:v>
                </c:pt>
                <c:pt idx="1096">
                  <c:v>90.0</c:v>
                </c:pt>
                <c:pt idx="1097">
                  <c:v>90.0</c:v>
                </c:pt>
                <c:pt idx="1098">
                  <c:v>90.0</c:v>
                </c:pt>
                <c:pt idx="1099">
                  <c:v>90.0</c:v>
                </c:pt>
                <c:pt idx="1100">
                  <c:v>62.0</c:v>
                </c:pt>
                <c:pt idx="1101">
                  <c:v>67.0</c:v>
                </c:pt>
                <c:pt idx="1102">
                  <c:v>69.0</c:v>
                </c:pt>
                <c:pt idx="1103">
                  <c:v>69.0</c:v>
                </c:pt>
                <c:pt idx="1104">
                  <c:v>72.0</c:v>
                </c:pt>
                <c:pt idx="1105">
                  <c:v>72.0</c:v>
                </c:pt>
                <c:pt idx="1106">
                  <c:v>70.0</c:v>
                </c:pt>
                <c:pt idx="1107">
                  <c:v>75.0</c:v>
                </c:pt>
                <c:pt idx="1108">
                  <c:v>75.0</c:v>
                </c:pt>
                <c:pt idx="1109">
                  <c:v>73.0</c:v>
                </c:pt>
                <c:pt idx="1110">
                  <c:v>78.0</c:v>
                </c:pt>
                <c:pt idx="1111">
                  <c:v>78.0</c:v>
                </c:pt>
                <c:pt idx="1112">
                  <c:v>81.0</c:v>
                </c:pt>
                <c:pt idx="1113">
                  <c:v>84.0</c:v>
                </c:pt>
                <c:pt idx="1114">
                  <c:v>84.0</c:v>
                </c:pt>
                <c:pt idx="1115">
                  <c:v>84.0</c:v>
                </c:pt>
                <c:pt idx="1116">
                  <c:v>87.0</c:v>
                </c:pt>
                <c:pt idx="1117">
                  <c:v>87.0</c:v>
                </c:pt>
                <c:pt idx="1118">
                  <c:v>87.0</c:v>
                </c:pt>
                <c:pt idx="1119">
                  <c:v>90.0</c:v>
                </c:pt>
                <c:pt idx="1120">
                  <c:v>90.0</c:v>
                </c:pt>
                <c:pt idx="1121">
                  <c:v>79.0</c:v>
                </c:pt>
                <c:pt idx="1122">
                  <c:v>84.0</c:v>
                </c:pt>
                <c:pt idx="1123">
                  <c:v>86.0</c:v>
                </c:pt>
                <c:pt idx="1124">
                  <c:v>92.0</c:v>
                </c:pt>
                <c:pt idx="1125">
                  <c:v>86.0</c:v>
                </c:pt>
                <c:pt idx="1126">
                  <c:v>87.0</c:v>
                </c:pt>
                <c:pt idx="1127">
                  <c:v>89.0</c:v>
                </c:pt>
                <c:pt idx="1128">
                  <c:v>89.0</c:v>
                </c:pt>
                <c:pt idx="1129">
                  <c:v>90.0</c:v>
                </c:pt>
                <c:pt idx="1130">
                  <c:v>92.0</c:v>
                </c:pt>
                <c:pt idx="1131">
                  <c:v>64.0</c:v>
                </c:pt>
                <c:pt idx="1132">
                  <c:v>69.0</c:v>
                </c:pt>
                <c:pt idx="1133">
                  <c:v>71.0</c:v>
                </c:pt>
                <c:pt idx="1134">
                  <c:v>71.0</c:v>
                </c:pt>
                <c:pt idx="1135">
                  <c:v>72.0</c:v>
                </c:pt>
                <c:pt idx="1136">
                  <c:v>74.0</c:v>
                </c:pt>
                <c:pt idx="1137">
                  <c:v>74.0</c:v>
                </c:pt>
                <c:pt idx="1138">
                  <c:v>75.0</c:v>
                </c:pt>
                <c:pt idx="1139">
                  <c:v>77.0</c:v>
                </c:pt>
                <c:pt idx="1140">
                  <c:v>77.0</c:v>
                </c:pt>
                <c:pt idx="1141">
                  <c:v>115.0</c:v>
                </c:pt>
                <c:pt idx="1142">
                  <c:v>83.0</c:v>
                </c:pt>
                <c:pt idx="1143">
                  <c:v>91.0</c:v>
                </c:pt>
                <c:pt idx="1144">
                  <c:v>90.0</c:v>
                </c:pt>
                <c:pt idx="1145">
                  <c:v>93.0</c:v>
                </c:pt>
                <c:pt idx="1146">
                  <c:v>83.0</c:v>
                </c:pt>
                <c:pt idx="1147">
                  <c:v>83.0</c:v>
                </c:pt>
                <c:pt idx="1148">
                  <c:v>78.0</c:v>
                </c:pt>
                <c:pt idx="1149">
                  <c:v>108.0</c:v>
                </c:pt>
                <c:pt idx="1150">
                  <c:v>109.0</c:v>
                </c:pt>
                <c:pt idx="1151">
                  <c:v>105.0</c:v>
                </c:pt>
                <c:pt idx="1152">
                  <c:v>88.0</c:v>
                </c:pt>
                <c:pt idx="1153">
                  <c:v>67.0</c:v>
                </c:pt>
                <c:pt idx="1154">
                  <c:v>71.0</c:v>
                </c:pt>
                <c:pt idx="1155">
                  <c:v>77.0</c:v>
                </c:pt>
                <c:pt idx="1156">
                  <c:v>80.0</c:v>
                </c:pt>
                <c:pt idx="1157">
                  <c:v>69.0</c:v>
                </c:pt>
                <c:pt idx="1158">
                  <c:v>98.0</c:v>
                </c:pt>
                <c:pt idx="1159">
                  <c:v>88.0</c:v>
                </c:pt>
                <c:pt idx="1160">
                  <c:v>89.0</c:v>
                </c:pt>
                <c:pt idx="1161">
                  <c:v>101.0</c:v>
                </c:pt>
                <c:pt idx="1162">
                  <c:v>143.0</c:v>
                </c:pt>
                <c:pt idx="1163">
                  <c:v>199.0</c:v>
                </c:pt>
                <c:pt idx="1164">
                  <c:v>75.0</c:v>
                </c:pt>
                <c:pt idx="1165">
                  <c:v>117.0</c:v>
                </c:pt>
                <c:pt idx="1166">
                  <c:v>66.0</c:v>
                </c:pt>
                <c:pt idx="1167">
                  <c:v>129.0</c:v>
                </c:pt>
                <c:pt idx="1168">
                  <c:v>60.0</c:v>
                </c:pt>
                <c:pt idx="1169">
                  <c:v>97.0</c:v>
                </c:pt>
                <c:pt idx="1170">
                  <c:v>169.0</c:v>
                </c:pt>
                <c:pt idx="1171">
                  <c:v>73.0</c:v>
                </c:pt>
                <c:pt idx="1172">
                  <c:v>79.0</c:v>
                </c:pt>
                <c:pt idx="1173">
                  <c:v>69.0</c:v>
                </c:pt>
                <c:pt idx="1174">
                  <c:v>69.0</c:v>
                </c:pt>
                <c:pt idx="1175">
                  <c:v>99.0</c:v>
                </c:pt>
                <c:pt idx="1176">
                  <c:v>88.0</c:v>
                </c:pt>
                <c:pt idx="1177">
                  <c:v>103.0</c:v>
                </c:pt>
                <c:pt idx="1178">
                  <c:v>102.0</c:v>
                </c:pt>
                <c:pt idx="1179">
                  <c:v>96.0</c:v>
                </c:pt>
                <c:pt idx="1180">
                  <c:v>88.0</c:v>
                </c:pt>
                <c:pt idx="1181">
                  <c:v>95.0</c:v>
                </c:pt>
                <c:pt idx="1182">
                  <c:v>92.0</c:v>
                </c:pt>
                <c:pt idx="1183">
                  <c:v>98.0</c:v>
                </c:pt>
                <c:pt idx="1184">
                  <c:v>73.0</c:v>
                </c:pt>
                <c:pt idx="1185">
                  <c:v>72.0</c:v>
                </c:pt>
                <c:pt idx="1186">
                  <c:v>86.0</c:v>
                </c:pt>
                <c:pt idx="1187">
                  <c:v>89.0</c:v>
                </c:pt>
                <c:pt idx="1188">
                  <c:v>101.0</c:v>
                </c:pt>
                <c:pt idx="1189">
                  <c:v>101.0</c:v>
                </c:pt>
                <c:pt idx="1190">
                  <c:v>91.0</c:v>
                </c:pt>
                <c:pt idx="1191">
                  <c:v>140.0</c:v>
                </c:pt>
                <c:pt idx="1192">
                  <c:v>73.0</c:v>
                </c:pt>
                <c:pt idx="1193">
                  <c:v>93.0</c:v>
                </c:pt>
                <c:pt idx="1194">
                  <c:v>101.0</c:v>
                </c:pt>
                <c:pt idx="1195">
                  <c:v>97.0</c:v>
                </c:pt>
                <c:pt idx="1196">
                  <c:v>309.0</c:v>
                </c:pt>
                <c:pt idx="1197">
                  <c:v>62.0</c:v>
                </c:pt>
                <c:pt idx="1198">
                  <c:v>86.0</c:v>
                </c:pt>
                <c:pt idx="1199">
                  <c:v>174.0</c:v>
                </c:pt>
                <c:pt idx="1200">
                  <c:v>107.0</c:v>
                </c:pt>
                <c:pt idx="1201">
                  <c:v>115.0</c:v>
                </c:pt>
                <c:pt idx="1202">
                  <c:v>124.0</c:v>
                </c:pt>
                <c:pt idx="1203">
                  <c:v>132.0</c:v>
                </c:pt>
                <c:pt idx="1204">
                  <c:v>140.0</c:v>
                </c:pt>
                <c:pt idx="1205">
                  <c:v>158.0</c:v>
                </c:pt>
                <c:pt idx="1206">
                  <c:v>158.0</c:v>
                </c:pt>
                <c:pt idx="1207">
                  <c:v>158.0</c:v>
                </c:pt>
                <c:pt idx="1208">
                  <c:v>158.0</c:v>
                </c:pt>
                <c:pt idx="1209">
                  <c:v>133.0</c:v>
                </c:pt>
                <c:pt idx="1210">
                  <c:v>133.0</c:v>
                </c:pt>
                <c:pt idx="1211">
                  <c:v>171.0</c:v>
                </c:pt>
                <c:pt idx="1212">
                  <c:v>171.0</c:v>
                </c:pt>
                <c:pt idx="1213">
                  <c:v>48.0</c:v>
                </c:pt>
                <c:pt idx="1214">
                  <c:v>52.0</c:v>
                </c:pt>
                <c:pt idx="1215">
                  <c:v>75.0</c:v>
                </c:pt>
                <c:pt idx="1216">
                  <c:v>58.0</c:v>
                </c:pt>
                <c:pt idx="1217">
                  <c:v>107.0</c:v>
                </c:pt>
                <c:pt idx="1218">
                  <c:v>90.0</c:v>
                </c:pt>
                <c:pt idx="1219">
                  <c:v>90.0</c:v>
                </c:pt>
                <c:pt idx="1220">
                  <c:v>90.0</c:v>
                </c:pt>
                <c:pt idx="1221">
                  <c:v>90.0</c:v>
                </c:pt>
                <c:pt idx="1222">
                  <c:v>90.0</c:v>
                </c:pt>
                <c:pt idx="1223">
                  <c:v>90.0</c:v>
                </c:pt>
                <c:pt idx="1224">
                  <c:v>90.0</c:v>
                </c:pt>
                <c:pt idx="1225">
                  <c:v>90.0</c:v>
                </c:pt>
                <c:pt idx="1226">
                  <c:v>90.0</c:v>
                </c:pt>
                <c:pt idx="1227">
                  <c:v>90.0</c:v>
                </c:pt>
                <c:pt idx="1228">
                  <c:v>90.0</c:v>
                </c:pt>
                <c:pt idx="1229">
                  <c:v>90.0</c:v>
                </c:pt>
                <c:pt idx="1230">
                  <c:v>90.0</c:v>
                </c:pt>
                <c:pt idx="1231">
                  <c:v>90.0</c:v>
                </c:pt>
                <c:pt idx="1232">
                  <c:v>90.0</c:v>
                </c:pt>
                <c:pt idx="1233">
                  <c:v>90.0</c:v>
                </c:pt>
                <c:pt idx="1234">
                  <c:v>90.0</c:v>
                </c:pt>
                <c:pt idx="1235">
                  <c:v>90.0</c:v>
                </c:pt>
                <c:pt idx="1236">
                  <c:v>90.0</c:v>
                </c:pt>
                <c:pt idx="1237">
                  <c:v>90.0</c:v>
                </c:pt>
                <c:pt idx="1238">
                  <c:v>90.0</c:v>
                </c:pt>
                <c:pt idx="1239">
                  <c:v>90.0</c:v>
                </c:pt>
                <c:pt idx="1240">
                  <c:v>90.0</c:v>
                </c:pt>
                <c:pt idx="1241">
                  <c:v>90.0</c:v>
                </c:pt>
                <c:pt idx="1242">
                  <c:v>90.0</c:v>
                </c:pt>
                <c:pt idx="1243">
                  <c:v>90.0</c:v>
                </c:pt>
                <c:pt idx="1244">
                  <c:v>90.0</c:v>
                </c:pt>
                <c:pt idx="1245">
                  <c:v>90.0</c:v>
                </c:pt>
                <c:pt idx="1246">
                  <c:v>90.0</c:v>
                </c:pt>
                <c:pt idx="1247">
                  <c:v>90.0</c:v>
                </c:pt>
                <c:pt idx="1248">
                  <c:v>90.0</c:v>
                </c:pt>
                <c:pt idx="1249">
                  <c:v>90.0</c:v>
                </c:pt>
                <c:pt idx="1250">
                  <c:v>90.0</c:v>
                </c:pt>
                <c:pt idx="1251">
                  <c:v>90.0</c:v>
                </c:pt>
                <c:pt idx="1252">
                  <c:v>90.0</c:v>
                </c:pt>
                <c:pt idx="1253">
                  <c:v>90.0</c:v>
                </c:pt>
                <c:pt idx="1254">
                  <c:v>90.0</c:v>
                </c:pt>
                <c:pt idx="1255">
                  <c:v>90.0</c:v>
                </c:pt>
                <c:pt idx="1256">
                  <c:v>90.0</c:v>
                </c:pt>
                <c:pt idx="1257">
                  <c:v>90.0</c:v>
                </c:pt>
                <c:pt idx="1258">
                  <c:v>90.0</c:v>
                </c:pt>
                <c:pt idx="1259">
                  <c:v>90.0</c:v>
                </c:pt>
                <c:pt idx="1260">
                  <c:v>90.0</c:v>
                </c:pt>
                <c:pt idx="1261">
                  <c:v>90.0</c:v>
                </c:pt>
                <c:pt idx="1262">
                  <c:v>90.0</c:v>
                </c:pt>
                <c:pt idx="1263">
                  <c:v>90.0</c:v>
                </c:pt>
                <c:pt idx="1264">
                  <c:v>90.0</c:v>
                </c:pt>
                <c:pt idx="1265">
                  <c:v>90.0</c:v>
                </c:pt>
                <c:pt idx="1266">
                  <c:v>90.0</c:v>
                </c:pt>
                <c:pt idx="1267">
                  <c:v>90.0</c:v>
                </c:pt>
                <c:pt idx="1268">
                  <c:v>90.0</c:v>
                </c:pt>
                <c:pt idx="1269">
                  <c:v>90.0</c:v>
                </c:pt>
                <c:pt idx="1270">
                  <c:v>90.0</c:v>
                </c:pt>
                <c:pt idx="1271">
                  <c:v>90.0</c:v>
                </c:pt>
                <c:pt idx="1272">
                  <c:v>90.0</c:v>
                </c:pt>
                <c:pt idx="1273">
                  <c:v>90.0</c:v>
                </c:pt>
                <c:pt idx="1274">
                  <c:v>90.0</c:v>
                </c:pt>
                <c:pt idx="1275">
                  <c:v>90.0</c:v>
                </c:pt>
                <c:pt idx="1276">
                  <c:v>90.0</c:v>
                </c:pt>
                <c:pt idx="1277">
                  <c:v>90.0</c:v>
                </c:pt>
                <c:pt idx="1278">
                  <c:v>90.0</c:v>
                </c:pt>
                <c:pt idx="1279">
                  <c:v>90.0</c:v>
                </c:pt>
                <c:pt idx="1280">
                  <c:v>90.0</c:v>
                </c:pt>
                <c:pt idx="1281">
                  <c:v>90.0</c:v>
                </c:pt>
                <c:pt idx="1282">
                  <c:v>90.0</c:v>
                </c:pt>
                <c:pt idx="1283">
                  <c:v>90.0</c:v>
                </c:pt>
                <c:pt idx="1284">
                  <c:v>90.0</c:v>
                </c:pt>
                <c:pt idx="1285">
                  <c:v>90.0</c:v>
                </c:pt>
                <c:pt idx="1286">
                  <c:v>90.0</c:v>
                </c:pt>
                <c:pt idx="1287">
                  <c:v>90.0</c:v>
                </c:pt>
                <c:pt idx="1288">
                  <c:v>90.0</c:v>
                </c:pt>
                <c:pt idx="1289">
                  <c:v>90.0</c:v>
                </c:pt>
                <c:pt idx="1290">
                  <c:v>90.0</c:v>
                </c:pt>
                <c:pt idx="1291">
                  <c:v>90.0</c:v>
                </c:pt>
                <c:pt idx="1292">
                  <c:v>90.0</c:v>
                </c:pt>
                <c:pt idx="1293">
                  <c:v>90.0</c:v>
                </c:pt>
                <c:pt idx="1294">
                  <c:v>90.0</c:v>
                </c:pt>
                <c:pt idx="1295">
                  <c:v>90.0</c:v>
                </c:pt>
                <c:pt idx="1296">
                  <c:v>90.0</c:v>
                </c:pt>
                <c:pt idx="1297">
                  <c:v>90.0</c:v>
                </c:pt>
                <c:pt idx="1298">
                  <c:v>90.0</c:v>
                </c:pt>
                <c:pt idx="1299">
                  <c:v>90.0</c:v>
                </c:pt>
                <c:pt idx="1300">
                  <c:v>90.0</c:v>
                </c:pt>
                <c:pt idx="1301">
                  <c:v>90.0</c:v>
                </c:pt>
                <c:pt idx="1302">
                  <c:v>90.0</c:v>
                </c:pt>
                <c:pt idx="1303">
                  <c:v>90.0</c:v>
                </c:pt>
                <c:pt idx="1304">
                  <c:v>90.0</c:v>
                </c:pt>
                <c:pt idx="1305">
                  <c:v>90.0</c:v>
                </c:pt>
                <c:pt idx="1306">
                  <c:v>90.0</c:v>
                </c:pt>
                <c:pt idx="1307">
                  <c:v>90.0</c:v>
                </c:pt>
                <c:pt idx="1308">
                  <c:v>90.0</c:v>
                </c:pt>
                <c:pt idx="1309">
                  <c:v>90.0</c:v>
                </c:pt>
                <c:pt idx="1310">
                  <c:v>90.0</c:v>
                </c:pt>
                <c:pt idx="1311">
                  <c:v>90.0</c:v>
                </c:pt>
                <c:pt idx="1312">
                  <c:v>90.0</c:v>
                </c:pt>
                <c:pt idx="1313">
                  <c:v>90.0</c:v>
                </c:pt>
                <c:pt idx="1314">
                  <c:v>90.0</c:v>
                </c:pt>
                <c:pt idx="1315">
                  <c:v>90.0</c:v>
                </c:pt>
                <c:pt idx="1316">
                  <c:v>90.0</c:v>
                </c:pt>
                <c:pt idx="1317">
                  <c:v>90.0</c:v>
                </c:pt>
                <c:pt idx="1318">
                  <c:v>90.0</c:v>
                </c:pt>
                <c:pt idx="1319">
                  <c:v>90.0</c:v>
                </c:pt>
                <c:pt idx="1320">
                  <c:v>90.0</c:v>
                </c:pt>
                <c:pt idx="1321">
                  <c:v>90.0</c:v>
                </c:pt>
                <c:pt idx="1322">
                  <c:v>90.0</c:v>
                </c:pt>
                <c:pt idx="1323">
                  <c:v>90.0</c:v>
                </c:pt>
                <c:pt idx="1324">
                  <c:v>90.0</c:v>
                </c:pt>
                <c:pt idx="1325">
                  <c:v>90.0</c:v>
                </c:pt>
                <c:pt idx="1326">
                  <c:v>90.0</c:v>
                </c:pt>
                <c:pt idx="1327">
                  <c:v>90.0</c:v>
                </c:pt>
                <c:pt idx="1328">
                  <c:v>90.0</c:v>
                </c:pt>
                <c:pt idx="1329">
                  <c:v>90.0</c:v>
                </c:pt>
                <c:pt idx="1330">
                  <c:v>90.0</c:v>
                </c:pt>
                <c:pt idx="1331">
                  <c:v>90.0</c:v>
                </c:pt>
                <c:pt idx="1332">
                  <c:v>90.0</c:v>
                </c:pt>
                <c:pt idx="1333">
                  <c:v>90.0</c:v>
                </c:pt>
                <c:pt idx="1334">
                  <c:v>90.0</c:v>
                </c:pt>
                <c:pt idx="1335">
                  <c:v>90.0</c:v>
                </c:pt>
                <c:pt idx="1336">
                  <c:v>90.0</c:v>
                </c:pt>
                <c:pt idx="1337">
                  <c:v>90.0</c:v>
                </c:pt>
                <c:pt idx="1338">
                  <c:v>90.0</c:v>
                </c:pt>
                <c:pt idx="1339">
                  <c:v>90.0</c:v>
                </c:pt>
                <c:pt idx="1340">
                  <c:v>90.0</c:v>
                </c:pt>
                <c:pt idx="1341">
                  <c:v>90.0</c:v>
                </c:pt>
                <c:pt idx="1342">
                  <c:v>90.0</c:v>
                </c:pt>
                <c:pt idx="1343">
                  <c:v>90.0</c:v>
                </c:pt>
                <c:pt idx="1344">
                  <c:v>90.0</c:v>
                </c:pt>
                <c:pt idx="1345">
                  <c:v>90.0</c:v>
                </c:pt>
                <c:pt idx="1346">
                  <c:v>90.0</c:v>
                </c:pt>
                <c:pt idx="1347">
                  <c:v>90.0</c:v>
                </c:pt>
                <c:pt idx="1348">
                  <c:v>90.0</c:v>
                </c:pt>
                <c:pt idx="1349">
                  <c:v>90.0</c:v>
                </c:pt>
                <c:pt idx="1350">
                  <c:v>90.0</c:v>
                </c:pt>
                <c:pt idx="1351">
                  <c:v>118.0</c:v>
                </c:pt>
                <c:pt idx="1352">
                  <c:v>90.0</c:v>
                </c:pt>
                <c:pt idx="1353">
                  <c:v>90.0</c:v>
                </c:pt>
                <c:pt idx="1354">
                  <c:v>90.0</c:v>
                </c:pt>
                <c:pt idx="1355">
                  <c:v>211.0</c:v>
                </c:pt>
                <c:pt idx="1356">
                  <c:v>83.0</c:v>
                </c:pt>
                <c:pt idx="1357">
                  <c:v>1.0</c:v>
                </c:pt>
                <c:pt idx="1358">
                  <c:v>22.0</c:v>
                </c:pt>
                <c:pt idx="1359">
                  <c:v>211.0</c:v>
                </c:pt>
                <c:pt idx="1360">
                  <c:v>229.0</c:v>
                </c:pt>
                <c:pt idx="1361">
                  <c:v>74.0</c:v>
                </c:pt>
                <c:pt idx="1362">
                  <c:v>28.0</c:v>
                </c:pt>
                <c:pt idx="1363">
                  <c:v>213.0</c:v>
                </c:pt>
                <c:pt idx="1364">
                  <c:v>29.0</c:v>
                </c:pt>
                <c:pt idx="1365">
                  <c:v>29.0</c:v>
                </c:pt>
                <c:pt idx="1366">
                  <c:v>40.0</c:v>
                </c:pt>
                <c:pt idx="1367">
                  <c:v>75.0</c:v>
                </c:pt>
                <c:pt idx="1368">
                  <c:v>53.0</c:v>
                </c:pt>
                <c:pt idx="1369">
                  <c:v>12.0</c:v>
                </c:pt>
                <c:pt idx="1370">
                  <c:v>86.0</c:v>
                </c:pt>
                <c:pt idx="1371">
                  <c:v>86.0</c:v>
                </c:pt>
                <c:pt idx="1372">
                  <c:v>86.0</c:v>
                </c:pt>
                <c:pt idx="1373">
                  <c:v>86.0</c:v>
                </c:pt>
                <c:pt idx="1374">
                  <c:v>86.0</c:v>
                </c:pt>
                <c:pt idx="1375">
                  <c:v>86.0</c:v>
                </c:pt>
                <c:pt idx="1376">
                  <c:v>86.0</c:v>
                </c:pt>
                <c:pt idx="1377">
                  <c:v>86.0</c:v>
                </c:pt>
                <c:pt idx="1378">
                  <c:v>86.0</c:v>
                </c:pt>
                <c:pt idx="1379">
                  <c:v>86.0</c:v>
                </c:pt>
                <c:pt idx="1380">
                  <c:v>86.0</c:v>
                </c:pt>
                <c:pt idx="1381">
                  <c:v>86.0</c:v>
                </c:pt>
                <c:pt idx="1382">
                  <c:v>86.0</c:v>
                </c:pt>
                <c:pt idx="1383">
                  <c:v>86.0</c:v>
                </c:pt>
                <c:pt idx="1384">
                  <c:v>86.0</c:v>
                </c:pt>
                <c:pt idx="1385">
                  <c:v>86.0</c:v>
                </c:pt>
                <c:pt idx="1386">
                  <c:v>86.0</c:v>
                </c:pt>
                <c:pt idx="1387">
                  <c:v>86.0</c:v>
                </c:pt>
                <c:pt idx="1388">
                  <c:v>86.0</c:v>
                </c:pt>
                <c:pt idx="1389">
                  <c:v>86.0</c:v>
                </c:pt>
                <c:pt idx="1390">
                  <c:v>86.0</c:v>
                </c:pt>
                <c:pt idx="1391">
                  <c:v>86.0</c:v>
                </c:pt>
                <c:pt idx="1392">
                  <c:v>86.0</c:v>
                </c:pt>
                <c:pt idx="1393">
                  <c:v>86.0</c:v>
                </c:pt>
                <c:pt idx="1394">
                  <c:v>86.0</c:v>
                </c:pt>
                <c:pt idx="1395">
                  <c:v>86.0</c:v>
                </c:pt>
                <c:pt idx="1396">
                  <c:v>86.0</c:v>
                </c:pt>
                <c:pt idx="1397">
                  <c:v>86.0</c:v>
                </c:pt>
                <c:pt idx="1398">
                  <c:v>86.0</c:v>
                </c:pt>
                <c:pt idx="1399">
                  <c:v>86.0</c:v>
                </c:pt>
                <c:pt idx="1400">
                  <c:v>86.0</c:v>
                </c:pt>
                <c:pt idx="1401">
                  <c:v>86.0</c:v>
                </c:pt>
                <c:pt idx="1402">
                  <c:v>86.0</c:v>
                </c:pt>
                <c:pt idx="1403">
                  <c:v>86.0</c:v>
                </c:pt>
                <c:pt idx="1404">
                  <c:v>86.0</c:v>
                </c:pt>
                <c:pt idx="1405">
                  <c:v>86.0</c:v>
                </c:pt>
                <c:pt idx="1406">
                  <c:v>86.0</c:v>
                </c:pt>
                <c:pt idx="1407">
                  <c:v>86.0</c:v>
                </c:pt>
                <c:pt idx="1408">
                  <c:v>86.0</c:v>
                </c:pt>
                <c:pt idx="1409">
                  <c:v>86.0</c:v>
                </c:pt>
                <c:pt idx="1410">
                  <c:v>86.0</c:v>
                </c:pt>
                <c:pt idx="1411">
                  <c:v>86.0</c:v>
                </c:pt>
                <c:pt idx="1412">
                  <c:v>86.0</c:v>
                </c:pt>
                <c:pt idx="1413">
                  <c:v>86.0</c:v>
                </c:pt>
                <c:pt idx="1414">
                  <c:v>86.0</c:v>
                </c:pt>
                <c:pt idx="1415">
                  <c:v>86.0</c:v>
                </c:pt>
                <c:pt idx="1416">
                  <c:v>86.0</c:v>
                </c:pt>
                <c:pt idx="1417">
                  <c:v>86.0</c:v>
                </c:pt>
                <c:pt idx="1418">
                  <c:v>86.0</c:v>
                </c:pt>
                <c:pt idx="1419">
                  <c:v>86.0</c:v>
                </c:pt>
                <c:pt idx="1420">
                  <c:v>86.0</c:v>
                </c:pt>
                <c:pt idx="1421">
                  <c:v>86.0</c:v>
                </c:pt>
                <c:pt idx="1422">
                  <c:v>86.0</c:v>
                </c:pt>
                <c:pt idx="1423">
                  <c:v>86.0</c:v>
                </c:pt>
                <c:pt idx="1424">
                  <c:v>86.0</c:v>
                </c:pt>
                <c:pt idx="1425">
                  <c:v>86.0</c:v>
                </c:pt>
                <c:pt idx="1426">
                  <c:v>86.0</c:v>
                </c:pt>
                <c:pt idx="1427">
                  <c:v>86.0</c:v>
                </c:pt>
                <c:pt idx="1428">
                  <c:v>86.0</c:v>
                </c:pt>
                <c:pt idx="1429">
                  <c:v>86.0</c:v>
                </c:pt>
                <c:pt idx="1430">
                  <c:v>86.0</c:v>
                </c:pt>
                <c:pt idx="1431">
                  <c:v>86.0</c:v>
                </c:pt>
                <c:pt idx="1432">
                  <c:v>86.0</c:v>
                </c:pt>
                <c:pt idx="1433">
                  <c:v>86.0</c:v>
                </c:pt>
                <c:pt idx="1434">
                  <c:v>86.0</c:v>
                </c:pt>
                <c:pt idx="1435">
                  <c:v>86.0</c:v>
                </c:pt>
                <c:pt idx="1436">
                  <c:v>86.0</c:v>
                </c:pt>
                <c:pt idx="1437">
                  <c:v>86.0</c:v>
                </c:pt>
                <c:pt idx="1438">
                  <c:v>86.0</c:v>
                </c:pt>
                <c:pt idx="1439">
                  <c:v>86.0</c:v>
                </c:pt>
              </c:numCache>
            </c:numRef>
          </c:xVal>
          <c:yVal>
            <c:numRef>
              <c:f>dataset1!$G$2:$G$1441</c:f>
              <c:numCache>
                <c:formatCode>General</c:formatCode>
                <c:ptCount val="1440"/>
                <c:pt idx="0">
                  <c:v>93.0</c:v>
                </c:pt>
                <c:pt idx="1">
                  <c:v>93.0</c:v>
                </c:pt>
                <c:pt idx="2">
                  <c:v>93.0</c:v>
                </c:pt>
                <c:pt idx="3">
                  <c:v>93.0</c:v>
                </c:pt>
                <c:pt idx="4">
                  <c:v>93.0</c:v>
                </c:pt>
                <c:pt idx="5">
                  <c:v>122.0</c:v>
                </c:pt>
                <c:pt idx="6">
                  <c:v>93.0</c:v>
                </c:pt>
                <c:pt idx="7">
                  <c:v>93.0</c:v>
                </c:pt>
                <c:pt idx="8">
                  <c:v>8.0</c:v>
                </c:pt>
                <c:pt idx="9">
                  <c:v>8.0</c:v>
                </c:pt>
                <c:pt idx="10">
                  <c:v>26.0</c:v>
                </c:pt>
                <c:pt idx="11">
                  <c:v>26.0</c:v>
                </c:pt>
                <c:pt idx="12">
                  <c:v>88.0</c:v>
                </c:pt>
                <c:pt idx="13">
                  <c:v>26.0</c:v>
                </c:pt>
                <c:pt idx="14">
                  <c:v>0.0</c:v>
                </c:pt>
                <c:pt idx="15">
                  <c:v>71.0</c:v>
                </c:pt>
                <c:pt idx="16">
                  <c:v>21.0</c:v>
                </c:pt>
                <c:pt idx="17">
                  <c:v>0.0</c:v>
                </c:pt>
                <c:pt idx="18">
                  <c:v>62.0</c:v>
                </c:pt>
                <c:pt idx="19">
                  <c:v>72.0</c:v>
                </c:pt>
                <c:pt idx="20">
                  <c:v>72.0</c:v>
                </c:pt>
                <c:pt idx="21">
                  <c:v>62.0</c:v>
                </c:pt>
                <c:pt idx="22">
                  <c:v>164.0</c:v>
                </c:pt>
                <c:pt idx="23">
                  <c:v>72.0</c:v>
                </c:pt>
                <c:pt idx="24">
                  <c:v>72.0</c:v>
                </c:pt>
                <c:pt idx="25">
                  <c:v>120.0</c:v>
                </c:pt>
                <c:pt idx="26">
                  <c:v>120.0</c:v>
                </c:pt>
                <c:pt idx="27">
                  <c:v>120.0</c:v>
                </c:pt>
                <c:pt idx="28">
                  <c:v>120.0</c:v>
                </c:pt>
                <c:pt idx="29">
                  <c:v>136.0</c:v>
                </c:pt>
                <c:pt idx="30">
                  <c:v>136.0</c:v>
                </c:pt>
                <c:pt idx="31">
                  <c:v>675.0</c:v>
                </c:pt>
                <c:pt idx="32">
                  <c:v>22.0</c:v>
                </c:pt>
                <c:pt idx="33">
                  <c:v>16.0</c:v>
                </c:pt>
                <c:pt idx="34">
                  <c:v>93.0</c:v>
                </c:pt>
                <c:pt idx="35">
                  <c:v>178.0</c:v>
                </c:pt>
                <c:pt idx="36">
                  <c:v>96.0</c:v>
                </c:pt>
                <c:pt idx="37">
                  <c:v>96.0</c:v>
                </c:pt>
                <c:pt idx="38">
                  <c:v>96.0</c:v>
                </c:pt>
                <c:pt idx="39">
                  <c:v>77.0</c:v>
                </c:pt>
                <c:pt idx="40">
                  <c:v>77.0</c:v>
                </c:pt>
                <c:pt idx="41">
                  <c:v>96.0</c:v>
                </c:pt>
                <c:pt idx="42">
                  <c:v>96.0</c:v>
                </c:pt>
                <c:pt idx="43">
                  <c:v>22.0</c:v>
                </c:pt>
                <c:pt idx="44">
                  <c:v>84.0</c:v>
                </c:pt>
                <c:pt idx="45">
                  <c:v>0.0</c:v>
                </c:pt>
                <c:pt idx="46">
                  <c:v>96.0</c:v>
                </c:pt>
                <c:pt idx="47">
                  <c:v>96.0</c:v>
                </c:pt>
                <c:pt idx="48">
                  <c:v>96.0</c:v>
                </c:pt>
                <c:pt idx="49">
                  <c:v>0.0</c:v>
                </c:pt>
                <c:pt idx="50">
                  <c:v>75.0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81.0</c:v>
                </c:pt>
                <c:pt idx="55">
                  <c:v>81.0</c:v>
                </c:pt>
                <c:pt idx="56">
                  <c:v>77.0</c:v>
                </c:pt>
                <c:pt idx="57">
                  <c:v>0.0</c:v>
                </c:pt>
                <c:pt idx="58">
                  <c:v>1120.0</c:v>
                </c:pt>
                <c:pt idx="59">
                  <c:v>131.0</c:v>
                </c:pt>
                <c:pt idx="60">
                  <c:v>414.0</c:v>
                </c:pt>
                <c:pt idx="61">
                  <c:v>131.0</c:v>
                </c:pt>
                <c:pt idx="62">
                  <c:v>131.0</c:v>
                </c:pt>
                <c:pt idx="63">
                  <c:v>97.0</c:v>
                </c:pt>
                <c:pt idx="64">
                  <c:v>97.0</c:v>
                </c:pt>
                <c:pt idx="65">
                  <c:v>97.0</c:v>
                </c:pt>
                <c:pt idx="66">
                  <c:v>62.0</c:v>
                </c:pt>
                <c:pt idx="67">
                  <c:v>62.0</c:v>
                </c:pt>
                <c:pt idx="68">
                  <c:v>414.0</c:v>
                </c:pt>
                <c:pt idx="69">
                  <c:v>414.0</c:v>
                </c:pt>
                <c:pt idx="70">
                  <c:v>153.0</c:v>
                </c:pt>
                <c:pt idx="71">
                  <c:v>25.0</c:v>
                </c:pt>
                <c:pt idx="72">
                  <c:v>414.0</c:v>
                </c:pt>
                <c:pt idx="73">
                  <c:v>0.0</c:v>
                </c:pt>
                <c:pt idx="74">
                  <c:v>0.0</c:v>
                </c:pt>
                <c:pt idx="75">
                  <c:v>58.0</c:v>
                </c:pt>
                <c:pt idx="76">
                  <c:v>30.0</c:v>
                </c:pt>
                <c:pt idx="77">
                  <c:v>0.0</c:v>
                </c:pt>
                <c:pt idx="78">
                  <c:v>143.0</c:v>
                </c:pt>
                <c:pt idx="79">
                  <c:v>47.0</c:v>
                </c:pt>
                <c:pt idx="80">
                  <c:v>103.0</c:v>
                </c:pt>
                <c:pt idx="81">
                  <c:v>103.0</c:v>
                </c:pt>
                <c:pt idx="82">
                  <c:v>414.0</c:v>
                </c:pt>
                <c:pt idx="83">
                  <c:v>100.0</c:v>
                </c:pt>
                <c:pt idx="84">
                  <c:v>0.0</c:v>
                </c:pt>
                <c:pt idx="85">
                  <c:v>0.0</c:v>
                </c:pt>
                <c:pt idx="86">
                  <c:v>25.0</c:v>
                </c:pt>
                <c:pt idx="87">
                  <c:v>0.0</c:v>
                </c:pt>
                <c:pt idx="88">
                  <c:v>86.0</c:v>
                </c:pt>
                <c:pt idx="89">
                  <c:v>86.0</c:v>
                </c:pt>
                <c:pt idx="90">
                  <c:v>62.0</c:v>
                </c:pt>
                <c:pt idx="91">
                  <c:v>62.0</c:v>
                </c:pt>
                <c:pt idx="92">
                  <c:v>85.0</c:v>
                </c:pt>
                <c:pt idx="93">
                  <c:v>85.0</c:v>
                </c:pt>
                <c:pt idx="94">
                  <c:v>85.0</c:v>
                </c:pt>
                <c:pt idx="95">
                  <c:v>85.0</c:v>
                </c:pt>
                <c:pt idx="96">
                  <c:v>85.0</c:v>
                </c:pt>
                <c:pt idx="97">
                  <c:v>85.0</c:v>
                </c:pt>
                <c:pt idx="98">
                  <c:v>85.0</c:v>
                </c:pt>
                <c:pt idx="99">
                  <c:v>41.0</c:v>
                </c:pt>
                <c:pt idx="100">
                  <c:v>41.0</c:v>
                </c:pt>
                <c:pt idx="101">
                  <c:v>41.0</c:v>
                </c:pt>
                <c:pt idx="102">
                  <c:v>41.0</c:v>
                </c:pt>
                <c:pt idx="103">
                  <c:v>41.0</c:v>
                </c:pt>
                <c:pt idx="104">
                  <c:v>44.0</c:v>
                </c:pt>
                <c:pt idx="105">
                  <c:v>44.0</c:v>
                </c:pt>
                <c:pt idx="106">
                  <c:v>41.0</c:v>
                </c:pt>
                <c:pt idx="107">
                  <c:v>43.0</c:v>
                </c:pt>
                <c:pt idx="108">
                  <c:v>41.0</c:v>
                </c:pt>
                <c:pt idx="109">
                  <c:v>41.0</c:v>
                </c:pt>
                <c:pt idx="110">
                  <c:v>41.0</c:v>
                </c:pt>
                <c:pt idx="111">
                  <c:v>41.0</c:v>
                </c:pt>
                <c:pt idx="112">
                  <c:v>41.0</c:v>
                </c:pt>
                <c:pt idx="113">
                  <c:v>43.0</c:v>
                </c:pt>
                <c:pt idx="114">
                  <c:v>44.0</c:v>
                </c:pt>
                <c:pt idx="115">
                  <c:v>41.0</c:v>
                </c:pt>
                <c:pt idx="116">
                  <c:v>41.0</c:v>
                </c:pt>
                <c:pt idx="117">
                  <c:v>44.0</c:v>
                </c:pt>
                <c:pt idx="118">
                  <c:v>41.0</c:v>
                </c:pt>
                <c:pt idx="119">
                  <c:v>41.0</c:v>
                </c:pt>
                <c:pt idx="120">
                  <c:v>41.0</c:v>
                </c:pt>
                <c:pt idx="121">
                  <c:v>41.0</c:v>
                </c:pt>
                <c:pt idx="122">
                  <c:v>41.0</c:v>
                </c:pt>
                <c:pt idx="123">
                  <c:v>41.0</c:v>
                </c:pt>
                <c:pt idx="124">
                  <c:v>41.0</c:v>
                </c:pt>
                <c:pt idx="125">
                  <c:v>41.0</c:v>
                </c:pt>
                <c:pt idx="126">
                  <c:v>41.0</c:v>
                </c:pt>
                <c:pt idx="127">
                  <c:v>41.0</c:v>
                </c:pt>
                <c:pt idx="128">
                  <c:v>41.0</c:v>
                </c:pt>
                <c:pt idx="129">
                  <c:v>41.0</c:v>
                </c:pt>
                <c:pt idx="130">
                  <c:v>41.0</c:v>
                </c:pt>
                <c:pt idx="131">
                  <c:v>41.0</c:v>
                </c:pt>
                <c:pt idx="132">
                  <c:v>41.0</c:v>
                </c:pt>
                <c:pt idx="133">
                  <c:v>41.0</c:v>
                </c:pt>
                <c:pt idx="134">
                  <c:v>41.0</c:v>
                </c:pt>
                <c:pt idx="135">
                  <c:v>41.0</c:v>
                </c:pt>
                <c:pt idx="136">
                  <c:v>41.0</c:v>
                </c:pt>
                <c:pt idx="137">
                  <c:v>41.0</c:v>
                </c:pt>
                <c:pt idx="138">
                  <c:v>41.0</c:v>
                </c:pt>
                <c:pt idx="139">
                  <c:v>41.0</c:v>
                </c:pt>
                <c:pt idx="140">
                  <c:v>41.0</c:v>
                </c:pt>
                <c:pt idx="141">
                  <c:v>41.0</c:v>
                </c:pt>
                <c:pt idx="142">
                  <c:v>41.0</c:v>
                </c:pt>
                <c:pt idx="143">
                  <c:v>41.0</c:v>
                </c:pt>
                <c:pt idx="144">
                  <c:v>41.0</c:v>
                </c:pt>
                <c:pt idx="145">
                  <c:v>41.0</c:v>
                </c:pt>
                <c:pt idx="146">
                  <c:v>41.0</c:v>
                </c:pt>
                <c:pt idx="147">
                  <c:v>41.0</c:v>
                </c:pt>
                <c:pt idx="148">
                  <c:v>41.0</c:v>
                </c:pt>
                <c:pt idx="149">
                  <c:v>41.0</c:v>
                </c:pt>
                <c:pt idx="150">
                  <c:v>41.0</c:v>
                </c:pt>
                <c:pt idx="151">
                  <c:v>41.0</c:v>
                </c:pt>
                <c:pt idx="152">
                  <c:v>41.0</c:v>
                </c:pt>
                <c:pt idx="153">
                  <c:v>41.0</c:v>
                </c:pt>
                <c:pt idx="154">
                  <c:v>41.0</c:v>
                </c:pt>
                <c:pt idx="155">
                  <c:v>41.0</c:v>
                </c:pt>
                <c:pt idx="156">
                  <c:v>41.0</c:v>
                </c:pt>
                <c:pt idx="157">
                  <c:v>41.0</c:v>
                </c:pt>
                <c:pt idx="158">
                  <c:v>41.0</c:v>
                </c:pt>
                <c:pt idx="159">
                  <c:v>41.0</c:v>
                </c:pt>
                <c:pt idx="160">
                  <c:v>41.0</c:v>
                </c:pt>
                <c:pt idx="161">
                  <c:v>41.0</c:v>
                </c:pt>
                <c:pt idx="162">
                  <c:v>41.0</c:v>
                </c:pt>
                <c:pt idx="163">
                  <c:v>41.0</c:v>
                </c:pt>
                <c:pt idx="164">
                  <c:v>41.0</c:v>
                </c:pt>
                <c:pt idx="165">
                  <c:v>41.0</c:v>
                </c:pt>
                <c:pt idx="166">
                  <c:v>41.0</c:v>
                </c:pt>
                <c:pt idx="167">
                  <c:v>41.0</c:v>
                </c:pt>
                <c:pt idx="168">
                  <c:v>41.0</c:v>
                </c:pt>
                <c:pt idx="169">
                  <c:v>41.0</c:v>
                </c:pt>
                <c:pt idx="170">
                  <c:v>77.0</c:v>
                </c:pt>
                <c:pt idx="171">
                  <c:v>100.0</c:v>
                </c:pt>
                <c:pt idx="172">
                  <c:v>96.0</c:v>
                </c:pt>
                <c:pt idx="173">
                  <c:v>96.0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96.0</c:v>
                </c:pt>
                <c:pt idx="182">
                  <c:v>96.0</c:v>
                </c:pt>
                <c:pt idx="183">
                  <c:v>96.0</c:v>
                </c:pt>
                <c:pt idx="184">
                  <c:v>62.0</c:v>
                </c:pt>
                <c:pt idx="185">
                  <c:v>62.0</c:v>
                </c:pt>
                <c:pt idx="186">
                  <c:v>69.0</c:v>
                </c:pt>
                <c:pt idx="187">
                  <c:v>0.0</c:v>
                </c:pt>
                <c:pt idx="188">
                  <c:v>131.0</c:v>
                </c:pt>
                <c:pt idx="189">
                  <c:v>22.0</c:v>
                </c:pt>
                <c:pt idx="190">
                  <c:v>143.0</c:v>
                </c:pt>
                <c:pt idx="191">
                  <c:v>131.0</c:v>
                </c:pt>
                <c:pt idx="192">
                  <c:v>131.0</c:v>
                </c:pt>
                <c:pt idx="193">
                  <c:v>22.0</c:v>
                </c:pt>
                <c:pt idx="194">
                  <c:v>100.0</c:v>
                </c:pt>
                <c:pt idx="195">
                  <c:v>100.0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67.0</c:v>
                </c:pt>
                <c:pt idx="200">
                  <c:v>83.0</c:v>
                </c:pt>
                <c:pt idx="201">
                  <c:v>83.0</c:v>
                </c:pt>
                <c:pt idx="202">
                  <c:v>83.0</c:v>
                </c:pt>
                <c:pt idx="203">
                  <c:v>0.0</c:v>
                </c:pt>
                <c:pt idx="204">
                  <c:v>0.0</c:v>
                </c:pt>
                <c:pt idx="205">
                  <c:v>93.0</c:v>
                </c:pt>
                <c:pt idx="206">
                  <c:v>93.0</c:v>
                </c:pt>
                <c:pt idx="207">
                  <c:v>93.0</c:v>
                </c:pt>
                <c:pt idx="208">
                  <c:v>93.0</c:v>
                </c:pt>
                <c:pt idx="209">
                  <c:v>93.0</c:v>
                </c:pt>
                <c:pt idx="210">
                  <c:v>93.0</c:v>
                </c:pt>
                <c:pt idx="211">
                  <c:v>93.0</c:v>
                </c:pt>
                <c:pt idx="212">
                  <c:v>93.0</c:v>
                </c:pt>
                <c:pt idx="213">
                  <c:v>93.0</c:v>
                </c:pt>
                <c:pt idx="214">
                  <c:v>93.0</c:v>
                </c:pt>
                <c:pt idx="215">
                  <c:v>280.0</c:v>
                </c:pt>
                <c:pt idx="216">
                  <c:v>315.0</c:v>
                </c:pt>
                <c:pt idx="217">
                  <c:v>223.0</c:v>
                </c:pt>
                <c:pt idx="218">
                  <c:v>93.0</c:v>
                </c:pt>
                <c:pt idx="219">
                  <c:v>93.0</c:v>
                </c:pt>
                <c:pt idx="220">
                  <c:v>93.0</c:v>
                </c:pt>
                <c:pt idx="221">
                  <c:v>93.0</c:v>
                </c:pt>
                <c:pt idx="222">
                  <c:v>93.0</c:v>
                </c:pt>
                <c:pt idx="223">
                  <c:v>93.0</c:v>
                </c:pt>
                <c:pt idx="224">
                  <c:v>93.0</c:v>
                </c:pt>
                <c:pt idx="225">
                  <c:v>93.0</c:v>
                </c:pt>
                <c:pt idx="226">
                  <c:v>93.0</c:v>
                </c:pt>
                <c:pt idx="227">
                  <c:v>93.0</c:v>
                </c:pt>
                <c:pt idx="228">
                  <c:v>93.0</c:v>
                </c:pt>
                <c:pt idx="229">
                  <c:v>93.0</c:v>
                </c:pt>
                <c:pt idx="230">
                  <c:v>93.0</c:v>
                </c:pt>
                <c:pt idx="231">
                  <c:v>93.0</c:v>
                </c:pt>
                <c:pt idx="232">
                  <c:v>93.0</c:v>
                </c:pt>
                <c:pt idx="233">
                  <c:v>93.0</c:v>
                </c:pt>
                <c:pt idx="234">
                  <c:v>93.0</c:v>
                </c:pt>
                <c:pt idx="235">
                  <c:v>93.0</c:v>
                </c:pt>
                <c:pt idx="236">
                  <c:v>93.0</c:v>
                </c:pt>
                <c:pt idx="237">
                  <c:v>93.0</c:v>
                </c:pt>
                <c:pt idx="238">
                  <c:v>93.0</c:v>
                </c:pt>
                <c:pt idx="239">
                  <c:v>112.0</c:v>
                </c:pt>
                <c:pt idx="240">
                  <c:v>109.0</c:v>
                </c:pt>
                <c:pt idx="241">
                  <c:v>93.0</c:v>
                </c:pt>
                <c:pt idx="242">
                  <c:v>93.0</c:v>
                </c:pt>
                <c:pt idx="243">
                  <c:v>93.0</c:v>
                </c:pt>
                <c:pt idx="244">
                  <c:v>100.0</c:v>
                </c:pt>
                <c:pt idx="245">
                  <c:v>134.0</c:v>
                </c:pt>
                <c:pt idx="246">
                  <c:v>110.0</c:v>
                </c:pt>
                <c:pt idx="247">
                  <c:v>123.0</c:v>
                </c:pt>
                <c:pt idx="248">
                  <c:v>93.0</c:v>
                </c:pt>
                <c:pt idx="249">
                  <c:v>93.0</c:v>
                </c:pt>
                <c:pt idx="250">
                  <c:v>93.0</c:v>
                </c:pt>
                <c:pt idx="251">
                  <c:v>93.0</c:v>
                </c:pt>
                <c:pt idx="252">
                  <c:v>96.0</c:v>
                </c:pt>
                <c:pt idx="253">
                  <c:v>93.0</c:v>
                </c:pt>
                <c:pt idx="254">
                  <c:v>134.0</c:v>
                </c:pt>
                <c:pt idx="255">
                  <c:v>120.0</c:v>
                </c:pt>
                <c:pt idx="256">
                  <c:v>93.0</c:v>
                </c:pt>
                <c:pt idx="257">
                  <c:v>93.0</c:v>
                </c:pt>
                <c:pt idx="258">
                  <c:v>93.0</c:v>
                </c:pt>
                <c:pt idx="259">
                  <c:v>93.0</c:v>
                </c:pt>
                <c:pt idx="260">
                  <c:v>93.0</c:v>
                </c:pt>
                <c:pt idx="261">
                  <c:v>93.0</c:v>
                </c:pt>
                <c:pt idx="262">
                  <c:v>115.0</c:v>
                </c:pt>
                <c:pt idx="263">
                  <c:v>146.0</c:v>
                </c:pt>
                <c:pt idx="264">
                  <c:v>93.0</c:v>
                </c:pt>
                <c:pt idx="265">
                  <c:v>93.0</c:v>
                </c:pt>
                <c:pt idx="266">
                  <c:v>158.0</c:v>
                </c:pt>
                <c:pt idx="267">
                  <c:v>93.0</c:v>
                </c:pt>
                <c:pt idx="268">
                  <c:v>93.0</c:v>
                </c:pt>
                <c:pt idx="269">
                  <c:v>93.0</c:v>
                </c:pt>
                <c:pt idx="270">
                  <c:v>174.0</c:v>
                </c:pt>
                <c:pt idx="271">
                  <c:v>93.0</c:v>
                </c:pt>
                <c:pt idx="272">
                  <c:v>133.0</c:v>
                </c:pt>
                <c:pt idx="273">
                  <c:v>179.0</c:v>
                </c:pt>
                <c:pt idx="274">
                  <c:v>93.0</c:v>
                </c:pt>
                <c:pt idx="275">
                  <c:v>95.0</c:v>
                </c:pt>
                <c:pt idx="276">
                  <c:v>94.0</c:v>
                </c:pt>
                <c:pt idx="277">
                  <c:v>93.0</c:v>
                </c:pt>
                <c:pt idx="278">
                  <c:v>117.0</c:v>
                </c:pt>
                <c:pt idx="279">
                  <c:v>130.0</c:v>
                </c:pt>
                <c:pt idx="280">
                  <c:v>148.0</c:v>
                </c:pt>
                <c:pt idx="281">
                  <c:v>124.0</c:v>
                </c:pt>
                <c:pt idx="282">
                  <c:v>674.0</c:v>
                </c:pt>
                <c:pt idx="283">
                  <c:v>93.0</c:v>
                </c:pt>
                <c:pt idx="284">
                  <c:v>93.0</c:v>
                </c:pt>
                <c:pt idx="285">
                  <c:v>93.0</c:v>
                </c:pt>
                <c:pt idx="286">
                  <c:v>93.0</c:v>
                </c:pt>
                <c:pt idx="287">
                  <c:v>93.0</c:v>
                </c:pt>
                <c:pt idx="288">
                  <c:v>145.0</c:v>
                </c:pt>
                <c:pt idx="289">
                  <c:v>93.0</c:v>
                </c:pt>
                <c:pt idx="290">
                  <c:v>107.0</c:v>
                </c:pt>
                <c:pt idx="291">
                  <c:v>93.0</c:v>
                </c:pt>
                <c:pt idx="292">
                  <c:v>96.0</c:v>
                </c:pt>
                <c:pt idx="293">
                  <c:v>119.0</c:v>
                </c:pt>
                <c:pt idx="294">
                  <c:v>148.0</c:v>
                </c:pt>
                <c:pt idx="295">
                  <c:v>147.0</c:v>
                </c:pt>
                <c:pt idx="296">
                  <c:v>170.0</c:v>
                </c:pt>
                <c:pt idx="297">
                  <c:v>150.0</c:v>
                </c:pt>
                <c:pt idx="298">
                  <c:v>154.0</c:v>
                </c:pt>
                <c:pt idx="299">
                  <c:v>96.0</c:v>
                </c:pt>
                <c:pt idx="300">
                  <c:v>190.0</c:v>
                </c:pt>
                <c:pt idx="301">
                  <c:v>224.0</c:v>
                </c:pt>
                <c:pt idx="302">
                  <c:v>146.0</c:v>
                </c:pt>
                <c:pt idx="303">
                  <c:v>113.0</c:v>
                </c:pt>
                <c:pt idx="304">
                  <c:v>176.0</c:v>
                </c:pt>
                <c:pt idx="305">
                  <c:v>219.0</c:v>
                </c:pt>
                <c:pt idx="306">
                  <c:v>188.0</c:v>
                </c:pt>
                <c:pt idx="307">
                  <c:v>191.0</c:v>
                </c:pt>
                <c:pt idx="308">
                  <c:v>149.0</c:v>
                </c:pt>
                <c:pt idx="309">
                  <c:v>149.0</c:v>
                </c:pt>
                <c:pt idx="310">
                  <c:v>196.0</c:v>
                </c:pt>
                <c:pt idx="311">
                  <c:v>302.0</c:v>
                </c:pt>
                <c:pt idx="312">
                  <c:v>134.0</c:v>
                </c:pt>
                <c:pt idx="313">
                  <c:v>176.0</c:v>
                </c:pt>
                <c:pt idx="314">
                  <c:v>109.0</c:v>
                </c:pt>
                <c:pt idx="315">
                  <c:v>131.0</c:v>
                </c:pt>
                <c:pt idx="316">
                  <c:v>228.0</c:v>
                </c:pt>
                <c:pt idx="317">
                  <c:v>238.0</c:v>
                </c:pt>
                <c:pt idx="318">
                  <c:v>291.0</c:v>
                </c:pt>
                <c:pt idx="319">
                  <c:v>104.0</c:v>
                </c:pt>
                <c:pt idx="320">
                  <c:v>191.0</c:v>
                </c:pt>
                <c:pt idx="321">
                  <c:v>209.0</c:v>
                </c:pt>
                <c:pt idx="322">
                  <c:v>162.0</c:v>
                </c:pt>
                <c:pt idx="323">
                  <c:v>328.0</c:v>
                </c:pt>
                <c:pt idx="324">
                  <c:v>290.0</c:v>
                </c:pt>
                <c:pt idx="325">
                  <c:v>195.0</c:v>
                </c:pt>
                <c:pt idx="326">
                  <c:v>247.0</c:v>
                </c:pt>
                <c:pt idx="327">
                  <c:v>182.0</c:v>
                </c:pt>
                <c:pt idx="328">
                  <c:v>241.0</c:v>
                </c:pt>
                <c:pt idx="329">
                  <c:v>178.0</c:v>
                </c:pt>
                <c:pt idx="330">
                  <c:v>182.0</c:v>
                </c:pt>
                <c:pt idx="331">
                  <c:v>240.0</c:v>
                </c:pt>
                <c:pt idx="332">
                  <c:v>378.0</c:v>
                </c:pt>
                <c:pt idx="333">
                  <c:v>606.0</c:v>
                </c:pt>
                <c:pt idx="334">
                  <c:v>598.0</c:v>
                </c:pt>
                <c:pt idx="335">
                  <c:v>327.0</c:v>
                </c:pt>
                <c:pt idx="336">
                  <c:v>262.0</c:v>
                </c:pt>
                <c:pt idx="337">
                  <c:v>257.0</c:v>
                </c:pt>
                <c:pt idx="338">
                  <c:v>187.0</c:v>
                </c:pt>
                <c:pt idx="339">
                  <c:v>171.0</c:v>
                </c:pt>
                <c:pt idx="340">
                  <c:v>149.0</c:v>
                </c:pt>
                <c:pt idx="341">
                  <c:v>113.0</c:v>
                </c:pt>
                <c:pt idx="342">
                  <c:v>143.0</c:v>
                </c:pt>
                <c:pt idx="343">
                  <c:v>141.0</c:v>
                </c:pt>
                <c:pt idx="344">
                  <c:v>168.0</c:v>
                </c:pt>
                <c:pt idx="345">
                  <c:v>232.0</c:v>
                </c:pt>
                <c:pt idx="346">
                  <c:v>147.0</c:v>
                </c:pt>
                <c:pt idx="347">
                  <c:v>182.0</c:v>
                </c:pt>
                <c:pt idx="348">
                  <c:v>182.0</c:v>
                </c:pt>
                <c:pt idx="349">
                  <c:v>182.0</c:v>
                </c:pt>
                <c:pt idx="350">
                  <c:v>239.0</c:v>
                </c:pt>
                <c:pt idx="351">
                  <c:v>183.0</c:v>
                </c:pt>
                <c:pt idx="352">
                  <c:v>184.0</c:v>
                </c:pt>
                <c:pt idx="353">
                  <c:v>335.0</c:v>
                </c:pt>
                <c:pt idx="354">
                  <c:v>162.0</c:v>
                </c:pt>
                <c:pt idx="355">
                  <c:v>209.0</c:v>
                </c:pt>
                <c:pt idx="356">
                  <c:v>98.0</c:v>
                </c:pt>
                <c:pt idx="357">
                  <c:v>93.0</c:v>
                </c:pt>
                <c:pt idx="358">
                  <c:v>124.0</c:v>
                </c:pt>
                <c:pt idx="359">
                  <c:v>118.0</c:v>
                </c:pt>
                <c:pt idx="360">
                  <c:v>174.0</c:v>
                </c:pt>
                <c:pt idx="361">
                  <c:v>200.0</c:v>
                </c:pt>
                <c:pt idx="362">
                  <c:v>140.0</c:v>
                </c:pt>
                <c:pt idx="363">
                  <c:v>253.0</c:v>
                </c:pt>
                <c:pt idx="364">
                  <c:v>216.0</c:v>
                </c:pt>
                <c:pt idx="365">
                  <c:v>208.0</c:v>
                </c:pt>
                <c:pt idx="366">
                  <c:v>232.0</c:v>
                </c:pt>
                <c:pt idx="367">
                  <c:v>238.0</c:v>
                </c:pt>
                <c:pt idx="368">
                  <c:v>216.0</c:v>
                </c:pt>
                <c:pt idx="369">
                  <c:v>306.0</c:v>
                </c:pt>
                <c:pt idx="370">
                  <c:v>238.0</c:v>
                </c:pt>
                <c:pt idx="371">
                  <c:v>174.0</c:v>
                </c:pt>
                <c:pt idx="372">
                  <c:v>96.0</c:v>
                </c:pt>
                <c:pt idx="373">
                  <c:v>148.0</c:v>
                </c:pt>
                <c:pt idx="374">
                  <c:v>674.0</c:v>
                </c:pt>
                <c:pt idx="375">
                  <c:v>117.0</c:v>
                </c:pt>
                <c:pt idx="376">
                  <c:v>93.0</c:v>
                </c:pt>
                <c:pt idx="377">
                  <c:v>93.0</c:v>
                </c:pt>
                <c:pt idx="378">
                  <c:v>124.0</c:v>
                </c:pt>
                <c:pt idx="379">
                  <c:v>93.0</c:v>
                </c:pt>
                <c:pt idx="380">
                  <c:v>93.0</c:v>
                </c:pt>
                <c:pt idx="381">
                  <c:v>93.0</c:v>
                </c:pt>
                <c:pt idx="382">
                  <c:v>93.0</c:v>
                </c:pt>
                <c:pt idx="383">
                  <c:v>93.0</c:v>
                </c:pt>
                <c:pt idx="384">
                  <c:v>93.0</c:v>
                </c:pt>
                <c:pt idx="385">
                  <c:v>93.0</c:v>
                </c:pt>
                <c:pt idx="386">
                  <c:v>93.0</c:v>
                </c:pt>
                <c:pt idx="387">
                  <c:v>93.0</c:v>
                </c:pt>
                <c:pt idx="388">
                  <c:v>93.0</c:v>
                </c:pt>
                <c:pt idx="389">
                  <c:v>93.0</c:v>
                </c:pt>
                <c:pt idx="390">
                  <c:v>93.0</c:v>
                </c:pt>
                <c:pt idx="391">
                  <c:v>93.0</c:v>
                </c:pt>
                <c:pt idx="392">
                  <c:v>93.0</c:v>
                </c:pt>
                <c:pt idx="393">
                  <c:v>103.0</c:v>
                </c:pt>
                <c:pt idx="394">
                  <c:v>142.0</c:v>
                </c:pt>
                <c:pt idx="395">
                  <c:v>93.0</c:v>
                </c:pt>
                <c:pt idx="396">
                  <c:v>110.0</c:v>
                </c:pt>
                <c:pt idx="397">
                  <c:v>93.0</c:v>
                </c:pt>
                <c:pt idx="398">
                  <c:v>108.0</c:v>
                </c:pt>
                <c:pt idx="399">
                  <c:v>106.0</c:v>
                </c:pt>
                <c:pt idx="400">
                  <c:v>93.0</c:v>
                </c:pt>
                <c:pt idx="401">
                  <c:v>93.0</c:v>
                </c:pt>
                <c:pt idx="402">
                  <c:v>96.0</c:v>
                </c:pt>
                <c:pt idx="403">
                  <c:v>94.0</c:v>
                </c:pt>
                <c:pt idx="404">
                  <c:v>93.0</c:v>
                </c:pt>
                <c:pt idx="405">
                  <c:v>130.0</c:v>
                </c:pt>
                <c:pt idx="406">
                  <c:v>94.0</c:v>
                </c:pt>
                <c:pt idx="407">
                  <c:v>93.0</c:v>
                </c:pt>
                <c:pt idx="408">
                  <c:v>93.0</c:v>
                </c:pt>
                <c:pt idx="409">
                  <c:v>190.0</c:v>
                </c:pt>
                <c:pt idx="410">
                  <c:v>93.0</c:v>
                </c:pt>
                <c:pt idx="411">
                  <c:v>93.0</c:v>
                </c:pt>
                <c:pt idx="412">
                  <c:v>93.0</c:v>
                </c:pt>
                <c:pt idx="413">
                  <c:v>93.0</c:v>
                </c:pt>
                <c:pt idx="414">
                  <c:v>93.0</c:v>
                </c:pt>
                <c:pt idx="415">
                  <c:v>239.0</c:v>
                </c:pt>
                <c:pt idx="416">
                  <c:v>93.0</c:v>
                </c:pt>
                <c:pt idx="417">
                  <c:v>93.0</c:v>
                </c:pt>
                <c:pt idx="418">
                  <c:v>206.0</c:v>
                </c:pt>
                <c:pt idx="419">
                  <c:v>93.0</c:v>
                </c:pt>
                <c:pt idx="420">
                  <c:v>93.0</c:v>
                </c:pt>
                <c:pt idx="421">
                  <c:v>267.0</c:v>
                </c:pt>
                <c:pt idx="422">
                  <c:v>264.0</c:v>
                </c:pt>
                <c:pt idx="423">
                  <c:v>93.0</c:v>
                </c:pt>
                <c:pt idx="424">
                  <c:v>93.0</c:v>
                </c:pt>
                <c:pt idx="425">
                  <c:v>142.0</c:v>
                </c:pt>
                <c:pt idx="426">
                  <c:v>93.0</c:v>
                </c:pt>
                <c:pt idx="427">
                  <c:v>93.0</c:v>
                </c:pt>
                <c:pt idx="428">
                  <c:v>93.0</c:v>
                </c:pt>
                <c:pt idx="429">
                  <c:v>93.0</c:v>
                </c:pt>
                <c:pt idx="430">
                  <c:v>93.0</c:v>
                </c:pt>
                <c:pt idx="431">
                  <c:v>93.0</c:v>
                </c:pt>
                <c:pt idx="432">
                  <c:v>93.0</c:v>
                </c:pt>
                <c:pt idx="433">
                  <c:v>93.0</c:v>
                </c:pt>
                <c:pt idx="434">
                  <c:v>93.0</c:v>
                </c:pt>
                <c:pt idx="435">
                  <c:v>93.0</c:v>
                </c:pt>
                <c:pt idx="436">
                  <c:v>154.0</c:v>
                </c:pt>
                <c:pt idx="437">
                  <c:v>93.0</c:v>
                </c:pt>
                <c:pt idx="438">
                  <c:v>93.0</c:v>
                </c:pt>
                <c:pt idx="439">
                  <c:v>93.0</c:v>
                </c:pt>
                <c:pt idx="440">
                  <c:v>124.0</c:v>
                </c:pt>
                <c:pt idx="441">
                  <c:v>93.0</c:v>
                </c:pt>
                <c:pt idx="442">
                  <c:v>315.0</c:v>
                </c:pt>
                <c:pt idx="443">
                  <c:v>120.0</c:v>
                </c:pt>
                <c:pt idx="444">
                  <c:v>134.0</c:v>
                </c:pt>
                <c:pt idx="445">
                  <c:v>93.0</c:v>
                </c:pt>
                <c:pt idx="446">
                  <c:v>93.0</c:v>
                </c:pt>
                <c:pt idx="447">
                  <c:v>146.0</c:v>
                </c:pt>
                <c:pt idx="448">
                  <c:v>93.0</c:v>
                </c:pt>
                <c:pt idx="449">
                  <c:v>93.0</c:v>
                </c:pt>
                <c:pt idx="450">
                  <c:v>93.0</c:v>
                </c:pt>
                <c:pt idx="451">
                  <c:v>280.0</c:v>
                </c:pt>
                <c:pt idx="452">
                  <c:v>93.0</c:v>
                </c:pt>
                <c:pt idx="453">
                  <c:v>93.0</c:v>
                </c:pt>
                <c:pt idx="454">
                  <c:v>93.0</c:v>
                </c:pt>
                <c:pt idx="455">
                  <c:v>109.0</c:v>
                </c:pt>
                <c:pt idx="456">
                  <c:v>93.0</c:v>
                </c:pt>
                <c:pt idx="457">
                  <c:v>134.0</c:v>
                </c:pt>
                <c:pt idx="458">
                  <c:v>93.0</c:v>
                </c:pt>
                <c:pt idx="459">
                  <c:v>93.0</c:v>
                </c:pt>
                <c:pt idx="460">
                  <c:v>229.0</c:v>
                </c:pt>
                <c:pt idx="461">
                  <c:v>229.0</c:v>
                </c:pt>
                <c:pt idx="462">
                  <c:v>324.0</c:v>
                </c:pt>
                <c:pt idx="463">
                  <c:v>167.0</c:v>
                </c:pt>
                <c:pt idx="464">
                  <c:v>150.0</c:v>
                </c:pt>
                <c:pt idx="465">
                  <c:v>202.0</c:v>
                </c:pt>
                <c:pt idx="466">
                  <c:v>93.0</c:v>
                </c:pt>
                <c:pt idx="467">
                  <c:v>93.0</c:v>
                </c:pt>
                <c:pt idx="468">
                  <c:v>93.0</c:v>
                </c:pt>
                <c:pt idx="469">
                  <c:v>93.0</c:v>
                </c:pt>
                <c:pt idx="470">
                  <c:v>93.0</c:v>
                </c:pt>
                <c:pt idx="471">
                  <c:v>93.0</c:v>
                </c:pt>
                <c:pt idx="472">
                  <c:v>93.0</c:v>
                </c:pt>
                <c:pt idx="473">
                  <c:v>93.0</c:v>
                </c:pt>
                <c:pt idx="474">
                  <c:v>104.0</c:v>
                </c:pt>
                <c:pt idx="475">
                  <c:v>117.0</c:v>
                </c:pt>
                <c:pt idx="476">
                  <c:v>93.0</c:v>
                </c:pt>
                <c:pt idx="477">
                  <c:v>93.0</c:v>
                </c:pt>
                <c:pt idx="478">
                  <c:v>93.0</c:v>
                </c:pt>
                <c:pt idx="479">
                  <c:v>93.0</c:v>
                </c:pt>
                <c:pt idx="480">
                  <c:v>93.0</c:v>
                </c:pt>
                <c:pt idx="481">
                  <c:v>103.0</c:v>
                </c:pt>
                <c:pt idx="482">
                  <c:v>118.0</c:v>
                </c:pt>
                <c:pt idx="483">
                  <c:v>133.0</c:v>
                </c:pt>
                <c:pt idx="484">
                  <c:v>93.0</c:v>
                </c:pt>
                <c:pt idx="485">
                  <c:v>93.0</c:v>
                </c:pt>
                <c:pt idx="486">
                  <c:v>93.0</c:v>
                </c:pt>
                <c:pt idx="487">
                  <c:v>93.0</c:v>
                </c:pt>
                <c:pt idx="488">
                  <c:v>93.0</c:v>
                </c:pt>
                <c:pt idx="489">
                  <c:v>93.0</c:v>
                </c:pt>
                <c:pt idx="490">
                  <c:v>93.0</c:v>
                </c:pt>
                <c:pt idx="491">
                  <c:v>93.0</c:v>
                </c:pt>
                <c:pt idx="492">
                  <c:v>93.0</c:v>
                </c:pt>
                <c:pt idx="493">
                  <c:v>93.0</c:v>
                </c:pt>
                <c:pt idx="494">
                  <c:v>93.0</c:v>
                </c:pt>
                <c:pt idx="495">
                  <c:v>93.0</c:v>
                </c:pt>
                <c:pt idx="496">
                  <c:v>93.0</c:v>
                </c:pt>
                <c:pt idx="497">
                  <c:v>93.0</c:v>
                </c:pt>
                <c:pt idx="498">
                  <c:v>93.0</c:v>
                </c:pt>
                <c:pt idx="499">
                  <c:v>93.0</c:v>
                </c:pt>
                <c:pt idx="500">
                  <c:v>93.0</c:v>
                </c:pt>
                <c:pt idx="501">
                  <c:v>93.0</c:v>
                </c:pt>
                <c:pt idx="502">
                  <c:v>93.0</c:v>
                </c:pt>
                <c:pt idx="503">
                  <c:v>93.0</c:v>
                </c:pt>
                <c:pt idx="504">
                  <c:v>93.0</c:v>
                </c:pt>
                <c:pt idx="505">
                  <c:v>93.0</c:v>
                </c:pt>
                <c:pt idx="506">
                  <c:v>93.0</c:v>
                </c:pt>
                <c:pt idx="507">
                  <c:v>93.0</c:v>
                </c:pt>
                <c:pt idx="508">
                  <c:v>93.0</c:v>
                </c:pt>
                <c:pt idx="509">
                  <c:v>93.0</c:v>
                </c:pt>
                <c:pt idx="510">
                  <c:v>93.0</c:v>
                </c:pt>
                <c:pt idx="511">
                  <c:v>93.0</c:v>
                </c:pt>
                <c:pt idx="512">
                  <c:v>115.0</c:v>
                </c:pt>
                <c:pt idx="513">
                  <c:v>132.0</c:v>
                </c:pt>
                <c:pt idx="514">
                  <c:v>149.0</c:v>
                </c:pt>
                <c:pt idx="515">
                  <c:v>93.0</c:v>
                </c:pt>
                <c:pt idx="516">
                  <c:v>93.0</c:v>
                </c:pt>
                <c:pt idx="517">
                  <c:v>93.0</c:v>
                </c:pt>
                <c:pt idx="518">
                  <c:v>97.0</c:v>
                </c:pt>
                <c:pt idx="519">
                  <c:v>118.0</c:v>
                </c:pt>
                <c:pt idx="520">
                  <c:v>139.0</c:v>
                </c:pt>
                <c:pt idx="521">
                  <c:v>160.0</c:v>
                </c:pt>
                <c:pt idx="522">
                  <c:v>181.0</c:v>
                </c:pt>
                <c:pt idx="523">
                  <c:v>93.0</c:v>
                </c:pt>
                <c:pt idx="524">
                  <c:v>93.0</c:v>
                </c:pt>
                <c:pt idx="525">
                  <c:v>93.0</c:v>
                </c:pt>
                <c:pt idx="526">
                  <c:v>93.0</c:v>
                </c:pt>
                <c:pt idx="527">
                  <c:v>93.0</c:v>
                </c:pt>
                <c:pt idx="528">
                  <c:v>93.0</c:v>
                </c:pt>
                <c:pt idx="529">
                  <c:v>93.0</c:v>
                </c:pt>
                <c:pt idx="530">
                  <c:v>97.0</c:v>
                </c:pt>
                <c:pt idx="531">
                  <c:v>109.0</c:v>
                </c:pt>
                <c:pt idx="532">
                  <c:v>109.0</c:v>
                </c:pt>
                <c:pt idx="533">
                  <c:v>141.0</c:v>
                </c:pt>
                <c:pt idx="534">
                  <c:v>93.0</c:v>
                </c:pt>
                <c:pt idx="535">
                  <c:v>93.0</c:v>
                </c:pt>
                <c:pt idx="536">
                  <c:v>106.0</c:v>
                </c:pt>
                <c:pt idx="537">
                  <c:v>137.0</c:v>
                </c:pt>
                <c:pt idx="538">
                  <c:v>125.0</c:v>
                </c:pt>
                <c:pt idx="539">
                  <c:v>168.0</c:v>
                </c:pt>
                <c:pt idx="540">
                  <c:v>199.0</c:v>
                </c:pt>
                <c:pt idx="541">
                  <c:v>230.0</c:v>
                </c:pt>
                <c:pt idx="542">
                  <c:v>261.0</c:v>
                </c:pt>
                <c:pt idx="543">
                  <c:v>93.0</c:v>
                </c:pt>
                <c:pt idx="544">
                  <c:v>97.0</c:v>
                </c:pt>
                <c:pt idx="545">
                  <c:v>139.0</c:v>
                </c:pt>
                <c:pt idx="546">
                  <c:v>181.0</c:v>
                </c:pt>
                <c:pt idx="547">
                  <c:v>223.0</c:v>
                </c:pt>
                <c:pt idx="548">
                  <c:v>265.0</c:v>
                </c:pt>
                <c:pt idx="549">
                  <c:v>307.0</c:v>
                </c:pt>
                <c:pt idx="550">
                  <c:v>349.0</c:v>
                </c:pt>
                <c:pt idx="551">
                  <c:v>93.0</c:v>
                </c:pt>
                <c:pt idx="552">
                  <c:v>193.0</c:v>
                </c:pt>
                <c:pt idx="553">
                  <c:v>223.0</c:v>
                </c:pt>
                <c:pt idx="554">
                  <c:v>253.0</c:v>
                </c:pt>
                <c:pt idx="555">
                  <c:v>93.0</c:v>
                </c:pt>
                <c:pt idx="556">
                  <c:v>93.0</c:v>
                </c:pt>
                <c:pt idx="557">
                  <c:v>109.0</c:v>
                </c:pt>
                <c:pt idx="558">
                  <c:v>125.0</c:v>
                </c:pt>
                <c:pt idx="559">
                  <c:v>141.0</c:v>
                </c:pt>
                <c:pt idx="560">
                  <c:v>93.0</c:v>
                </c:pt>
                <c:pt idx="561">
                  <c:v>93.0</c:v>
                </c:pt>
                <c:pt idx="562">
                  <c:v>93.0</c:v>
                </c:pt>
                <c:pt idx="563">
                  <c:v>93.0</c:v>
                </c:pt>
                <c:pt idx="564">
                  <c:v>93.0</c:v>
                </c:pt>
                <c:pt idx="565">
                  <c:v>106.0</c:v>
                </c:pt>
                <c:pt idx="566">
                  <c:v>137.0</c:v>
                </c:pt>
                <c:pt idx="567">
                  <c:v>168.0</c:v>
                </c:pt>
                <c:pt idx="568">
                  <c:v>199.0</c:v>
                </c:pt>
                <c:pt idx="569">
                  <c:v>230.0</c:v>
                </c:pt>
                <c:pt idx="570">
                  <c:v>261.0</c:v>
                </c:pt>
                <c:pt idx="571">
                  <c:v>93.0</c:v>
                </c:pt>
                <c:pt idx="572">
                  <c:v>97.0</c:v>
                </c:pt>
                <c:pt idx="573">
                  <c:v>139.0</c:v>
                </c:pt>
                <c:pt idx="574">
                  <c:v>181.0</c:v>
                </c:pt>
                <c:pt idx="575">
                  <c:v>223.0</c:v>
                </c:pt>
                <c:pt idx="576">
                  <c:v>265.0</c:v>
                </c:pt>
                <c:pt idx="577">
                  <c:v>307.0</c:v>
                </c:pt>
                <c:pt idx="578">
                  <c:v>349.0</c:v>
                </c:pt>
                <c:pt idx="579">
                  <c:v>93.0</c:v>
                </c:pt>
                <c:pt idx="580">
                  <c:v>93.0</c:v>
                </c:pt>
                <c:pt idx="581">
                  <c:v>93.0</c:v>
                </c:pt>
                <c:pt idx="582">
                  <c:v>103.0</c:v>
                </c:pt>
                <c:pt idx="583">
                  <c:v>118.0</c:v>
                </c:pt>
                <c:pt idx="584">
                  <c:v>133.0</c:v>
                </c:pt>
                <c:pt idx="585">
                  <c:v>93.0</c:v>
                </c:pt>
                <c:pt idx="586">
                  <c:v>93.0</c:v>
                </c:pt>
                <c:pt idx="587">
                  <c:v>93.0</c:v>
                </c:pt>
                <c:pt idx="588">
                  <c:v>93.0</c:v>
                </c:pt>
                <c:pt idx="589">
                  <c:v>100.0</c:v>
                </c:pt>
                <c:pt idx="590">
                  <c:v>129.0</c:v>
                </c:pt>
                <c:pt idx="591">
                  <c:v>158.0</c:v>
                </c:pt>
                <c:pt idx="592">
                  <c:v>93.0</c:v>
                </c:pt>
                <c:pt idx="593">
                  <c:v>100.0</c:v>
                </c:pt>
                <c:pt idx="594">
                  <c:v>129.0</c:v>
                </c:pt>
                <c:pt idx="595">
                  <c:v>158.0</c:v>
                </c:pt>
                <c:pt idx="596">
                  <c:v>187.0</c:v>
                </c:pt>
                <c:pt idx="597">
                  <c:v>216.0</c:v>
                </c:pt>
                <c:pt idx="598">
                  <c:v>245.0</c:v>
                </c:pt>
                <c:pt idx="599">
                  <c:v>93.0</c:v>
                </c:pt>
                <c:pt idx="600">
                  <c:v>93.0</c:v>
                </c:pt>
                <c:pt idx="601">
                  <c:v>130.0</c:v>
                </c:pt>
                <c:pt idx="602">
                  <c:v>169.0</c:v>
                </c:pt>
                <c:pt idx="603">
                  <c:v>208.0</c:v>
                </c:pt>
                <c:pt idx="604">
                  <c:v>247.0</c:v>
                </c:pt>
                <c:pt idx="605">
                  <c:v>286.0</c:v>
                </c:pt>
                <c:pt idx="606">
                  <c:v>325.0</c:v>
                </c:pt>
                <c:pt idx="607">
                  <c:v>93.0</c:v>
                </c:pt>
                <c:pt idx="608">
                  <c:v>93.0</c:v>
                </c:pt>
                <c:pt idx="609">
                  <c:v>93.0</c:v>
                </c:pt>
                <c:pt idx="610">
                  <c:v>93.0</c:v>
                </c:pt>
                <c:pt idx="611">
                  <c:v>93.0</c:v>
                </c:pt>
                <c:pt idx="612">
                  <c:v>93.0</c:v>
                </c:pt>
                <c:pt idx="613">
                  <c:v>93.0</c:v>
                </c:pt>
                <c:pt idx="614">
                  <c:v>93.0</c:v>
                </c:pt>
                <c:pt idx="615">
                  <c:v>93.0</c:v>
                </c:pt>
                <c:pt idx="616">
                  <c:v>103.0</c:v>
                </c:pt>
                <c:pt idx="617">
                  <c:v>118.0</c:v>
                </c:pt>
                <c:pt idx="618">
                  <c:v>133.0</c:v>
                </c:pt>
                <c:pt idx="619">
                  <c:v>93.0</c:v>
                </c:pt>
                <c:pt idx="620">
                  <c:v>93.0</c:v>
                </c:pt>
                <c:pt idx="621">
                  <c:v>93.0</c:v>
                </c:pt>
                <c:pt idx="622">
                  <c:v>93.0</c:v>
                </c:pt>
                <c:pt idx="623">
                  <c:v>93.0</c:v>
                </c:pt>
                <c:pt idx="624">
                  <c:v>93.0</c:v>
                </c:pt>
                <c:pt idx="625">
                  <c:v>93.0</c:v>
                </c:pt>
                <c:pt idx="626">
                  <c:v>93.0</c:v>
                </c:pt>
                <c:pt idx="627">
                  <c:v>93.0</c:v>
                </c:pt>
                <c:pt idx="628">
                  <c:v>93.0</c:v>
                </c:pt>
                <c:pt idx="629">
                  <c:v>93.0</c:v>
                </c:pt>
                <c:pt idx="630">
                  <c:v>93.0</c:v>
                </c:pt>
                <c:pt idx="631">
                  <c:v>98.0</c:v>
                </c:pt>
                <c:pt idx="632">
                  <c:v>93.0</c:v>
                </c:pt>
                <c:pt idx="633">
                  <c:v>93.0</c:v>
                </c:pt>
                <c:pt idx="634">
                  <c:v>93.0</c:v>
                </c:pt>
                <c:pt idx="635">
                  <c:v>93.0</c:v>
                </c:pt>
                <c:pt idx="636">
                  <c:v>93.0</c:v>
                </c:pt>
                <c:pt idx="637">
                  <c:v>93.0</c:v>
                </c:pt>
                <c:pt idx="638">
                  <c:v>93.0</c:v>
                </c:pt>
                <c:pt idx="639">
                  <c:v>93.0</c:v>
                </c:pt>
                <c:pt idx="640">
                  <c:v>93.0</c:v>
                </c:pt>
                <c:pt idx="641">
                  <c:v>93.0</c:v>
                </c:pt>
                <c:pt idx="642">
                  <c:v>93.0</c:v>
                </c:pt>
                <c:pt idx="643">
                  <c:v>93.0</c:v>
                </c:pt>
                <c:pt idx="644">
                  <c:v>93.0</c:v>
                </c:pt>
                <c:pt idx="645">
                  <c:v>104.0</c:v>
                </c:pt>
                <c:pt idx="646">
                  <c:v>117.0</c:v>
                </c:pt>
                <c:pt idx="647">
                  <c:v>93.0</c:v>
                </c:pt>
                <c:pt idx="648">
                  <c:v>93.0</c:v>
                </c:pt>
                <c:pt idx="649">
                  <c:v>93.0</c:v>
                </c:pt>
                <c:pt idx="650">
                  <c:v>93.0</c:v>
                </c:pt>
                <c:pt idx="651">
                  <c:v>93.0</c:v>
                </c:pt>
                <c:pt idx="652">
                  <c:v>93.0</c:v>
                </c:pt>
                <c:pt idx="653">
                  <c:v>93.0</c:v>
                </c:pt>
                <c:pt idx="654">
                  <c:v>97.0</c:v>
                </c:pt>
                <c:pt idx="655">
                  <c:v>118.0</c:v>
                </c:pt>
                <c:pt idx="656">
                  <c:v>139.0</c:v>
                </c:pt>
                <c:pt idx="657">
                  <c:v>160.0</c:v>
                </c:pt>
                <c:pt idx="658">
                  <c:v>181.0</c:v>
                </c:pt>
                <c:pt idx="659">
                  <c:v>93.0</c:v>
                </c:pt>
                <c:pt idx="660">
                  <c:v>93.0</c:v>
                </c:pt>
                <c:pt idx="661">
                  <c:v>93.0</c:v>
                </c:pt>
                <c:pt idx="662">
                  <c:v>93.0</c:v>
                </c:pt>
                <c:pt idx="663">
                  <c:v>93.0</c:v>
                </c:pt>
                <c:pt idx="664">
                  <c:v>93.0</c:v>
                </c:pt>
                <c:pt idx="665">
                  <c:v>93.0</c:v>
                </c:pt>
                <c:pt idx="666">
                  <c:v>93.0</c:v>
                </c:pt>
                <c:pt idx="667">
                  <c:v>93.0</c:v>
                </c:pt>
                <c:pt idx="668">
                  <c:v>93.0</c:v>
                </c:pt>
                <c:pt idx="669">
                  <c:v>93.0</c:v>
                </c:pt>
                <c:pt idx="670">
                  <c:v>93.0</c:v>
                </c:pt>
                <c:pt idx="671">
                  <c:v>93.0</c:v>
                </c:pt>
                <c:pt idx="672">
                  <c:v>93.0</c:v>
                </c:pt>
                <c:pt idx="673">
                  <c:v>93.0</c:v>
                </c:pt>
                <c:pt idx="674">
                  <c:v>93.0</c:v>
                </c:pt>
                <c:pt idx="675">
                  <c:v>93.0</c:v>
                </c:pt>
                <c:pt idx="676">
                  <c:v>93.0</c:v>
                </c:pt>
                <c:pt idx="677">
                  <c:v>93.0</c:v>
                </c:pt>
                <c:pt idx="678">
                  <c:v>93.0</c:v>
                </c:pt>
                <c:pt idx="679">
                  <c:v>93.0</c:v>
                </c:pt>
                <c:pt idx="680">
                  <c:v>93.0</c:v>
                </c:pt>
                <c:pt idx="681">
                  <c:v>93.0</c:v>
                </c:pt>
                <c:pt idx="682">
                  <c:v>93.0</c:v>
                </c:pt>
                <c:pt idx="683">
                  <c:v>98.0</c:v>
                </c:pt>
                <c:pt idx="684">
                  <c:v>115.0</c:v>
                </c:pt>
                <c:pt idx="685">
                  <c:v>93.0</c:v>
                </c:pt>
                <c:pt idx="686">
                  <c:v>97.0</c:v>
                </c:pt>
                <c:pt idx="687">
                  <c:v>132.0</c:v>
                </c:pt>
                <c:pt idx="688">
                  <c:v>149.0</c:v>
                </c:pt>
                <c:pt idx="689">
                  <c:v>93.0</c:v>
                </c:pt>
                <c:pt idx="690">
                  <c:v>93.0</c:v>
                </c:pt>
                <c:pt idx="691">
                  <c:v>118.0</c:v>
                </c:pt>
                <c:pt idx="692">
                  <c:v>93.0</c:v>
                </c:pt>
                <c:pt idx="693">
                  <c:v>93.0</c:v>
                </c:pt>
                <c:pt idx="694">
                  <c:v>93.0</c:v>
                </c:pt>
                <c:pt idx="695">
                  <c:v>93.0</c:v>
                </c:pt>
                <c:pt idx="696">
                  <c:v>93.0</c:v>
                </c:pt>
                <c:pt idx="697">
                  <c:v>104.0</c:v>
                </c:pt>
                <c:pt idx="698">
                  <c:v>117.0</c:v>
                </c:pt>
                <c:pt idx="699">
                  <c:v>93.0</c:v>
                </c:pt>
                <c:pt idx="700">
                  <c:v>93.0</c:v>
                </c:pt>
                <c:pt idx="701">
                  <c:v>93.0</c:v>
                </c:pt>
                <c:pt idx="702">
                  <c:v>93.0</c:v>
                </c:pt>
                <c:pt idx="703">
                  <c:v>93.0</c:v>
                </c:pt>
                <c:pt idx="704">
                  <c:v>103.0</c:v>
                </c:pt>
                <c:pt idx="705">
                  <c:v>118.0</c:v>
                </c:pt>
                <c:pt idx="706">
                  <c:v>133.0</c:v>
                </c:pt>
                <c:pt idx="707">
                  <c:v>93.0</c:v>
                </c:pt>
                <c:pt idx="708">
                  <c:v>93.0</c:v>
                </c:pt>
                <c:pt idx="709">
                  <c:v>93.0</c:v>
                </c:pt>
                <c:pt idx="710">
                  <c:v>93.0</c:v>
                </c:pt>
                <c:pt idx="711">
                  <c:v>93.0</c:v>
                </c:pt>
                <c:pt idx="712">
                  <c:v>93.0</c:v>
                </c:pt>
                <c:pt idx="713">
                  <c:v>93.0</c:v>
                </c:pt>
                <c:pt idx="714">
                  <c:v>93.0</c:v>
                </c:pt>
                <c:pt idx="715">
                  <c:v>93.0</c:v>
                </c:pt>
                <c:pt idx="716">
                  <c:v>93.0</c:v>
                </c:pt>
                <c:pt idx="717">
                  <c:v>93.0</c:v>
                </c:pt>
                <c:pt idx="718">
                  <c:v>93.0</c:v>
                </c:pt>
                <c:pt idx="719">
                  <c:v>93.0</c:v>
                </c:pt>
                <c:pt idx="720">
                  <c:v>93.0</c:v>
                </c:pt>
                <c:pt idx="721">
                  <c:v>93.0</c:v>
                </c:pt>
                <c:pt idx="722">
                  <c:v>93.0</c:v>
                </c:pt>
                <c:pt idx="723">
                  <c:v>93.0</c:v>
                </c:pt>
                <c:pt idx="724">
                  <c:v>93.0</c:v>
                </c:pt>
                <c:pt idx="725">
                  <c:v>93.0</c:v>
                </c:pt>
                <c:pt idx="726">
                  <c:v>93.0</c:v>
                </c:pt>
                <c:pt idx="727">
                  <c:v>1047.0</c:v>
                </c:pt>
                <c:pt idx="728">
                  <c:v>1052.0</c:v>
                </c:pt>
                <c:pt idx="729">
                  <c:v>1057.0</c:v>
                </c:pt>
                <c:pt idx="730">
                  <c:v>1062.0</c:v>
                </c:pt>
                <c:pt idx="731">
                  <c:v>1067.0</c:v>
                </c:pt>
                <c:pt idx="732">
                  <c:v>285.0</c:v>
                </c:pt>
                <c:pt idx="733">
                  <c:v>290.0</c:v>
                </c:pt>
                <c:pt idx="734">
                  <c:v>295.0</c:v>
                </c:pt>
                <c:pt idx="735">
                  <c:v>300.0</c:v>
                </c:pt>
                <c:pt idx="736">
                  <c:v>305.0</c:v>
                </c:pt>
                <c:pt idx="737">
                  <c:v>310.0</c:v>
                </c:pt>
                <c:pt idx="738">
                  <c:v>315.0</c:v>
                </c:pt>
                <c:pt idx="739">
                  <c:v>93.0</c:v>
                </c:pt>
                <c:pt idx="740">
                  <c:v>93.0</c:v>
                </c:pt>
                <c:pt idx="741">
                  <c:v>93.0</c:v>
                </c:pt>
                <c:pt idx="742">
                  <c:v>93.0</c:v>
                </c:pt>
                <c:pt idx="743">
                  <c:v>93.0</c:v>
                </c:pt>
                <c:pt idx="744">
                  <c:v>93.0</c:v>
                </c:pt>
                <c:pt idx="745">
                  <c:v>93.0</c:v>
                </c:pt>
                <c:pt idx="746">
                  <c:v>93.0</c:v>
                </c:pt>
                <c:pt idx="747">
                  <c:v>93.0</c:v>
                </c:pt>
                <c:pt idx="748">
                  <c:v>93.0</c:v>
                </c:pt>
                <c:pt idx="749">
                  <c:v>93.0</c:v>
                </c:pt>
                <c:pt idx="750">
                  <c:v>93.0</c:v>
                </c:pt>
                <c:pt idx="751">
                  <c:v>93.0</c:v>
                </c:pt>
                <c:pt idx="752">
                  <c:v>95.0</c:v>
                </c:pt>
                <c:pt idx="753">
                  <c:v>100.0</c:v>
                </c:pt>
                <c:pt idx="754">
                  <c:v>105.0</c:v>
                </c:pt>
                <c:pt idx="755">
                  <c:v>110.0</c:v>
                </c:pt>
                <c:pt idx="756">
                  <c:v>115.0</c:v>
                </c:pt>
                <c:pt idx="757">
                  <c:v>120.0</c:v>
                </c:pt>
                <c:pt idx="758">
                  <c:v>125.0</c:v>
                </c:pt>
                <c:pt idx="759">
                  <c:v>93.0</c:v>
                </c:pt>
                <c:pt idx="760">
                  <c:v>95.0</c:v>
                </c:pt>
                <c:pt idx="761">
                  <c:v>100.0</c:v>
                </c:pt>
                <c:pt idx="762">
                  <c:v>105.0</c:v>
                </c:pt>
                <c:pt idx="763">
                  <c:v>110.0</c:v>
                </c:pt>
                <c:pt idx="764">
                  <c:v>115.0</c:v>
                </c:pt>
                <c:pt idx="765">
                  <c:v>120.0</c:v>
                </c:pt>
                <c:pt idx="766">
                  <c:v>125.0</c:v>
                </c:pt>
                <c:pt idx="767">
                  <c:v>93.0</c:v>
                </c:pt>
                <c:pt idx="768">
                  <c:v>93.0</c:v>
                </c:pt>
                <c:pt idx="769">
                  <c:v>93.0</c:v>
                </c:pt>
                <c:pt idx="770">
                  <c:v>93.0</c:v>
                </c:pt>
                <c:pt idx="771">
                  <c:v>93.0</c:v>
                </c:pt>
                <c:pt idx="772">
                  <c:v>93.0</c:v>
                </c:pt>
                <c:pt idx="773">
                  <c:v>93.0</c:v>
                </c:pt>
                <c:pt idx="774">
                  <c:v>93.0</c:v>
                </c:pt>
                <c:pt idx="775">
                  <c:v>93.0</c:v>
                </c:pt>
                <c:pt idx="776">
                  <c:v>93.0</c:v>
                </c:pt>
                <c:pt idx="777">
                  <c:v>93.0</c:v>
                </c:pt>
                <c:pt idx="778">
                  <c:v>93.0</c:v>
                </c:pt>
                <c:pt idx="779">
                  <c:v>93.0</c:v>
                </c:pt>
                <c:pt idx="780">
                  <c:v>93.0</c:v>
                </c:pt>
                <c:pt idx="781">
                  <c:v>93.0</c:v>
                </c:pt>
                <c:pt idx="782">
                  <c:v>93.0</c:v>
                </c:pt>
                <c:pt idx="783">
                  <c:v>93.0</c:v>
                </c:pt>
                <c:pt idx="784">
                  <c:v>93.0</c:v>
                </c:pt>
                <c:pt idx="785">
                  <c:v>93.0</c:v>
                </c:pt>
                <c:pt idx="786">
                  <c:v>93.0</c:v>
                </c:pt>
                <c:pt idx="787">
                  <c:v>93.0</c:v>
                </c:pt>
                <c:pt idx="788">
                  <c:v>93.0</c:v>
                </c:pt>
                <c:pt idx="789">
                  <c:v>93.0</c:v>
                </c:pt>
                <c:pt idx="790">
                  <c:v>93.0</c:v>
                </c:pt>
                <c:pt idx="791">
                  <c:v>93.0</c:v>
                </c:pt>
                <c:pt idx="792">
                  <c:v>93.0</c:v>
                </c:pt>
                <c:pt idx="793">
                  <c:v>93.0</c:v>
                </c:pt>
                <c:pt idx="794">
                  <c:v>93.0</c:v>
                </c:pt>
                <c:pt idx="795">
                  <c:v>93.0</c:v>
                </c:pt>
                <c:pt idx="796">
                  <c:v>93.0</c:v>
                </c:pt>
                <c:pt idx="797">
                  <c:v>93.0</c:v>
                </c:pt>
                <c:pt idx="798">
                  <c:v>93.0</c:v>
                </c:pt>
                <c:pt idx="799">
                  <c:v>93.0</c:v>
                </c:pt>
                <c:pt idx="800">
                  <c:v>93.0</c:v>
                </c:pt>
                <c:pt idx="801">
                  <c:v>93.0</c:v>
                </c:pt>
                <c:pt idx="802">
                  <c:v>93.0</c:v>
                </c:pt>
                <c:pt idx="803">
                  <c:v>93.0</c:v>
                </c:pt>
                <c:pt idx="804">
                  <c:v>93.0</c:v>
                </c:pt>
                <c:pt idx="805">
                  <c:v>93.0</c:v>
                </c:pt>
                <c:pt idx="806">
                  <c:v>101.0</c:v>
                </c:pt>
                <c:pt idx="807">
                  <c:v>93.0</c:v>
                </c:pt>
                <c:pt idx="808">
                  <c:v>93.0</c:v>
                </c:pt>
                <c:pt idx="809">
                  <c:v>93.0</c:v>
                </c:pt>
                <c:pt idx="810">
                  <c:v>93.0</c:v>
                </c:pt>
                <c:pt idx="811">
                  <c:v>93.0</c:v>
                </c:pt>
                <c:pt idx="812">
                  <c:v>93.0</c:v>
                </c:pt>
                <c:pt idx="813">
                  <c:v>93.0</c:v>
                </c:pt>
                <c:pt idx="814">
                  <c:v>93.0</c:v>
                </c:pt>
                <c:pt idx="815">
                  <c:v>93.0</c:v>
                </c:pt>
                <c:pt idx="816">
                  <c:v>93.0</c:v>
                </c:pt>
                <c:pt idx="817">
                  <c:v>97.0</c:v>
                </c:pt>
                <c:pt idx="818">
                  <c:v>109.0</c:v>
                </c:pt>
                <c:pt idx="819">
                  <c:v>93.0</c:v>
                </c:pt>
                <c:pt idx="820">
                  <c:v>93.0</c:v>
                </c:pt>
                <c:pt idx="821">
                  <c:v>93.0</c:v>
                </c:pt>
                <c:pt idx="822">
                  <c:v>93.0</c:v>
                </c:pt>
                <c:pt idx="823">
                  <c:v>93.0</c:v>
                </c:pt>
                <c:pt idx="824">
                  <c:v>97.0</c:v>
                </c:pt>
                <c:pt idx="825">
                  <c:v>109.0</c:v>
                </c:pt>
                <c:pt idx="826">
                  <c:v>93.0</c:v>
                </c:pt>
                <c:pt idx="827">
                  <c:v>93.0</c:v>
                </c:pt>
                <c:pt idx="828">
                  <c:v>93.0</c:v>
                </c:pt>
                <c:pt idx="829">
                  <c:v>93.0</c:v>
                </c:pt>
                <c:pt idx="830">
                  <c:v>105.0</c:v>
                </c:pt>
                <c:pt idx="831">
                  <c:v>128.0</c:v>
                </c:pt>
                <c:pt idx="832">
                  <c:v>93.0</c:v>
                </c:pt>
                <c:pt idx="833">
                  <c:v>93.0</c:v>
                </c:pt>
                <c:pt idx="834">
                  <c:v>105.0</c:v>
                </c:pt>
                <c:pt idx="835">
                  <c:v>128.0</c:v>
                </c:pt>
                <c:pt idx="836">
                  <c:v>151.0</c:v>
                </c:pt>
                <c:pt idx="837">
                  <c:v>174.0</c:v>
                </c:pt>
                <c:pt idx="838">
                  <c:v>197.0</c:v>
                </c:pt>
                <c:pt idx="839">
                  <c:v>93.0</c:v>
                </c:pt>
                <c:pt idx="840">
                  <c:v>93.0</c:v>
                </c:pt>
                <c:pt idx="841">
                  <c:v>103.0</c:v>
                </c:pt>
                <c:pt idx="842">
                  <c:v>133.0</c:v>
                </c:pt>
                <c:pt idx="843">
                  <c:v>163.0</c:v>
                </c:pt>
                <c:pt idx="844">
                  <c:v>193.0</c:v>
                </c:pt>
                <c:pt idx="845">
                  <c:v>223.0</c:v>
                </c:pt>
                <c:pt idx="846">
                  <c:v>253.0</c:v>
                </c:pt>
                <c:pt idx="847">
                  <c:v>93.0</c:v>
                </c:pt>
                <c:pt idx="848">
                  <c:v>97.0</c:v>
                </c:pt>
                <c:pt idx="849">
                  <c:v>93.0</c:v>
                </c:pt>
                <c:pt idx="850">
                  <c:v>93.0</c:v>
                </c:pt>
                <c:pt idx="851">
                  <c:v>93.0</c:v>
                </c:pt>
                <c:pt idx="852">
                  <c:v>93.0</c:v>
                </c:pt>
                <c:pt idx="853">
                  <c:v>93.0</c:v>
                </c:pt>
                <c:pt idx="854">
                  <c:v>93.0</c:v>
                </c:pt>
                <c:pt idx="855">
                  <c:v>93.0</c:v>
                </c:pt>
                <c:pt idx="856">
                  <c:v>93.0</c:v>
                </c:pt>
                <c:pt idx="857">
                  <c:v>93.0</c:v>
                </c:pt>
                <c:pt idx="858">
                  <c:v>101.0</c:v>
                </c:pt>
                <c:pt idx="859">
                  <c:v>93.0</c:v>
                </c:pt>
                <c:pt idx="860">
                  <c:v>93.0</c:v>
                </c:pt>
                <c:pt idx="861">
                  <c:v>93.0</c:v>
                </c:pt>
                <c:pt idx="862">
                  <c:v>93.0</c:v>
                </c:pt>
                <c:pt idx="863">
                  <c:v>93.0</c:v>
                </c:pt>
                <c:pt idx="864">
                  <c:v>93.0</c:v>
                </c:pt>
                <c:pt idx="865">
                  <c:v>93.0</c:v>
                </c:pt>
                <c:pt idx="866">
                  <c:v>93.0</c:v>
                </c:pt>
                <c:pt idx="867">
                  <c:v>93.0</c:v>
                </c:pt>
                <c:pt idx="868">
                  <c:v>93.0</c:v>
                </c:pt>
                <c:pt idx="869">
                  <c:v>93.0</c:v>
                </c:pt>
                <c:pt idx="870">
                  <c:v>93.0</c:v>
                </c:pt>
                <c:pt idx="871">
                  <c:v>93.0</c:v>
                </c:pt>
                <c:pt idx="872">
                  <c:v>623.0</c:v>
                </c:pt>
                <c:pt idx="873">
                  <c:v>628.0</c:v>
                </c:pt>
                <c:pt idx="874">
                  <c:v>633.0</c:v>
                </c:pt>
                <c:pt idx="875">
                  <c:v>638.0</c:v>
                </c:pt>
                <c:pt idx="876">
                  <c:v>643.0</c:v>
                </c:pt>
                <c:pt idx="877">
                  <c:v>648.0</c:v>
                </c:pt>
                <c:pt idx="878">
                  <c:v>653.0</c:v>
                </c:pt>
                <c:pt idx="879">
                  <c:v>618.0</c:v>
                </c:pt>
                <c:pt idx="880">
                  <c:v>623.0</c:v>
                </c:pt>
                <c:pt idx="881">
                  <c:v>628.0</c:v>
                </c:pt>
                <c:pt idx="882">
                  <c:v>633.0</c:v>
                </c:pt>
                <c:pt idx="883">
                  <c:v>638.0</c:v>
                </c:pt>
                <c:pt idx="884">
                  <c:v>643.0</c:v>
                </c:pt>
                <c:pt idx="885">
                  <c:v>648.0</c:v>
                </c:pt>
                <c:pt idx="886">
                  <c:v>653.0</c:v>
                </c:pt>
                <c:pt idx="887">
                  <c:v>93.0</c:v>
                </c:pt>
                <c:pt idx="888">
                  <c:v>93.0</c:v>
                </c:pt>
                <c:pt idx="889">
                  <c:v>93.0</c:v>
                </c:pt>
                <c:pt idx="890">
                  <c:v>93.0</c:v>
                </c:pt>
                <c:pt idx="891">
                  <c:v>93.0</c:v>
                </c:pt>
                <c:pt idx="892">
                  <c:v>93.0</c:v>
                </c:pt>
                <c:pt idx="893">
                  <c:v>93.0</c:v>
                </c:pt>
                <c:pt idx="894">
                  <c:v>93.0</c:v>
                </c:pt>
                <c:pt idx="895">
                  <c:v>93.0</c:v>
                </c:pt>
                <c:pt idx="896">
                  <c:v>103.0</c:v>
                </c:pt>
                <c:pt idx="897">
                  <c:v>118.0</c:v>
                </c:pt>
                <c:pt idx="898">
                  <c:v>133.0</c:v>
                </c:pt>
                <c:pt idx="899">
                  <c:v>93.0</c:v>
                </c:pt>
                <c:pt idx="900">
                  <c:v>93.0</c:v>
                </c:pt>
                <c:pt idx="901">
                  <c:v>93.0</c:v>
                </c:pt>
                <c:pt idx="902">
                  <c:v>93.0</c:v>
                </c:pt>
                <c:pt idx="903">
                  <c:v>93.0</c:v>
                </c:pt>
                <c:pt idx="904">
                  <c:v>93.0</c:v>
                </c:pt>
                <c:pt idx="905">
                  <c:v>93.0</c:v>
                </c:pt>
                <c:pt idx="906">
                  <c:v>93.0</c:v>
                </c:pt>
                <c:pt idx="907">
                  <c:v>93.0</c:v>
                </c:pt>
                <c:pt idx="908">
                  <c:v>93.0</c:v>
                </c:pt>
                <c:pt idx="909">
                  <c:v>93.0</c:v>
                </c:pt>
                <c:pt idx="910">
                  <c:v>93.0</c:v>
                </c:pt>
                <c:pt idx="911">
                  <c:v>93.0</c:v>
                </c:pt>
                <c:pt idx="912">
                  <c:v>93.0</c:v>
                </c:pt>
                <c:pt idx="913">
                  <c:v>93.0</c:v>
                </c:pt>
                <c:pt idx="914">
                  <c:v>93.0</c:v>
                </c:pt>
                <c:pt idx="915">
                  <c:v>93.0</c:v>
                </c:pt>
                <c:pt idx="916">
                  <c:v>93.0</c:v>
                </c:pt>
                <c:pt idx="917">
                  <c:v>93.0</c:v>
                </c:pt>
                <c:pt idx="918">
                  <c:v>93.0</c:v>
                </c:pt>
                <c:pt idx="919">
                  <c:v>93.0</c:v>
                </c:pt>
                <c:pt idx="920">
                  <c:v>93.0</c:v>
                </c:pt>
                <c:pt idx="921">
                  <c:v>93.0</c:v>
                </c:pt>
                <c:pt idx="922">
                  <c:v>93.0</c:v>
                </c:pt>
                <c:pt idx="923">
                  <c:v>93.0</c:v>
                </c:pt>
                <c:pt idx="924">
                  <c:v>93.0</c:v>
                </c:pt>
                <c:pt idx="925">
                  <c:v>93.0</c:v>
                </c:pt>
                <c:pt idx="926">
                  <c:v>93.0</c:v>
                </c:pt>
                <c:pt idx="927">
                  <c:v>93.0</c:v>
                </c:pt>
                <c:pt idx="928">
                  <c:v>93.0</c:v>
                </c:pt>
                <c:pt idx="929">
                  <c:v>93.0</c:v>
                </c:pt>
                <c:pt idx="930">
                  <c:v>93.0</c:v>
                </c:pt>
                <c:pt idx="931">
                  <c:v>0.0</c:v>
                </c:pt>
                <c:pt idx="932">
                  <c:v>93.0</c:v>
                </c:pt>
                <c:pt idx="933">
                  <c:v>93.0</c:v>
                </c:pt>
                <c:pt idx="934">
                  <c:v>93.0</c:v>
                </c:pt>
                <c:pt idx="935">
                  <c:v>93.0</c:v>
                </c:pt>
                <c:pt idx="936">
                  <c:v>93.0</c:v>
                </c:pt>
                <c:pt idx="937">
                  <c:v>93.0</c:v>
                </c:pt>
                <c:pt idx="938">
                  <c:v>93.0</c:v>
                </c:pt>
                <c:pt idx="939">
                  <c:v>223.0</c:v>
                </c:pt>
                <c:pt idx="940">
                  <c:v>93.0</c:v>
                </c:pt>
                <c:pt idx="941">
                  <c:v>93.0</c:v>
                </c:pt>
                <c:pt idx="942">
                  <c:v>93.0</c:v>
                </c:pt>
                <c:pt idx="943">
                  <c:v>280.0</c:v>
                </c:pt>
                <c:pt idx="944">
                  <c:v>315.0</c:v>
                </c:pt>
                <c:pt idx="945">
                  <c:v>93.0</c:v>
                </c:pt>
                <c:pt idx="946">
                  <c:v>93.0</c:v>
                </c:pt>
                <c:pt idx="947">
                  <c:v>93.0</c:v>
                </c:pt>
                <c:pt idx="948">
                  <c:v>93.0</c:v>
                </c:pt>
                <c:pt idx="949">
                  <c:v>93.0</c:v>
                </c:pt>
                <c:pt idx="950">
                  <c:v>93.0</c:v>
                </c:pt>
                <c:pt idx="951">
                  <c:v>93.0</c:v>
                </c:pt>
                <c:pt idx="952">
                  <c:v>93.0</c:v>
                </c:pt>
                <c:pt idx="953">
                  <c:v>93.0</c:v>
                </c:pt>
                <c:pt idx="954">
                  <c:v>93.0</c:v>
                </c:pt>
                <c:pt idx="955">
                  <c:v>93.0</c:v>
                </c:pt>
                <c:pt idx="956">
                  <c:v>93.0</c:v>
                </c:pt>
                <c:pt idx="957">
                  <c:v>93.0</c:v>
                </c:pt>
                <c:pt idx="958">
                  <c:v>93.0</c:v>
                </c:pt>
                <c:pt idx="959">
                  <c:v>93.0</c:v>
                </c:pt>
                <c:pt idx="960">
                  <c:v>93.0</c:v>
                </c:pt>
                <c:pt idx="961">
                  <c:v>93.0</c:v>
                </c:pt>
                <c:pt idx="962">
                  <c:v>93.0</c:v>
                </c:pt>
                <c:pt idx="963">
                  <c:v>109.0</c:v>
                </c:pt>
                <c:pt idx="964">
                  <c:v>93.0</c:v>
                </c:pt>
                <c:pt idx="965">
                  <c:v>93.0</c:v>
                </c:pt>
                <c:pt idx="966">
                  <c:v>93.0</c:v>
                </c:pt>
                <c:pt idx="967">
                  <c:v>93.0</c:v>
                </c:pt>
                <c:pt idx="968">
                  <c:v>112.0</c:v>
                </c:pt>
                <c:pt idx="969">
                  <c:v>93.0</c:v>
                </c:pt>
                <c:pt idx="970">
                  <c:v>100.0</c:v>
                </c:pt>
                <c:pt idx="971">
                  <c:v>134.0</c:v>
                </c:pt>
                <c:pt idx="972">
                  <c:v>110.0</c:v>
                </c:pt>
                <c:pt idx="973">
                  <c:v>123.0</c:v>
                </c:pt>
                <c:pt idx="974">
                  <c:v>93.0</c:v>
                </c:pt>
                <c:pt idx="975">
                  <c:v>93.0</c:v>
                </c:pt>
                <c:pt idx="976">
                  <c:v>93.0</c:v>
                </c:pt>
                <c:pt idx="977">
                  <c:v>93.0</c:v>
                </c:pt>
                <c:pt idx="978">
                  <c:v>96.0</c:v>
                </c:pt>
                <c:pt idx="979">
                  <c:v>93.0</c:v>
                </c:pt>
                <c:pt idx="980">
                  <c:v>93.0</c:v>
                </c:pt>
                <c:pt idx="981">
                  <c:v>93.0</c:v>
                </c:pt>
                <c:pt idx="982">
                  <c:v>93.0</c:v>
                </c:pt>
                <c:pt idx="983">
                  <c:v>93.0</c:v>
                </c:pt>
                <c:pt idx="984">
                  <c:v>93.0</c:v>
                </c:pt>
                <c:pt idx="985">
                  <c:v>134.0</c:v>
                </c:pt>
                <c:pt idx="986">
                  <c:v>120.0</c:v>
                </c:pt>
                <c:pt idx="987">
                  <c:v>146.0</c:v>
                </c:pt>
                <c:pt idx="988">
                  <c:v>93.0</c:v>
                </c:pt>
                <c:pt idx="989">
                  <c:v>93.0</c:v>
                </c:pt>
                <c:pt idx="990">
                  <c:v>158.0</c:v>
                </c:pt>
                <c:pt idx="991">
                  <c:v>93.0</c:v>
                </c:pt>
                <c:pt idx="992">
                  <c:v>115.0</c:v>
                </c:pt>
                <c:pt idx="993">
                  <c:v>93.0</c:v>
                </c:pt>
                <c:pt idx="994">
                  <c:v>93.0</c:v>
                </c:pt>
                <c:pt idx="995">
                  <c:v>93.0</c:v>
                </c:pt>
                <c:pt idx="996">
                  <c:v>174.0</c:v>
                </c:pt>
                <c:pt idx="997">
                  <c:v>93.0</c:v>
                </c:pt>
                <c:pt idx="998">
                  <c:v>133.0</c:v>
                </c:pt>
                <c:pt idx="999">
                  <c:v>179.0</c:v>
                </c:pt>
                <c:pt idx="1000">
                  <c:v>93.0</c:v>
                </c:pt>
                <c:pt idx="1001">
                  <c:v>95.0</c:v>
                </c:pt>
                <c:pt idx="1002">
                  <c:v>94.0</c:v>
                </c:pt>
                <c:pt idx="1003">
                  <c:v>93.0</c:v>
                </c:pt>
                <c:pt idx="1004">
                  <c:v>130.0</c:v>
                </c:pt>
                <c:pt idx="1005">
                  <c:v>148.0</c:v>
                </c:pt>
                <c:pt idx="1006">
                  <c:v>124.0</c:v>
                </c:pt>
                <c:pt idx="1007">
                  <c:v>674.0</c:v>
                </c:pt>
                <c:pt idx="1008">
                  <c:v>117.0</c:v>
                </c:pt>
                <c:pt idx="1009">
                  <c:v>93.0</c:v>
                </c:pt>
                <c:pt idx="1010">
                  <c:v>93.0</c:v>
                </c:pt>
                <c:pt idx="1011">
                  <c:v>96.0</c:v>
                </c:pt>
                <c:pt idx="1012">
                  <c:v>93.0</c:v>
                </c:pt>
                <c:pt idx="1013">
                  <c:v>93.0</c:v>
                </c:pt>
                <c:pt idx="1014">
                  <c:v>266.0</c:v>
                </c:pt>
                <c:pt idx="1015">
                  <c:v>93.0</c:v>
                </c:pt>
                <c:pt idx="1016">
                  <c:v>93.0</c:v>
                </c:pt>
                <c:pt idx="1017">
                  <c:v>93.0</c:v>
                </c:pt>
                <c:pt idx="1018">
                  <c:v>134.0</c:v>
                </c:pt>
                <c:pt idx="1019">
                  <c:v>93.0</c:v>
                </c:pt>
                <c:pt idx="1020">
                  <c:v>93.0</c:v>
                </c:pt>
                <c:pt idx="1021">
                  <c:v>93.0</c:v>
                </c:pt>
                <c:pt idx="1022">
                  <c:v>93.0</c:v>
                </c:pt>
                <c:pt idx="1023">
                  <c:v>93.0</c:v>
                </c:pt>
                <c:pt idx="1024">
                  <c:v>93.0</c:v>
                </c:pt>
                <c:pt idx="1025">
                  <c:v>111.0</c:v>
                </c:pt>
                <c:pt idx="1026">
                  <c:v>111.0</c:v>
                </c:pt>
                <c:pt idx="1027">
                  <c:v>111.0</c:v>
                </c:pt>
                <c:pt idx="1028">
                  <c:v>111.0</c:v>
                </c:pt>
                <c:pt idx="1029">
                  <c:v>93.0</c:v>
                </c:pt>
                <c:pt idx="1030">
                  <c:v>93.0</c:v>
                </c:pt>
                <c:pt idx="1031">
                  <c:v>124.0</c:v>
                </c:pt>
                <c:pt idx="1032">
                  <c:v>124.0</c:v>
                </c:pt>
                <c:pt idx="1033">
                  <c:v>93.0</c:v>
                </c:pt>
                <c:pt idx="1034">
                  <c:v>93.0</c:v>
                </c:pt>
                <c:pt idx="1035">
                  <c:v>93.0</c:v>
                </c:pt>
                <c:pt idx="1036">
                  <c:v>93.0</c:v>
                </c:pt>
                <c:pt idx="1037">
                  <c:v>93.0</c:v>
                </c:pt>
                <c:pt idx="1038">
                  <c:v>93.0</c:v>
                </c:pt>
                <c:pt idx="1039">
                  <c:v>93.0</c:v>
                </c:pt>
                <c:pt idx="1040">
                  <c:v>93.0</c:v>
                </c:pt>
                <c:pt idx="1041">
                  <c:v>93.0</c:v>
                </c:pt>
                <c:pt idx="1042">
                  <c:v>93.0</c:v>
                </c:pt>
                <c:pt idx="1043">
                  <c:v>122.0</c:v>
                </c:pt>
                <c:pt idx="1044">
                  <c:v>93.0</c:v>
                </c:pt>
                <c:pt idx="1045">
                  <c:v>93.0</c:v>
                </c:pt>
                <c:pt idx="1046">
                  <c:v>93.0</c:v>
                </c:pt>
                <c:pt idx="1047">
                  <c:v>93.0</c:v>
                </c:pt>
                <c:pt idx="1048">
                  <c:v>93.0</c:v>
                </c:pt>
                <c:pt idx="1049">
                  <c:v>93.0</c:v>
                </c:pt>
                <c:pt idx="1050">
                  <c:v>117.0</c:v>
                </c:pt>
                <c:pt idx="1051">
                  <c:v>101.0</c:v>
                </c:pt>
                <c:pt idx="1052">
                  <c:v>104.0</c:v>
                </c:pt>
                <c:pt idx="1053">
                  <c:v>104.0</c:v>
                </c:pt>
                <c:pt idx="1054">
                  <c:v>105.0</c:v>
                </c:pt>
                <c:pt idx="1055">
                  <c:v>129.0</c:v>
                </c:pt>
                <c:pt idx="1056">
                  <c:v>127.0</c:v>
                </c:pt>
                <c:pt idx="1057">
                  <c:v>132.0</c:v>
                </c:pt>
                <c:pt idx="1058">
                  <c:v>138.0</c:v>
                </c:pt>
                <c:pt idx="1059">
                  <c:v>194.0</c:v>
                </c:pt>
                <c:pt idx="1060">
                  <c:v>192.0</c:v>
                </c:pt>
                <c:pt idx="1061">
                  <c:v>199.0</c:v>
                </c:pt>
                <c:pt idx="1062">
                  <c:v>202.0</c:v>
                </c:pt>
                <c:pt idx="1063">
                  <c:v>165.0</c:v>
                </c:pt>
                <c:pt idx="1064">
                  <c:v>233.0</c:v>
                </c:pt>
                <c:pt idx="1065">
                  <c:v>194.0</c:v>
                </c:pt>
                <c:pt idx="1066">
                  <c:v>192.0</c:v>
                </c:pt>
                <c:pt idx="1067">
                  <c:v>199.0</c:v>
                </c:pt>
                <c:pt idx="1068">
                  <c:v>202.0</c:v>
                </c:pt>
                <c:pt idx="1069">
                  <c:v>233.0</c:v>
                </c:pt>
                <c:pt idx="1070">
                  <c:v>194.0</c:v>
                </c:pt>
                <c:pt idx="1071">
                  <c:v>192.0</c:v>
                </c:pt>
                <c:pt idx="1072">
                  <c:v>199.0</c:v>
                </c:pt>
                <c:pt idx="1073">
                  <c:v>202.0</c:v>
                </c:pt>
                <c:pt idx="1074">
                  <c:v>233.0</c:v>
                </c:pt>
                <c:pt idx="1075">
                  <c:v>194.0</c:v>
                </c:pt>
                <c:pt idx="1076">
                  <c:v>192.0</c:v>
                </c:pt>
                <c:pt idx="1077">
                  <c:v>199.0</c:v>
                </c:pt>
                <c:pt idx="1078">
                  <c:v>202.0</c:v>
                </c:pt>
                <c:pt idx="1079">
                  <c:v>233.0</c:v>
                </c:pt>
                <c:pt idx="1080">
                  <c:v>194.0</c:v>
                </c:pt>
                <c:pt idx="1081">
                  <c:v>192.0</c:v>
                </c:pt>
                <c:pt idx="1082">
                  <c:v>199.0</c:v>
                </c:pt>
                <c:pt idx="1083">
                  <c:v>202.0</c:v>
                </c:pt>
                <c:pt idx="1084">
                  <c:v>233.0</c:v>
                </c:pt>
                <c:pt idx="1085">
                  <c:v>194.0</c:v>
                </c:pt>
                <c:pt idx="1086">
                  <c:v>192.0</c:v>
                </c:pt>
                <c:pt idx="1087">
                  <c:v>199.0</c:v>
                </c:pt>
                <c:pt idx="1088">
                  <c:v>202.0</c:v>
                </c:pt>
                <c:pt idx="1089">
                  <c:v>233.0</c:v>
                </c:pt>
                <c:pt idx="1090">
                  <c:v>194.0</c:v>
                </c:pt>
                <c:pt idx="1091">
                  <c:v>192.0</c:v>
                </c:pt>
                <c:pt idx="1092">
                  <c:v>199.0</c:v>
                </c:pt>
                <c:pt idx="1093">
                  <c:v>202.0</c:v>
                </c:pt>
                <c:pt idx="1094">
                  <c:v>233.0</c:v>
                </c:pt>
                <c:pt idx="1095">
                  <c:v>194.0</c:v>
                </c:pt>
                <c:pt idx="1096">
                  <c:v>192.0</c:v>
                </c:pt>
                <c:pt idx="1097">
                  <c:v>199.0</c:v>
                </c:pt>
                <c:pt idx="1098">
                  <c:v>202.0</c:v>
                </c:pt>
                <c:pt idx="1099">
                  <c:v>233.0</c:v>
                </c:pt>
                <c:pt idx="1100">
                  <c:v>93.0</c:v>
                </c:pt>
                <c:pt idx="1101">
                  <c:v>93.0</c:v>
                </c:pt>
                <c:pt idx="1102">
                  <c:v>93.0</c:v>
                </c:pt>
                <c:pt idx="1103">
                  <c:v>93.0</c:v>
                </c:pt>
                <c:pt idx="1104">
                  <c:v>93.0</c:v>
                </c:pt>
                <c:pt idx="1105">
                  <c:v>93.0</c:v>
                </c:pt>
                <c:pt idx="1106">
                  <c:v>93.0</c:v>
                </c:pt>
                <c:pt idx="1107">
                  <c:v>93.0</c:v>
                </c:pt>
                <c:pt idx="1108">
                  <c:v>93.0</c:v>
                </c:pt>
                <c:pt idx="1109">
                  <c:v>93.0</c:v>
                </c:pt>
                <c:pt idx="1110">
                  <c:v>93.0</c:v>
                </c:pt>
                <c:pt idx="1111">
                  <c:v>93.0</c:v>
                </c:pt>
                <c:pt idx="1112">
                  <c:v>93.0</c:v>
                </c:pt>
                <c:pt idx="1113">
                  <c:v>93.0</c:v>
                </c:pt>
                <c:pt idx="1114">
                  <c:v>93.0</c:v>
                </c:pt>
                <c:pt idx="1115">
                  <c:v>93.0</c:v>
                </c:pt>
                <c:pt idx="1116">
                  <c:v>93.0</c:v>
                </c:pt>
                <c:pt idx="1117">
                  <c:v>93.0</c:v>
                </c:pt>
                <c:pt idx="1118">
                  <c:v>93.0</c:v>
                </c:pt>
                <c:pt idx="1119">
                  <c:v>93.0</c:v>
                </c:pt>
                <c:pt idx="1120">
                  <c:v>93.0</c:v>
                </c:pt>
                <c:pt idx="1121">
                  <c:v>93.0</c:v>
                </c:pt>
                <c:pt idx="1122">
                  <c:v>93.0</c:v>
                </c:pt>
                <c:pt idx="1123">
                  <c:v>93.0</c:v>
                </c:pt>
                <c:pt idx="1124">
                  <c:v>93.0</c:v>
                </c:pt>
                <c:pt idx="1125">
                  <c:v>93.0</c:v>
                </c:pt>
                <c:pt idx="1126">
                  <c:v>93.0</c:v>
                </c:pt>
                <c:pt idx="1127">
                  <c:v>93.0</c:v>
                </c:pt>
                <c:pt idx="1128">
                  <c:v>93.0</c:v>
                </c:pt>
                <c:pt idx="1129">
                  <c:v>93.0</c:v>
                </c:pt>
                <c:pt idx="1130">
                  <c:v>93.0</c:v>
                </c:pt>
                <c:pt idx="1131">
                  <c:v>93.0</c:v>
                </c:pt>
                <c:pt idx="1132">
                  <c:v>93.0</c:v>
                </c:pt>
                <c:pt idx="1133">
                  <c:v>93.0</c:v>
                </c:pt>
                <c:pt idx="1134">
                  <c:v>93.0</c:v>
                </c:pt>
                <c:pt idx="1135">
                  <c:v>93.0</c:v>
                </c:pt>
                <c:pt idx="1136">
                  <c:v>93.0</c:v>
                </c:pt>
                <c:pt idx="1137">
                  <c:v>93.0</c:v>
                </c:pt>
                <c:pt idx="1138">
                  <c:v>93.0</c:v>
                </c:pt>
                <c:pt idx="1139">
                  <c:v>93.0</c:v>
                </c:pt>
                <c:pt idx="1140">
                  <c:v>93.0</c:v>
                </c:pt>
                <c:pt idx="1141">
                  <c:v>93.0</c:v>
                </c:pt>
                <c:pt idx="1142">
                  <c:v>93.0</c:v>
                </c:pt>
                <c:pt idx="1143">
                  <c:v>93.0</c:v>
                </c:pt>
                <c:pt idx="1144">
                  <c:v>93.0</c:v>
                </c:pt>
                <c:pt idx="1145">
                  <c:v>93.0</c:v>
                </c:pt>
                <c:pt idx="1146">
                  <c:v>93.0</c:v>
                </c:pt>
                <c:pt idx="1147">
                  <c:v>93.0</c:v>
                </c:pt>
                <c:pt idx="1148">
                  <c:v>93.0</c:v>
                </c:pt>
                <c:pt idx="1149">
                  <c:v>93.0</c:v>
                </c:pt>
                <c:pt idx="1150">
                  <c:v>93.0</c:v>
                </c:pt>
                <c:pt idx="1151">
                  <c:v>93.0</c:v>
                </c:pt>
                <c:pt idx="1152">
                  <c:v>93.0</c:v>
                </c:pt>
                <c:pt idx="1153">
                  <c:v>93.0</c:v>
                </c:pt>
                <c:pt idx="1154">
                  <c:v>93.0</c:v>
                </c:pt>
                <c:pt idx="1155">
                  <c:v>93.0</c:v>
                </c:pt>
                <c:pt idx="1156">
                  <c:v>93.0</c:v>
                </c:pt>
                <c:pt idx="1157">
                  <c:v>93.0</c:v>
                </c:pt>
                <c:pt idx="1158">
                  <c:v>93.0</c:v>
                </c:pt>
                <c:pt idx="1159">
                  <c:v>93.0</c:v>
                </c:pt>
                <c:pt idx="1160">
                  <c:v>93.0</c:v>
                </c:pt>
                <c:pt idx="1161">
                  <c:v>93.0</c:v>
                </c:pt>
                <c:pt idx="1162">
                  <c:v>103.0</c:v>
                </c:pt>
                <c:pt idx="1163">
                  <c:v>159.0</c:v>
                </c:pt>
                <c:pt idx="1164">
                  <c:v>93.0</c:v>
                </c:pt>
                <c:pt idx="1165">
                  <c:v>93.0</c:v>
                </c:pt>
                <c:pt idx="1166">
                  <c:v>93.0</c:v>
                </c:pt>
                <c:pt idx="1167">
                  <c:v>93.0</c:v>
                </c:pt>
                <c:pt idx="1168">
                  <c:v>93.0</c:v>
                </c:pt>
                <c:pt idx="1169">
                  <c:v>93.0</c:v>
                </c:pt>
                <c:pt idx="1170">
                  <c:v>129.0</c:v>
                </c:pt>
                <c:pt idx="1171">
                  <c:v>93.0</c:v>
                </c:pt>
                <c:pt idx="1172">
                  <c:v>93.0</c:v>
                </c:pt>
                <c:pt idx="1173">
                  <c:v>93.0</c:v>
                </c:pt>
                <c:pt idx="1174">
                  <c:v>93.0</c:v>
                </c:pt>
                <c:pt idx="1175">
                  <c:v>93.0</c:v>
                </c:pt>
                <c:pt idx="1176">
                  <c:v>93.0</c:v>
                </c:pt>
                <c:pt idx="1177">
                  <c:v>93.0</c:v>
                </c:pt>
                <c:pt idx="1178">
                  <c:v>93.0</c:v>
                </c:pt>
                <c:pt idx="1179">
                  <c:v>93.0</c:v>
                </c:pt>
                <c:pt idx="1180">
                  <c:v>93.0</c:v>
                </c:pt>
                <c:pt idx="1181">
                  <c:v>93.0</c:v>
                </c:pt>
                <c:pt idx="1182">
                  <c:v>93.0</c:v>
                </c:pt>
                <c:pt idx="1183">
                  <c:v>93.0</c:v>
                </c:pt>
                <c:pt idx="1184">
                  <c:v>93.0</c:v>
                </c:pt>
                <c:pt idx="1185">
                  <c:v>93.0</c:v>
                </c:pt>
                <c:pt idx="1186">
                  <c:v>93.0</c:v>
                </c:pt>
                <c:pt idx="1187">
                  <c:v>93.0</c:v>
                </c:pt>
                <c:pt idx="1188">
                  <c:v>93.0</c:v>
                </c:pt>
                <c:pt idx="1189">
                  <c:v>93.0</c:v>
                </c:pt>
                <c:pt idx="1190">
                  <c:v>93.0</c:v>
                </c:pt>
                <c:pt idx="1191">
                  <c:v>100.0</c:v>
                </c:pt>
                <c:pt idx="1192">
                  <c:v>93.0</c:v>
                </c:pt>
                <c:pt idx="1193">
                  <c:v>93.0</c:v>
                </c:pt>
                <c:pt idx="1194">
                  <c:v>93.0</c:v>
                </c:pt>
                <c:pt idx="1195">
                  <c:v>93.0</c:v>
                </c:pt>
                <c:pt idx="1196">
                  <c:v>269.0</c:v>
                </c:pt>
                <c:pt idx="1197">
                  <c:v>93.0</c:v>
                </c:pt>
                <c:pt idx="1198">
                  <c:v>93.0</c:v>
                </c:pt>
                <c:pt idx="1199">
                  <c:v>134.0</c:v>
                </c:pt>
                <c:pt idx="1200">
                  <c:v>93.0</c:v>
                </c:pt>
                <c:pt idx="1201">
                  <c:v>93.0</c:v>
                </c:pt>
                <c:pt idx="1202">
                  <c:v>93.0</c:v>
                </c:pt>
                <c:pt idx="1203">
                  <c:v>93.0</c:v>
                </c:pt>
                <c:pt idx="1204">
                  <c:v>100.0</c:v>
                </c:pt>
                <c:pt idx="1205">
                  <c:v>118.0</c:v>
                </c:pt>
                <c:pt idx="1206">
                  <c:v>118.0</c:v>
                </c:pt>
                <c:pt idx="1207">
                  <c:v>118.0</c:v>
                </c:pt>
                <c:pt idx="1208">
                  <c:v>118.0</c:v>
                </c:pt>
                <c:pt idx="1209">
                  <c:v>93.0</c:v>
                </c:pt>
                <c:pt idx="1210">
                  <c:v>93.0</c:v>
                </c:pt>
                <c:pt idx="1211">
                  <c:v>131.0</c:v>
                </c:pt>
                <c:pt idx="1212">
                  <c:v>131.0</c:v>
                </c:pt>
                <c:pt idx="1213">
                  <c:v>93.0</c:v>
                </c:pt>
                <c:pt idx="1214">
                  <c:v>93.0</c:v>
                </c:pt>
                <c:pt idx="1215">
                  <c:v>93.0</c:v>
                </c:pt>
                <c:pt idx="1216">
                  <c:v>93.0</c:v>
                </c:pt>
                <c:pt idx="1217">
                  <c:v>93.0</c:v>
                </c:pt>
                <c:pt idx="1218">
                  <c:v>93.0</c:v>
                </c:pt>
                <c:pt idx="1219">
                  <c:v>93.0</c:v>
                </c:pt>
                <c:pt idx="1220">
                  <c:v>93.0</c:v>
                </c:pt>
                <c:pt idx="1221">
                  <c:v>93.0</c:v>
                </c:pt>
                <c:pt idx="1222">
                  <c:v>93.0</c:v>
                </c:pt>
                <c:pt idx="1223">
                  <c:v>93.0</c:v>
                </c:pt>
                <c:pt idx="1224">
                  <c:v>93.0</c:v>
                </c:pt>
                <c:pt idx="1225">
                  <c:v>93.0</c:v>
                </c:pt>
                <c:pt idx="1226">
                  <c:v>122.0</c:v>
                </c:pt>
                <c:pt idx="1227">
                  <c:v>93.0</c:v>
                </c:pt>
                <c:pt idx="1228">
                  <c:v>93.0</c:v>
                </c:pt>
                <c:pt idx="1229">
                  <c:v>93.0</c:v>
                </c:pt>
                <c:pt idx="1230">
                  <c:v>93.0</c:v>
                </c:pt>
                <c:pt idx="1231">
                  <c:v>93.0</c:v>
                </c:pt>
                <c:pt idx="1232">
                  <c:v>93.0</c:v>
                </c:pt>
                <c:pt idx="1233">
                  <c:v>117.0</c:v>
                </c:pt>
                <c:pt idx="1234">
                  <c:v>101.0</c:v>
                </c:pt>
                <c:pt idx="1235">
                  <c:v>104.0</c:v>
                </c:pt>
                <c:pt idx="1236">
                  <c:v>104.0</c:v>
                </c:pt>
                <c:pt idx="1237">
                  <c:v>129.0</c:v>
                </c:pt>
                <c:pt idx="1238">
                  <c:v>127.0</c:v>
                </c:pt>
                <c:pt idx="1239">
                  <c:v>132.0</c:v>
                </c:pt>
                <c:pt idx="1240">
                  <c:v>138.0</c:v>
                </c:pt>
                <c:pt idx="1241">
                  <c:v>165.0</c:v>
                </c:pt>
                <c:pt idx="1242">
                  <c:v>105.0</c:v>
                </c:pt>
                <c:pt idx="1243">
                  <c:v>194.0</c:v>
                </c:pt>
                <c:pt idx="1244">
                  <c:v>192.0</c:v>
                </c:pt>
                <c:pt idx="1245">
                  <c:v>199.0</c:v>
                </c:pt>
                <c:pt idx="1246">
                  <c:v>202.0</c:v>
                </c:pt>
                <c:pt idx="1247">
                  <c:v>233.0</c:v>
                </c:pt>
                <c:pt idx="1248">
                  <c:v>194.0</c:v>
                </c:pt>
                <c:pt idx="1249">
                  <c:v>192.0</c:v>
                </c:pt>
                <c:pt idx="1250">
                  <c:v>199.0</c:v>
                </c:pt>
                <c:pt idx="1251">
                  <c:v>202.0</c:v>
                </c:pt>
                <c:pt idx="1252">
                  <c:v>233.0</c:v>
                </c:pt>
                <c:pt idx="1253">
                  <c:v>194.0</c:v>
                </c:pt>
                <c:pt idx="1254">
                  <c:v>192.0</c:v>
                </c:pt>
                <c:pt idx="1255">
                  <c:v>199.0</c:v>
                </c:pt>
                <c:pt idx="1256">
                  <c:v>202.0</c:v>
                </c:pt>
                <c:pt idx="1257">
                  <c:v>233.0</c:v>
                </c:pt>
                <c:pt idx="1258">
                  <c:v>194.0</c:v>
                </c:pt>
                <c:pt idx="1259">
                  <c:v>192.0</c:v>
                </c:pt>
                <c:pt idx="1260">
                  <c:v>199.0</c:v>
                </c:pt>
                <c:pt idx="1261">
                  <c:v>202.0</c:v>
                </c:pt>
                <c:pt idx="1262">
                  <c:v>233.0</c:v>
                </c:pt>
                <c:pt idx="1263">
                  <c:v>194.0</c:v>
                </c:pt>
                <c:pt idx="1264">
                  <c:v>192.0</c:v>
                </c:pt>
                <c:pt idx="1265">
                  <c:v>199.0</c:v>
                </c:pt>
                <c:pt idx="1266">
                  <c:v>202.0</c:v>
                </c:pt>
                <c:pt idx="1267">
                  <c:v>233.0</c:v>
                </c:pt>
                <c:pt idx="1268">
                  <c:v>194.0</c:v>
                </c:pt>
                <c:pt idx="1269">
                  <c:v>192.0</c:v>
                </c:pt>
                <c:pt idx="1270">
                  <c:v>199.0</c:v>
                </c:pt>
                <c:pt idx="1271">
                  <c:v>202.0</c:v>
                </c:pt>
                <c:pt idx="1272">
                  <c:v>233.0</c:v>
                </c:pt>
                <c:pt idx="1273">
                  <c:v>194.0</c:v>
                </c:pt>
                <c:pt idx="1274">
                  <c:v>192.0</c:v>
                </c:pt>
                <c:pt idx="1275">
                  <c:v>199.0</c:v>
                </c:pt>
                <c:pt idx="1276">
                  <c:v>202.0</c:v>
                </c:pt>
                <c:pt idx="1277">
                  <c:v>233.0</c:v>
                </c:pt>
                <c:pt idx="1278">
                  <c:v>194.0</c:v>
                </c:pt>
                <c:pt idx="1279">
                  <c:v>93.0</c:v>
                </c:pt>
                <c:pt idx="1280">
                  <c:v>192.0</c:v>
                </c:pt>
                <c:pt idx="1281">
                  <c:v>199.0</c:v>
                </c:pt>
                <c:pt idx="1282">
                  <c:v>202.0</c:v>
                </c:pt>
                <c:pt idx="1283">
                  <c:v>233.0</c:v>
                </c:pt>
                <c:pt idx="1284">
                  <c:v>93.0</c:v>
                </c:pt>
                <c:pt idx="1285">
                  <c:v>93.0</c:v>
                </c:pt>
                <c:pt idx="1286">
                  <c:v>93.0</c:v>
                </c:pt>
                <c:pt idx="1287">
                  <c:v>93.0</c:v>
                </c:pt>
                <c:pt idx="1288">
                  <c:v>93.0</c:v>
                </c:pt>
                <c:pt idx="1289">
                  <c:v>93.0</c:v>
                </c:pt>
                <c:pt idx="1290">
                  <c:v>93.0</c:v>
                </c:pt>
                <c:pt idx="1291">
                  <c:v>93.0</c:v>
                </c:pt>
                <c:pt idx="1292">
                  <c:v>93.0</c:v>
                </c:pt>
                <c:pt idx="1293">
                  <c:v>93.0</c:v>
                </c:pt>
                <c:pt idx="1294">
                  <c:v>93.0</c:v>
                </c:pt>
                <c:pt idx="1295">
                  <c:v>93.0</c:v>
                </c:pt>
                <c:pt idx="1296">
                  <c:v>93.0</c:v>
                </c:pt>
                <c:pt idx="1297">
                  <c:v>93.0</c:v>
                </c:pt>
                <c:pt idx="1298">
                  <c:v>93.0</c:v>
                </c:pt>
                <c:pt idx="1299">
                  <c:v>93.0</c:v>
                </c:pt>
                <c:pt idx="1300">
                  <c:v>93.0</c:v>
                </c:pt>
                <c:pt idx="1301">
                  <c:v>93.0</c:v>
                </c:pt>
                <c:pt idx="1302">
                  <c:v>93.0</c:v>
                </c:pt>
                <c:pt idx="1303">
                  <c:v>93.0</c:v>
                </c:pt>
                <c:pt idx="1304">
                  <c:v>93.0</c:v>
                </c:pt>
                <c:pt idx="1305">
                  <c:v>93.0</c:v>
                </c:pt>
                <c:pt idx="1306">
                  <c:v>106.0</c:v>
                </c:pt>
                <c:pt idx="1307">
                  <c:v>93.0</c:v>
                </c:pt>
                <c:pt idx="1308">
                  <c:v>93.0</c:v>
                </c:pt>
                <c:pt idx="1309">
                  <c:v>93.0</c:v>
                </c:pt>
                <c:pt idx="1310">
                  <c:v>93.0</c:v>
                </c:pt>
                <c:pt idx="1311">
                  <c:v>93.0</c:v>
                </c:pt>
                <c:pt idx="1312">
                  <c:v>93.0</c:v>
                </c:pt>
                <c:pt idx="1313">
                  <c:v>93.0</c:v>
                </c:pt>
                <c:pt idx="1314">
                  <c:v>93.0</c:v>
                </c:pt>
                <c:pt idx="1315">
                  <c:v>93.0</c:v>
                </c:pt>
                <c:pt idx="1316">
                  <c:v>93.0</c:v>
                </c:pt>
                <c:pt idx="1317">
                  <c:v>93.0</c:v>
                </c:pt>
                <c:pt idx="1318">
                  <c:v>93.0</c:v>
                </c:pt>
                <c:pt idx="1319">
                  <c:v>93.0</c:v>
                </c:pt>
                <c:pt idx="1320">
                  <c:v>93.0</c:v>
                </c:pt>
                <c:pt idx="1321">
                  <c:v>93.0</c:v>
                </c:pt>
                <c:pt idx="1322">
                  <c:v>93.0</c:v>
                </c:pt>
                <c:pt idx="1323">
                  <c:v>93.0</c:v>
                </c:pt>
                <c:pt idx="1324">
                  <c:v>93.0</c:v>
                </c:pt>
                <c:pt idx="1325">
                  <c:v>93.0</c:v>
                </c:pt>
                <c:pt idx="1326">
                  <c:v>93.0</c:v>
                </c:pt>
                <c:pt idx="1327">
                  <c:v>93.0</c:v>
                </c:pt>
                <c:pt idx="1328">
                  <c:v>93.0</c:v>
                </c:pt>
                <c:pt idx="1329">
                  <c:v>93.0</c:v>
                </c:pt>
                <c:pt idx="1330">
                  <c:v>93.0</c:v>
                </c:pt>
                <c:pt idx="1331">
                  <c:v>166.0</c:v>
                </c:pt>
                <c:pt idx="1332">
                  <c:v>93.0</c:v>
                </c:pt>
                <c:pt idx="1333">
                  <c:v>93.0</c:v>
                </c:pt>
                <c:pt idx="1334">
                  <c:v>93.0</c:v>
                </c:pt>
                <c:pt idx="1335">
                  <c:v>93.0</c:v>
                </c:pt>
                <c:pt idx="1336">
                  <c:v>109.0</c:v>
                </c:pt>
                <c:pt idx="1337">
                  <c:v>118.0</c:v>
                </c:pt>
                <c:pt idx="1338">
                  <c:v>93.0</c:v>
                </c:pt>
                <c:pt idx="1339">
                  <c:v>93.0</c:v>
                </c:pt>
                <c:pt idx="1340">
                  <c:v>93.0</c:v>
                </c:pt>
                <c:pt idx="1341">
                  <c:v>93.0</c:v>
                </c:pt>
                <c:pt idx="1342">
                  <c:v>93.0</c:v>
                </c:pt>
                <c:pt idx="1343">
                  <c:v>93.0</c:v>
                </c:pt>
                <c:pt idx="1344">
                  <c:v>93.0</c:v>
                </c:pt>
                <c:pt idx="1345">
                  <c:v>93.0</c:v>
                </c:pt>
                <c:pt idx="1346">
                  <c:v>93.0</c:v>
                </c:pt>
                <c:pt idx="1347">
                  <c:v>93.0</c:v>
                </c:pt>
                <c:pt idx="1348">
                  <c:v>93.0</c:v>
                </c:pt>
                <c:pt idx="1349">
                  <c:v>93.0</c:v>
                </c:pt>
                <c:pt idx="1350">
                  <c:v>93.0</c:v>
                </c:pt>
                <c:pt idx="1351">
                  <c:v>93.0</c:v>
                </c:pt>
                <c:pt idx="1352">
                  <c:v>93.0</c:v>
                </c:pt>
                <c:pt idx="1353">
                  <c:v>93.0</c:v>
                </c:pt>
                <c:pt idx="1354">
                  <c:v>93.0</c:v>
                </c:pt>
                <c:pt idx="1355">
                  <c:v>161.0</c:v>
                </c:pt>
                <c:pt idx="1356">
                  <c:v>93.0</c:v>
                </c:pt>
                <c:pt idx="1357">
                  <c:v>107.0</c:v>
                </c:pt>
                <c:pt idx="1358">
                  <c:v>107.0</c:v>
                </c:pt>
                <c:pt idx="1359">
                  <c:v>52.0</c:v>
                </c:pt>
                <c:pt idx="1360">
                  <c:v>70.0</c:v>
                </c:pt>
                <c:pt idx="1361">
                  <c:v>52.0</c:v>
                </c:pt>
                <c:pt idx="1362">
                  <c:v>48.0</c:v>
                </c:pt>
                <c:pt idx="1363">
                  <c:v>52.0</c:v>
                </c:pt>
                <c:pt idx="1364">
                  <c:v>0.0</c:v>
                </c:pt>
                <c:pt idx="1365">
                  <c:v>0.0</c:v>
                </c:pt>
                <c:pt idx="1366">
                  <c:v>96.0</c:v>
                </c:pt>
                <c:pt idx="1367">
                  <c:v>96.0</c:v>
                </c:pt>
                <c:pt idx="1368">
                  <c:v>120.0</c:v>
                </c:pt>
                <c:pt idx="1369">
                  <c:v>124.0</c:v>
                </c:pt>
                <c:pt idx="1370">
                  <c:v>93.0</c:v>
                </c:pt>
                <c:pt idx="1371">
                  <c:v>93.0</c:v>
                </c:pt>
                <c:pt idx="1372">
                  <c:v>93.0</c:v>
                </c:pt>
                <c:pt idx="1373">
                  <c:v>93.0</c:v>
                </c:pt>
                <c:pt idx="1374">
                  <c:v>93.0</c:v>
                </c:pt>
                <c:pt idx="1375">
                  <c:v>93.0</c:v>
                </c:pt>
                <c:pt idx="1376">
                  <c:v>93.0</c:v>
                </c:pt>
                <c:pt idx="1377">
                  <c:v>93.0</c:v>
                </c:pt>
                <c:pt idx="1378">
                  <c:v>93.0</c:v>
                </c:pt>
                <c:pt idx="1379">
                  <c:v>93.0</c:v>
                </c:pt>
                <c:pt idx="1380">
                  <c:v>93.0</c:v>
                </c:pt>
                <c:pt idx="1381">
                  <c:v>93.0</c:v>
                </c:pt>
                <c:pt idx="1382">
                  <c:v>93.0</c:v>
                </c:pt>
                <c:pt idx="1383">
                  <c:v>93.0</c:v>
                </c:pt>
                <c:pt idx="1384">
                  <c:v>93.0</c:v>
                </c:pt>
                <c:pt idx="1385">
                  <c:v>93.0</c:v>
                </c:pt>
                <c:pt idx="1386">
                  <c:v>93.0</c:v>
                </c:pt>
                <c:pt idx="1387">
                  <c:v>93.0</c:v>
                </c:pt>
                <c:pt idx="1388">
                  <c:v>93.0</c:v>
                </c:pt>
                <c:pt idx="1389">
                  <c:v>93.0</c:v>
                </c:pt>
                <c:pt idx="1390">
                  <c:v>93.0</c:v>
                </c:pt>
                <c:pt idx="1391">
                  <c:v>93.0</c:v>
                </c:pt>
                <c:pt idx="1392">
                  <c:v>93.0</c:v>
                </c:pt>
                <c:pt idx="1393">
                  <c:v>93.0</c:v>
                </c:pt>
                <c:pt idx="1394">
                  <c:v>93.0</c:v>
                </c:pt>
                <c:pt idx="1395">
                  <c:v>93.0</c:v>
                </c:pt>
                <c:pt idx="1396">
                  <c:v>93.0</c:v>
                </c:pt>
                <c:pt idx="1397">
                  <c:v>93.0</c:v>
                </c:pt>
                <c:pt idx="1398">
                  <c:v>93.0</c:v>
                </c:pt>
                <c:pt idx="1399">
                  <c:v>93.0</c:v>
                </c:pt>
                <c:pt idx="1400">
                  <c:v>93.0</c:v>
                </c:pt>
                <c:pt idx="1401">
                  <c:v>93.0</c:v>
                </c:pt>
                <c:pt idx="1402">
                  <c:v>93.0</c:v>
                </c:pt>
                <c:pt idx="1403">
                  <c:v>93.0</c:v>
                </c:pt>
                <c:pt idx="1404">
                  <c:v>93.0</c:v>
                </c:pt>
                <c:pt idx="1405">
                  <c:v>93.0</c:v>
                </c:pt>
                <c:pt idx="1406">
                  <c:v>93.0</c:v>
                </c:pt>
                <c:pt idx="1407">
                  <c:v>93.0</c:v>
                </c:pt>
                <c:pt idx="1408">
                  <c:v>93.0</c:v>
                </c:pt>
                <c:pt idx="1409">
                  <c:v>93.0</c:v>
                </c:pt>
                <c:pt idx="1410">
                  <c:v>93.0</c:v>
                </c:pt>
                <c:pt idx="1411">
                  <c:v>93.0</c:v>
                </c:pt>
                <c:pt idx="1412">
                  <c:v>93.0</c:v>
                </c:pt>
                <c:pt idx="1413">
                  <c:v>96.0</c:v>
                </c:pt>
                <c:pt idx="1414">
                  <c:v>93.0</c:v>
                </c:pt>
                <c:pt idx="1415">
                  <c:v>93.0</c:v>
                </c:pt>
                <c:pt idx="1416">
                  <c:v>93.0</c:v>
                </c:pt>
                <c:pt idx="1417">
                  <c:v>134.0</c:v>
                </c:pt>
                <c:pt idx="1418">
                  <c:v>93.0</c:v>
                </c:pt>
                <c:pt idx="1419">
                  <c:v>266.0</c:v>
                </c:pt>
                <c:pt idx="1420">
                  <c:v>93.0</c:v>
                </c:pt>
                <c:pt idx="1421">
                  <c:v>93.0</c:v>
                </c:pt>
                <c:pt idx="1422">
                  <c:v>93.0</c:v>
                </c:pt>
                <c:pt idx="1423">
                  <c:v>93.0</c:v>
                </c:pt>
                <c:pt idx="1424">
                  <c:v>93.0</c:v>
                </c:pt>
                <c:pt idx="1425">
                  <c:v>93.0</c:v>
                </c:pt>
                <c:pt idx="1426">
                  <c:v>93.0</c:v>
                </c:pt>
                <c:pt idx="1427">
                  <c:v>111.0</c:v>
                </c:pt>
                <c:pt idx="1428">
                  <c:v>111.0</c:v>
                </c:pt>
                <c:pt idx="1429">
                  <c:v>93.0</c:v>
                </c:pt>
                <c:pt idx="1430">
                  <c:v>93.0</c:v>
                </c:pt>
                <c:pt idx="1431">
                  <c:v>124.0</c:v>
                </c:pt>
                <c:pt idx="1432">
                  <c:v>124.0</c:v>
                </c:pt>
                <c:pt idx="1433">
                  <c:v>111.0</c:v>
                </c:pt>
                <c:pt idx="1434">
                  <c:v>111.0</c:v>
                </c:pt>
                <c:pt idx="1435">
                  <c:v>93.0</c:v>
                </c:pt>
                <c:pt idx="1436">
                  <c:v>93.0</c:v>
                </c:pt>
                <c:pt idx="1437">
                  <c:v>93.0</c:v>
                </c:pt>
                <c:pt idx="1438">
                  <c:v>93.0</c:v>
                </c:pt>
                <c:pt idx="1439">
                  <c:v>93.0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42984"/>
        <c:axId val="-2115040024"/>
      </c:scatterChart>
      <c:valAx>
        <c:axId val="-2115042984"/>
        <c:scaling>
          <c:orientation val="minMax"/>
          <c:max val="4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15040024"/>
        <c:crosses val="autoZero"/>
        <c:crossBetween val="midCat"/>
      </c:valAx>
      <c:valAx>
        <c:axId val="-2115040024"/>
        <c:scaling>
          <c:orientation val="minMax"/>
          <c:max val="4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042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793750</xdr:colOff>
      <xdr:row>10</xdr:row>
      <xdr:rowOff>44450</xdr:rowOff>
    </xdr:from>
    <xdr:to>
      <xdr:col>18</xdr:col>
      <xdr:colOff>412750</xdr:colOff>
      <xdr:row>24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501650</xdr:colOff>
      <xdr:row>10</xdr:row>
      <xdr:rowOff>44450</xdr:rowOff>
    </xdr:from>
    <xdr:to>
      <xdr:col>28</xdr:col>
      <xdr:colOff>120650</xdr:colOff>
      <xdr:row>24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31750</xdr:colOff>
      <xdr:row>10</xdr:row>
      <xdr:rowOff>31750</xdr:rowOff>
    </xdr:from>
    <xdr:to>
      <xdr:col>8</xdr:col>
      <xdr:colOff>476250</xdr:colOff>
      <xdr:row>24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209550</xdr:colOff>
      <xdr:row>27</xdr:row>
      <xdr:rowOff>184150</xdr:rowOff>
    </xdr:from>
    <xdr:to>
      <xdr:col>9</xdr:col>
      <xdr:colOff>654050</xdr:colOff>
      <xdr:row>42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</xdr:colOff>
      <xdr:row>27</xdr:row>
      <xdr:rowOff>158750</xdr:rowOff>
    </xdr:from>
    <xdr:to>
      <xdr:col>18</xdr:col>
      <xdr:colOff>501650</xdr:colOff>
      <xdr:row>41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3</xdr:row>
      <xdr:rowOff>88900</xdr:rowOff>
    </xdr:from>
    <xdr:to>
      <xdr:col>14</xdr:col>
      <xdr:colOff>266700</xdr:colOff>
      <xdr:row>41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196850</xdr:colOff>
      <xdr:row>45</xdr:row>
      <xdr:rowOff>152400</xdr:rowOff>
    </xdr:from>
    <xdr:to>
      <xdr:col>14</xdr:col>
      <xdr:colOff>292100</xdr:colOff>
      <xdr:row>73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ttacksignatur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ttacksignatures2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41"/>
  <sheetViews>
    <sheetView topLeftCell="K1" workbookViewId="0">
      <selection activeCell="Y1" sqref="Y1"/>
    </sheetView>
  </sheetViews>
  <sheetFormatPr baseColWidth="10" defaultRowHeight="15" x14ac:dyDescent="0"/>
  <cols>
    <col min="1" max="1" width="9.1640625" customWidth="1"/>
    <col min="2" max="2" width="15.6640625" customWidth="1"/>
    <col min="3" max="3" width="16" customWidth="1"/>
    <col min="4" max="4" width="8.83203125" customWidth="1"/>
    <col min="5" max="5" width="18.33203125" customWidth="1"/>
    <col min="6" max="6" width="8.83203125" customWidth="1"/>
    <col min="7" max="7" width="15.33203125" customWidth="1"/>
    <col min="8" max="8" width="8.33203125" customWidth="1"/>
    <col min="9" max="9" width="15.6640625" customWidth="1"/>
    <col min="10" max="10" width="10.33203125" customWidth="1"/>
    <col min="11" max="11" width="11.1640625" customWidth="1"/>
    <col min="12" max="12" width="7.83203125" customWidth="1"/>
    <col min="13" max="13" width="11.1640625" customWidth="1"/>
    <col min="14" max="14" width="10.1640625" customWidth="1"/>
    <col min="15" max="15" width="12.83203125" customWidth="1"/>
    <col min="16" max="16" width="9.5" customWidth="1"/>
    <col min="17" max="18" width="12" customWidth="1"/>
    <col min="19" max="19" width="12.6640625" customWidth="1"/>
    <col min="20" max="20" width="13.33203125" customWidth="1"/>
    <col min="21" max="21" width="8.6640625" customWidth="1"/>
    <col min="22" max="22" width="10" customWidth="1"/>
    <col min="23" max="23" width="9.1640625" customWidth="1"/>
    <col min="24" max="24" width="12.1640625" bestFit="1" customWidth="1"/>
  </cols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23</v>
      </c>
      <c r="G1" t="s">
        <v>18</v>
      </c>
      <c r="H1" t="s">
        <v>19</v>
      </c>
      <c r="I1" t="s">
        <v>24</v>
      </c>
      <c r="J1" t="s">
        <v>25</v>
      </c>
      <c r="K1" t="s">
        <v>20</v>
      </c>
      <c r="L1" t="s">
        <v>21</v>
      </c>
      <c r="M1" t="s">
        <v>22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81</v>
      </c>
    </row>
    <row r="2" spans="1:25">
      <c r="A2">
        <v>86</v>
      </c>
      <c r="B2">
        <v>4</v>
      </c>
      <c r="C2">
        <v>0</v>
      </c>
      <c r="D2">
        <v>0</v>
      </c>
      <c r="E2">
        <v>0</v>
      </c>
      <c r="F2">
        <v>0</v>
      </c>
      <c r="G2">
        <v>93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200</v>
      </c>
      <c r="O2" t="s">
        <v>1</v>
      </c>
      <c r="P2">
        <v>0</v>
      </c>
      <c r="Q2">
        <v>0</v>
      </c>
      <c r="R2">
        <v>0</v>
      </c>
      <c r="S2">
        <v>0</v>
      </c>
      <c r="T2">
        <v>0</v>
      </c>
      <c r="U2" t="b">
        <v>0</v>
      </c>
      <c r="V2" t="b">
        <v>0</v>
      </c>
      <c r="W2" t="b">
        <v>0</v>
      </c>
      <c r="X2" t="s">
        <v>2</v>
      </c>
      <c r="Y2">
        <f>IF($X2="xss",1,IF($X2="sqli",2,IF($X2="pathtraversal",3,IF($X2="scan",4,5))))</f>
        <v>2</v>
      </c>
    </row>
    <row r="3" spans="1:25">
      <c r="A3">
        <v>86</v>
      </c>
      <c r="B3">
        <v>1</v>
      </c>
      <c r="C3">
        <v>0</v>
      </c>
      <c r="D3">
        <v>0</v>
      </c>
      <c r="E3">
        <v>0</v>
      </c>
      <c r="F3">
        <v>0</v>
      </c>
      <c r="G3">
        <v>93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200</v>
      </c>
      <c r="O3" t="s">
        <v>1</v>
      </c>
      <c r="P3">
        <v>3</v>
      </c>
      <c r="Q3">
        <v>0</v>
      </c>
      <c r="R3">
        <v>0</v>
      </c>
      <c r="S3">
        <v>0</v>
      </c>
      <c r="T3">
        <v>0</v>
      </c>
      <c r="U3" t="b">
        <v>0</v>
      </c>
      <c r="V3" t="b">
        <v>0</v>
      </c>
      <c r="W3" t="b">
        <v>0</v>
      </c>
      <c r="X3" t="s">
        <v>2</v>
      </c>
      <c r="Y3">
        <f t="shared" ref="Y3:Y66" si="0">IF($X3="xss",1,IF($X3="sqli",2,IF($X3="pathtraversal",3,IF($X3="scan",4,5))))</f>
        <v>2</v>
      </c>
    </row>
    <row r="4" spans="1:25">
      <c r="A4">
        <v>86</v>
      </c>
      <c r="B4">
        <v>1</v>
      </c>
      <c r="C4">
        <v>0</v>
      </c>
      <c r="D4">
        <v>0</v>
      </c>
      <c r="E4">
        <v>0</v>
      </c>
      <c r="F4">
        <v>0</v>
      </c>
      <c r="G4">
        <v>93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200</v>
      </c>
      <c r="O4" t="s">
        <v>1</v>
      </c>
      <c r="P4">
        <v>0</v>
      </c>
      <c r="Q4">
        <v>0</v>
      </c>
      <c r="R4">
        <v>0</v>
      </c>
      <c r="S4">
        <v>0</v>
      </c>
      <c r="T4">
        <v>0</v>
      </c>
      <c r="U4" t="b">
        <v>0</v>
      </c>
      <c r="V4" t="b">
        <v>0</v>
      </c>
      <c r="W4" t="b">
        <v>0</v>
      </c>
      <c r="X4" t="s">
        <v>2</v>
      </c>
      <c r="Y4">
        <f t="shared" si="0"/>
        <v>2</v>
      </c>
    </row>
    <row r="5" spans="1:25">
      <c r="A5">
        <v>86</v>
      </c>
      <c r="B5">
        <v>2</v>
      </c>
      <c r="C5">
        <v>0</v>
      </c>
      <c r="D5">
        <v>0</v>
      </c>
      <c r="E5">
        <v>0</v>
      </c>
      <c r="F5">
        <v>0</v>
      </c>
      <c r="G5">
        <v>93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200</v>
      </c>
      <c r="O5" t="s">
        <v>1</v>
      </c>
      <c r="P5">
        <v>1</v>
      </c>
      <c r="Q5">
        <v>0</v>
      </c>
      <c r="R5">
        <v>0</v>
      </c>
      <c r="S5">
        <v>0</v>
      </c>
      <c r="T5">
        <v>0</v>
      </c>
      <c r="U5" t="b">
        <v>0</v>
      </c>
      <c r="V5" t="b">
        <v>0</v>
      </c>
      <c r="W5" t="b">
        <v>0</v>
      </c>
      <c r="X5" t="s">
        <v>2</v>
      </c>
      <c r="Y5">
        <f t="shared" si="0"/>
        <v>2</v>
      </c>
    </row>
    <row r="6" spans="1:25">
      <c r="A6">
        <v>86</v>
      </c>
      <c r="B6">
        <v>2</v>
      </c>
      <c r="C6">
        <v>0</v>
      </c>
      <c r="D6">
        <v>0</v>
      </c>
      <c r="E6">
        <v>0</v>
      </c>
      <c r="F6">
        <v>0</v>
      </c>
      <c r="G6">
        <v>93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200</v>
      </c>
      <c r="O6" t="s">
        <v>1</v>
      </c>
      <c r="P6">
        <v>2</v>
      </c>
      <c r="Q6">
        <v>0</v>
      </c>
      <c r="R6">
        <v>0</v>
      </c>
      <c r="S6">
        <v>0</v>
      </c>
      <c r="T6">
        <v>0</v>
      </c>
      <c r="U6" t="b">
        <v>0</v>
      </c>
      <c r="V6" t="b">
        <v>0</v>
      </c>
      <c r="W6" t="b">
        <v>0</v>
      </c>
      <c r="X6" t="s">
        <v>2</v>
      </c>
      <c r="Y6">
        <f t="shared" si="0"/>
        <v>2</v>
      </c>
    </row>
    <row r="7" spans="1:25">
      <c r="A7">
        <v>86</v>
      </c>
      <c r="B7">
        <v>11</v>
      </c>
      <c r="C7">
        <v>0</v>
      </c>
      <c r="D7">
        <v>0</v>
      </c>
      <c r="E7">
        <v>0</v>
      </c>
      <c r="F7">
        <v>0</v>
      </c>
      <c r="G7">
        <v>122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200</v>
      </c>
      <c r="O7" t="s">
        <v>1</v>
      </c>
      <c r="P7">
        <v>0</v>
      </c>
      <c r="Q7">
        <v>1</v>
      </c>
      <c r="R7">
        <v>1</v>
      </c>
      <c r="S7">
        <v>0</v>
      </c>
      <c r="T7">
        <v>0</v>
      </c>
      <c r="U7" t="b">
        <v>0</v>
      </c>
      <c r="V7" t="b">
        <v>0</v>
      </c>
      <c r="W7" t="b">
        <v>0</v>
      </c>
      <c r="X7" t="s">
        <v>2</v>
      </c>
      <c r="Y7">
        <f t="shared" si="0"/>
        <v>2</v>
      </c>
    </row>
    <row r="8" spans="1:25">
      <c r="A8">
        <v>86</v>
      </c>
      <c r="B8">
        <v>2</v>
      </c>
      <c r="C8">
        <v>0</v>
      </c>
      <c r="D8">
        <v>0</v>
      </c>
      <c r="E8">
        <v>0</v>
      </c>
      <c r="F8">
        <v>0</v>
      </c>
      <c r="G8">
        <v>93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200</v>
      </c>
      <c r="O8" t="s">
        <v>1</v>
      </c>
      <c r="P8">
        <v>1</v>
      </c>
      <c r="Q8">
        <v>2</v>
      </c>
      <c r="R8">
        <v>0</v>
      </c>
      <c r="S8">
        <v>0</v>
      </c>
      <c r="T8">
        <v>0</v>
      </c>
      <c r="U8" t="b">
        <v>0</v>
      </c>
      <c r="V8" t="b">
        <v>0</v>
      </c>
      <c r="W8" t="b">
        <v>0</v>
      </c>
      <c r="X8" t="s">
        <v>2</v>
      </c>
      <c r="Y8">
        <f t="shared" si="0"/>
        <v>2</v>
      </c>
    </row>
    <row r="9" spans="1:25">
      <c r="A9">
        <v>86</v>
      </c>
      <c r="B9">
        <v>2</v>
      </c>
      <c r="C9">
        <v>0</v>
      </c>
      <c r="D9">
        <v>0</v>
      </c>
      <c r="E9">
        <v>0</v>
      </c>
      <c r="F9">
        <v>0</v>
      </c>
      <c r="G9">
        <v>93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200</v>
      </c>
      <c r="O9" t="s">
        <v>1</v>
      </c>
      <c r="P9">
        <v>0</v>
      </c>
      <c r="Q9">
        <v>1</v>
      </c>
      <c r="R9">
        <v>1</v>
      </c>
      <c r="S9">
        <v>0</v>
      </c>
      <c r="T9">
        <v>0</v>
      </c>
      <c r="U9" t="b">
        <v>0</v>
      </c>
      <c r="V9" t="b">
        <v>0</v>
      </c>
      <c r="W9" t="b">
        <v>0</v>
      </c>
      <c r="X9" t="s">
        <v>2</v>
      </c>
      <c r="Y9">
        <f t="shared" si="0"/>
        <v>2</v>
      </c>
    </row>
    <row r="10" spans="1:25">
      <c r="A10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404</v>
      </c>
      <c r="O10" t="s">
        <v>4</v>
      </c>
      <c r="P10">
        <v>0</v>
      </c>
      <c r="Q10">
        <v>0</v>
      </c>
      <c r="R10">
        <v>0</v>
      </c>
      <c r="S10">
        <v>0</v>
      </c>
      <c r="T10">
        <v>0</v>
      </c>
      <c r="U10" t="b">
        <v>0</v>
      </c>
      <c r="V10" t="b">
        <v>0</v>
      </c>
      <c r="W10" t="b">
        <v>0</v>
      </c>
      <c r="X10" t="s">
        <v>5</v>
      </c>
      <c r="Y10">
        <f t="shared" si="0"/>
        <v>5</v>
      </c>
    </row>
    <row r="11" spans="1:25">
      <c r="A11">
        <v>36</v>
      </c>
      <c r="B11">
        <v>0</v>
      </c>
      <c r="C11">
        <v>0</v>
      </c>
      <c r="D11">
        <v>0</v>
      </c>
      <c r="E11">
        <v>0</v>
      </c>
      <c r="F11">
        <v>0</v>
      </c>
      <c r="G11">
        <v>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404</v>
      </c>
      <c r="O11" t="s">
        <v>4</v>
      </c>
      <c r="P11">
        <v>0</v>
      </c>
      <c r="Q11">
        <v>0</v>
      </c>
      <c r="R11">
        <v>0</v>
      </c>
      <c r="S11">
        <v>0</v>
      </c>
      <c r="T11">
        <v>0</v>
      </c>
      <c r="U11" t="b">
        <v>0</v>
      </c>
      <c r="V11" t="b">
        <v>0</v>
      </c>
      <c r="W11" t="b">
        <v>0</v>
      </c>
      <c r="X11" t="s">
        <v>5</v>
      </c>
      <c r="Y11">
        <f t="shared" si="0"/>
        <v>5</v>
      </c>
    </row>
    <row r="12" spans="1:25">
      <c r="A12">
        <v>20</v>
      </c>
      <c r="B12">
        <v>0</v>
      </c>
      <c r="C12">
        <v>0</v>
      </c>
      <c r="D12">
        <v>0</v>
      </c>
      <c r="E12">
        <v>0</v>
      </c>
      <c r="F12">
        <v>0</v>
      </c>
      <c r="G12">
        <v>26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404</v>
      </c>
      <c r="O12" t="s">
        <v>4</v>
      </c>
      <c r="P12">
        <v>0</v>
      </c>
      <c r="Q12">
        <v>0</v>
      </c>
      <c r="R12">
        <v>0</v>
      </c>
      <c r="S12">
        <v>0</v>
      </c>
      <c r="T12">
        <v>0</v>
      </c>
      <c r="U12" t="b">
        <v>1</v>
      </c>
      <c r="V12" t="b">
        <v>0</v>
      </c>
      <c r="W12" t="b">
        <v>0</v>
      </c>
      <c r="X12" t="s">
        <v>6</v>
      </c>
      <c r="Y12">
        <f t="shared" si="0"/>
        <v>4</v>
      </c>
    </row>
    <row r="13" spans="1:25">
      <c r="A13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26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404</v>
      </c>
      <c r="O13" t="s">
        <v>4</v>
      </c>
      <c r="P13">
        <v>0</v>
      </c>
      <c r="Q13">
        <v>0</v>
      </c>
      <c r="R13">
        <v>0</v>
      </c>
      <c r="S13">
        <v>0</v>
      </c>
      <c r="T13">
        <v>0</v>
      </c>
      <c r="U13" t="b">
        <v>1</v>
      </c>
      <c r="V13" t="b">
        <v>0</v>
      </c>
      <c r="W13" t="b">
        <v>0</v>
      </c>
      <c r="X13" t="s">
        <v>6</v>
      </c>
      <c r="Y13">
        <f t="shared" si="0"/>
        <v>4</v>
      </c>
    </row>
    <row r="14" spans="1:25">
      <c r="A14">
        <v>90</v>
      </c>
      <c r="B14">
        <v>0</v>
      </c>
      <c r="C14">
        <v>0</v>
      </c>
      <c r="D14">
        <v>0</v>
      </c>
      <c r="E14">
        <v>0</v>
      </c>
      <c r="F14">
        <v>0</v>
      </c>
      <c r="G14">
        <v>88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200</v>
      </c>
      <c r="O14" t="s">
        <v>4</v>
      </c>
      <c r="P14">
        <v>0</v>
      </c>
      <c r="Q14">
        <v>0</v>
      </c>
      <c r="R14">
        <v>0</v>
      </c>
      <c r="S14">
        <v>0</v>
      </c>
      <c r="T14">
        <v>0</v>
      </c>
      <c r="U14" t="b">
        <v>1</v>
      </c>
      <c r="V14" t="b">
        <v>0</v>
      </c>
      <c r="W14" t="b">
        <v>0</v>
      </c>
      <c r="X14" t="s">
        <v>5</v>
      </c>
      <c r="Y14">
        <f t="shared" si="0"/>
        <v>5</v>
      </c>
    </row>
    <row r="15" spans="1:25">
      <c r="A15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26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404</v>
      </c>
      <c r="O15" t="s">
        <v>4</v>
      </c>
      <c r="P15">
        <v>0</v>
      </c>
      <c r="Q15">
        <v>0</v>
      </c>
      <c r="R15">
        <v>0</v>
      </c>
      <c r="S15">
        <v>0</v>
      </c>
      <c r="T15">
        <v>0</v>
      </c>
      <c r="U15" t="b">
        <v>1</v>
      </c>
      <c r="V15" t="b">
        <v>0</v>
      </c>
      <c r="W15" t="b">
        <v>0</v>
      </c>
      <c r="X15" t="s">
        <v>6</v>
      </c>
      <c r="Y15">
        <f t="shared" si="0"/>
        <v>4</v>
      </c>
    </row>
    <row r="16" spans="1:25">
      <c r="A16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400</v>
      </c>
      <c r="O16" t="s">
        <v>4</v>
      </c>
      <c r="P16">
        <v>0</v>
      </c>
      <c r="Q16">
        <v>0</v>
      </c>
      <c r="R16">
        <v>0</v>
      </c>
      <c r="S16">
        <v>0</v>
      </c>
      <c r="T16">
        <v>0</v>
      </c>
      <c r="U16" t="b">
        <v>0</v>
      </c>
      <c r="V16" t="b">
        <v>0</v>
      </c>
      <c r="W16" t="b">
        <v>0</v>
      </c>
      <c r="X16" t="s">
        <v>6</v>
      </c>
      <c r="Y16">
        <f t="shared" si="0"/>
        <v>4</v>
      </c>
    </row>
    <row r="17" spans="1:25">
      <c r="A17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71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200</v>
      </c>
      <c r="O17" t="s">
        <v>4</v>
      </c>
      <c r="P17">
        <v>0</v>
      </c>
      <c r="Q17">
        <v>0</v>
      </c>
      <c r="R17">
        <v>0</v>
      </c>
      <c r="S17">
        <v>0</v>
      </c>
      <c r="T17">
        <v>48</v>
      </c>
      <c r="U17" t="b">
        <v>0</v>
      </c>
      <c r="V17" t="b">
        <v>0</v>
      </c>
      <c r="W17" t="b">
        <v>0</v>
      </c>
      <c r="X17" t="s">
        <v>5</v>
      </c>
      <c r="Y17">
        <f t="shared" si="0"/>
        <v>5</v>
      </c>
    </row>
    <row r="18" spans="1: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21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200</v>
      </c>
      <c r="O18" t="s">
        <v>4</v>
      </c>
      <c r="P18">
        <v>0</v>
      </c>
      <c r="Q18">
        <v>0</v>
      </c>
      <c r="R18">
        <v>0</v>
      </c>
      <c r="S18">
        <v>0</v>
      </c>
      <c r="T18">
        <v>38</v>
      </c>
      <c r="U18" t="b">
        <v>0</v>
      </c>
      <c r="V18" t="b">
        <v>0</v>
      </c>
      <c r="W18" t="b">
        <v>0</v>
      </c>
      <c r="X18" t="s">
        <v>5</v>
      </c>
      <c r="Y18">
        <f t="shared" si="0"/>
        <v>5</v>
      </c>
    </row>
    <row r="19" spans="1:25">
      <c r="A19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400</v>
      </c>
      <c r="O19" t="s">
        <v>4</v>
      </c>
      <c r="P19">
        <v>0</v>
      </c>
      <c r="Q19">
        <v>0</v>
      </c>
      <c r="R19">
        <v>0</v>
      </c>
      <c r="S19">
        <v>0</v>
      </c>
      <c r="T19">
        <v>0</v>
      </c>
      <c r="U19" t="b">
        <v>0</v>
      </c>
      <c r="V19" t="b">
        <v>0</v>
      </c>
      <c r="W19" t="b">
        <v>0</v>
      </c>
      <c r="X19" t="s">
        <v>6</v>
      </c>
      <c r="Y19">
        <f t="shared" si="0"/>
        <v>4</v>
      </c>
    </row>
    <row r="20" spans="1:25">
      <c r="A20">
        <v>99</v>
      </c>
      <c r="B20">
        <v>83</v>
      </c>
      <c r="C20">
        <v>0</v>
      </c>
      <c r="D20">
        <v>0</v>
      </c>
      <c r="E20">
        <v>0</v>
      </c>
      <c r="F20">
        <v>0</v>
      </c>
      <c r="G20">
        <v>62</v>
      </c>
      <c r="H20">
        <v>0</v>
      </c>
      <c r="I20">
        <v>0</v>
      </c>
      <c r="J20">
        <v>0</v>
      </c>
      <c r="K20">
        <v>0</v>
      </c>
      <c r="L20">
        <v>54</v>
      </c>
      <c r="M20">
        <v>1</v>
      </c>
      <c r="N20">
        <v>200</v>
      </c>
      <c r="O20" t="s">
        <v>1</v>
      </c>
      <c r="P20">
        <v>15</v>
      </c>
      <c r="Q20">
        <v>0</v>
      </c>
      <c r="R20">
        <v>6</v>
      </c>
      <c r="S20">
        <v>0</v>
      </c>
      <c r="T20">
        <v>0</v>
      </c>
      <c r="U20" t="b">
        <v>0</v>
      </c>
      <c r="V20" t="b">
        <v>0</v>
      </c>
      <c r="W20" t="b">
        <v>0</v>
      </c>
      <c r="X20" t="s">
        <v>2</v>
      </c>
      <c r="Y20">
        <f t="shared" si="0"/>
        <v>2</v>
      </c>
    </row>
    <row r="21" spans="1:25">
      <c r="A21">
        <v>87</v>
      </c>
      <c r="B21">
        <v>121</v>
      </c>
      <c r="C21">
        <v>11</v>
      </c>
      <c r="D21">
        <v>0</v>
      </c>
      <c r="E21">
        <v>0</v>
      </c>
      <c r="F21">
        <v>0</v>
      </c>
      <c r="G21">
        <v>72</v>
      </c>
      <c r="H21">
        <v>22</v>
      </c>
      <c r="I21">
        <v>4</v>
      </c>
      <c r="J21">
        <v>0</v>
      </c>
      <c r="K21">
        <v>0</v>
      </c>
      <c r="L21">
        <v>70</v>
      </c>
      <c r="M21">
        <v>1</v>
      </c>
      <c r="N21">
        <v>200</v>
      </c>
      <c r="O21" t="s">
        <v>1</v>
      </c>
      <c r="P21">
        <v>0</v>
      </c>
      <c r="Q21">
        <v>0</v>
      </c>
      <c r="R21">
        <v>0</v>
      </c>
      <c r="S21">
        <v>0</v>
      </c>
      <c r="T21">
        <v>0</v>
      </c>
      <c r="U21" t="b">
        <v>0</v>
      </c>
      <c r="V21" t="b">
        <v>0</v>
      </c>
      <c r="W21" t="b">
        <v>0</v>
      </c>
      <c r="X21" t="s">
        <v>7</v>
      </c>
      <c r="Y21">
        <f t="shared" si="0"/>
        <v>1</v>
      </c>
    </row>
    <row r="22" spans="1:25">
      <c r="A22">
        <v>148</v>
      </c>
      <c r="B22">
        <v>0</v>
      </c>
      <c r="C22">
        <v>0</v>
      </c>
      <c r="D22">
        <v>0</v>
      </c>
      <c r="E22">
        <v>0</v>
      </c>
      <c r="F22">
        <v>0</v>
      </c>
      <c r="G22">
        <v>72</v>
      </c>
      <c r="H22">
        <v>0</v>
      </c>
      <c r="I22">
        <v>0</v>
      </c>
      <c r="J22">
        <v>0</v>
      </c>
      <c r="K22">
        <v>0</v>
      </c>
      <c r="L22">
        <v>78</v>
      </c>
      <c r="M22">
        <v>1</v>
      </c>
      <c r="N22">
        <v>200</v>
      </c>
      <c r="O22" t="s">
        <v>1</v>
      </c>
      <c r="P22">
        <v>0</v>
      </c>
      <c r="Q22">
        <v>0</v>
      </c>
      <c r="R22">
        <v>0</v>
      </c>
      <c r="S22">
        <v>0</v>
      </c>
      <c r="T22">
        <v>0</v>
      </c>
      <c r="U22" t="b">
        <v>0</v>
      </c>
      <c r="V22" t="b">
        <v>0</v>
      </c>
      <c r="W22" t="b">
        <v>0</v>
      </c>
      <c r="X22" t="s">
        <v>5</v>
      </c>
      <c r="Y22">
        <f t="shared" si="0"/>
        <v>5</v>
      </c>
    </row>
    <row r="23" spans="1:25">
      <c r="A23">
        <v>107</v>
      </c>
      <c r="B23">
        <v>76</v>
      </c>
      <c r="C23">
        <v>0</v>
      </c>
      <c r="D23">
        <v>0</v>
      </c>
      <c r="E23">
        <v>0</v>
      </c>
      <c r="F23">
        <v>0</v>
      </c>
      <c r="G23">
        <v>62</v>
      </c>
      <c r="H23">
        <v>0</v>
      </c>
      <c r="I23">
        <v>9</v>
      </c>
      <c r="J23">
        <v>0</v>
      </c>
      <c r="K23">
        <v>0</v>
      </c>
      <c r="L23">
        <v>76</v>
      </c>
      <c r="M23">
        <v>1</v>
      </c>
      <c r="N23">
        <v>200</v>
      </c>
      <c r="O23" t="s">
        <v>1</v>
      </c>
      <c r="P23">
        <v>0</v>
      </c>
      <c r="Q23">
        <v>0</v>
      </c>
      <c r="R23">
        <v>0</v>
      </c>
      <c r="S23">
        <v>0</v>
      </c>
      <c r="T23">
        <v>950</v>
      </c>
      <c r="U23" t="b">
        <v>0</v>
      </c>
      <c r="V23" t="b">
        <v>0</v>
      </c>
      <c r="W23" t="b">
        <v>0</v>
      </c>
      <c r="X23" t="s">
        <v>5</v>
      </c>
      <c r="Y23">
        <f t="shared" si="0"/>
        <v>5</v>
      </c>
    </row>
    <row r="24" spans="1:25">
      <c r="A24">
        <v>118</v>
      </c>
      <c r="B24">
        <v>299</v>
      </c>
      <c r="C24">
        <v>0</v>
      </c>
      <c r="D24">
        <v>66</v>
      </c>
      <c r="E24">
        <v>0</v>
      </c>
      <c r="F24">
        <v>0</v>
      </c>
      <c r="G24">
        <v>164</v>
      </c>
      <c r="H24">
        <v>0</v>
      </c>
      <c r="I24">
        <v>18</v>
      </c>
      <c r="J24">
        <v>0</v>
      </c>
      <c r="K24">
        <v>0</v>
      </c>
      <c r="L24">
        <v>92</v>
      </c>
      <c r="M24">
        <v>1</v>
      </c>
      <c r="N24">
        <v>200</v>
      </c>
      <c r="O24" t="s">
        <v>1</v>
      </c>
      <c r="P24">
        <v>0</v>
      </c>
      <c r="Q24">
        <v>0</v>
      </c>
      <c r="R24">
        <v>0</v>
      </c>
      <c r="S24">
        <v>6</v>
      </c>
      <c r="T24">
        <v>3093</v>
      </c>
      <c r="U24" t="b">
        <v>0</v>
      </c>
      <c r="V24" t="b">
        <v>0</v>
      </c>
      <c r="W24" t="b">
        <v>0</v>
      </c>
      <c r="X24" t="s">
        <v>8</v>
      </c>
      <c r="Y24">
        <f t="shared" si="0"/>
        <v>3</v>
      </c>
    </row>
    <row r="25" spans="1:25">
      <c r="A25">
        <v>178</v>
      </c>
      <c r="B25">
        <v>119</v>
      </c>
      <c r="C25">
        <v>0</v>
      </c>
      <c r="D25">
        <v>0</v>
      </c>
      <c r="E25">
        <v>0</v>
      </c>
      <c r="F25">
        <v>0</v>
      </c>
      <c r="G25">
        <v>72</v>
      </c>
      <c r="H25">
        <v>0</v>
      </c>
      <c r="I25">
        <v>0</v>
      </c>
      <c r="J25">
        <v>0</v>
      </c>
      <c r="K25">
        <v>0</v>
      </c>
      <c r="L25">
        <v>76</v>
      </c>
      <c r="M25">
        <v>1</v>
      </c>
      <c r="N25">
        <v>200</v>
      </c>
      <c r="O25" t="s">
        <v>1</v>
      </c>
      <c r="P25">
        <v>25</v>
      </c>
      <c r="Q25">
        <v>0</v>
      </c>
      <c r="R25">
        <v>8</v>
      </c>
      <c r="S25">
        <v>0</v>
      </c>
      <c r="T25">
        <v>0</v>
      </c>
      <c r="U25" t="b">
        <v>0</v>
      </c>
      <c r="V25" t="b">
        <v>0</v>
      </c>
      <c r="W25" t="b">
        <v>0</v>
      </c>
      <c r="X25" t="s">
        <v>2</v>
      </c>
      <c r="Y25">
        <f t="shared" si="0"/>
        <v>2</v>
      </c>
    </row>
    <row r="26" spans="1:25">
      <c r="A26">
        <v>82</v>
      </c>
      <c r="B26">
        <v>539</v>
      </c>
      <c r="C26">
        <v>49</v>
      </c>
      <c r="D26">
        <v>0</v>
      </c>
      <c r="E26">
        <v>0</v>
      </c>
      <c r="F26">
        <v>0</v>
      </c>
      <c r="G26">
        <v>72</v>
      </c>
      <c r="H26">
        <v>98</v>
      </c>
      <c r="I26">
        <v>4</v>
      </c>
      <c r="J26">
        <v>0</v>
      </c>
      <c r="K26">
        <v>0</v>
      </c>
      <c r="L26">
        <v>76</v>
      </c>
      <c r="M26">
        <v>1</v>
      </c>
      <c r="N26">
        <v>200</v>
      </c>
      <c r="O26" t="s">
        <v>1</v>
      </c>
      <c r="P26">
        <v>0</v>
      </c>
      <c r="Q26">
        <v>0</v>
      </c>
      <c r="R26">
        <v>0</v>
      </c>
      <c r="S26">
        <v>0</v>
      </c>
      <c r="T26">
        <v>0</v>
      </c>
      <c r="U26" t="b">
        <v>0</v>
      </c>
      <c r="V26" t="b">
        <v>0</v>
      </c>
      <c r="W26" t="b">
        <v>0</v>
      </c>
      <c r="X26" t="s">
        <v>7</v>
      </c>
      <c r="Y26">
        <f t="shared" si="0"/>
        <v>1</v>
      </c>
    </row>
    <row r="27" spans="1:25">
      <c r="A27">
        <v>53</v>
      </c>
      <c r="B27">
        <v>4</v>
      </c>
      <c r="C27">
        <v>0</v>
      </c>
      <c r="D27">
        <v>0</v>
      </c>
      <c r="E27">
        <v>0</v>
      </c>
      <c r="F27">
        <v>0</v>
      </c>
      <c r="G27">
        <v>120</v>
      </c>
      <c r="H27">
        <v>0</v>
      </c>
      <c r="I27">
        <v>0</v>
      </c>
      <c r="J27">
        <v>0</v>
      </c>
      <c r="K27">
        <v>0</v>
      </c>
      <c r="L27">
        <v>7</v>
      </c>
      <c r="M27">
        <v>1</v>
      </c>
      <c r="N27">
        <v>200</v>
      </c>
      <c r="O27" t="s">
        <v>4</v>
      </c>
      <c r="P27">
        <v>3</v>
      </c>
      <c r="Q27">
        <v>0</v>
      </c>
      <c r="R27">
        <v>5</v>
      </c>
      <c r="S27">
        <v>0</v>
      </c>
      <c r="T27">
        <v>0</v>
      </c>
      <c r="U27" t="b">
        <v>0</v>
      </c>
      <c r="V27" t="b">
        <v>0</v>
      </c>
      <c r="W27" t="b">
        <v>0</v>
      </c>
      <c r="X27" t="s">
        <v>2</v>
      </c>
      <c r="Y27">
        <f t="shared" si="0"/>
        <v>2</v>
      </c>
    </row>
    <row r="28" spans="1:25">
      <c r="A28">
        <v>12</v>
      </c>
      <c r="B28">
        <v>7</v>
      </c>
      <c r="C28">
        <v>0</v>
      </c>
      <c r="D28">
        <v>0</v>
      </c>
      <c r="E28">
        <v>0</v>
      </c>
      <c r="F28">
        <v>0</v>
      </c>
      <c r="G28">
        <v>120</v>
      </c>
      <c r="H28">
        <v>0</v>
      </c>
      <c r="I28">
        <v>0</v>
      </c>
      <c r="J28">
        <v>0</v>
      </c>
      <c r="K28">
        <v>0</v>
      </c>
      <c r="L28">
        <v>8</v>
      </c>
      <c r="M28">
        <v>1</v>
      </c>
      <c r="N28">
        <v>404</v>
      </c>
      <c r="O28" t="s">
        <v>4</v>
      </c>
      <c r="P28">
        <v>3</v>
      </c>
      <c r="Q28">
        <v>0</v>
      </c>
      <c r="R28">
        <v>8</v>
      </c>
      <c r="S28">
        <v>0</v>
      </c>
      <c r="T28">
        <v>0</v>
      </c>
      <c r="U28" t="b">
        <v>0</v>
      </c>
      <c r="V28" t="b">
        <v>0</v>
      </c>
      <c r="W28" t="b">
        <v>0</v>
      </c>
      <c r="X28" t="s">
        <v>2</v>
      </c>
      <c r="Y28">
        <f t="shared" si="0"/>
        <v>2</v>
      </c>
    </row>
    <row r="29" spans="1:25">
      <c r="A29">
        <v>12</v>
      </c>
      <c r="B29">
        <v>12</v>
      </c>
      <c r="C29">
        <v>0</v>
      </c>
      <c r="D29">
        <v>0</v>
      </c>
      <c r="E29">
        <v>0</v>
      </c>
      <c r="F29">
        <v>0</v>
      </c>
      <c r="G29">
        <v>120</v>
      </c>
      <c r="H29">
        <v>0</v>
      </c>
      <c r="I29">
        <v>0</v>
      </c>
      <c r="J29">
        <v>0</v>
      </c>
      <c r="K29">
        <v>0</v>
      </c>
      <c r="L29">
        <v>15</v>
      </c>
      <c r="M29">
        <v>1</v>
      </c>
      <c r="N29">
        <v>404</v>
      </c>
      <c r="O29" t="s">
        <v>4</v>
      </c>
      <c r="P29">
        <v>6</v>
      </c>
      <c r="Q29">
        <v>0</v>
      </c>
      <c r="R29">
        <v>16</v>
      </c>
      <c r="S29">
        <v>0</v>
      </c>
      <c r="T29">
        <v>0</v>
      </c>
      <c r="U29" t="b">
        <v>0</v>
      </c>
      <c r="V29" t="b">
        <v>0</v>
      </c>
      <c r="W29" t="b">
        <v>0</v>
      </c>
      <c r="X29" t="s">
        <v>2</v>
      </c>
      <c r="Y29">
        <f t="shared" si="0"/>
        <v>2</v>
      </c>
    </row>
    <row r="30" spans="1:25">
      <c r="A30">
        <v>53</v>
      </c>
      <c r="B30">
        <v>6</v>
      </c>
      <c r="C30">
        <v>0</v>
      </c>
      <c r="D30">
        <v>0</v>
      </c>
      <c r="E30">
        <v>0</v>
      </c>
      <c r="F30">
        <v>0</v>
      </c>
      <c r="G30">
        <v>120</v>
      </c>
      <c r="H30">
        <v>0</v>
      </c>
      <c r="I30">
        <v>0</v>
      </c>
      <c r="J30">
        <v>0</v>
      </c>
      <c r="K30">
        <v>0</v>
      </c>
      <c r="L30">
        <v>13</v>
      </c>
      <c r="M30">
        <v>1</v>
      </c>
      <c r="N30">
        <v>200</v>
      </c>
      <c r="O30" t="s">
        <v>4</v>
      </c>
      <c r="P30">
        <v>3</v>
      </c>
      <c r="Q30">
        <v>0</v>
      </c>
      <c r="R30">
        <v>8</v>
      </c>
      <c r="S30">
        <v>0</v>
      </c>
      <c r="T30">
        <v>0</v>
      </c>
      <c r="U30" t="b">
        <v>0</v>
      </c>
      <c r="V30" t="b">
        <v>0</v>
      </c>
      <c r="W30" t="b">
        <v>0</v>
      </c>
      <c r="X30" t="s">
        <v>2</v>
      </c>
      <c r="Y30">
        <f t="shared" si="0"/>
        <v>2</v>
      </c>
    </row>
    <row r="31" spans="1:25">
      <c r="A31">
        <v>53</v>
      </c>
      <c r="B31">
        <v>22</v>
      </c>
      <c r="C31">
        <v>0</v>
      </c>
      <c r="D31">
        <v>0</v>
      </c>
      <c r="E31">
        <v>0</v>
      </c>
      <c r="F31">
        <v>0</v>
      </c>
      <c r="G31">
        <v>136</v>
      </c>
      <c r="H31">
        <v>4</v>
      </c>
      <c r="I31">
        <v>0</v>
      </c>
      <c r="J31">
        <v>2</v>
      </c>
      <c r="K31">
        <v>0</v>
      </c>
      <c r="L31">
        <v>4</v>
      </c>
      <c r="M31">
        <v>1</v>
      </c>
      <c r="N31">
        <v>200</v>
      </c>
      <c r="O31" t="s">
        <v>4</v>
      </c>
      <c r="P31">
        <v>0</v>
      </c>
      <c r="Q31">
        <v>0</v>
      </c>
      <c r="R31">
        <v>0</v>
      </c>
      <c r="S31">
        <v>0</v>
      </c>
      <c r="T31">
        <v>0</v>
      </c>
      <c r="U31" t="b">
        <v>0</v>
      </c>
      <c r="V31" t="b">
        <v>0</v>
      </c>
      <c r="W31" t="b">
        <v>0</v>
      </c>
      <c r="X31" t="s">
        <v>7</v>
      </c>
      <c r="Y31">
        <f t="shared" si="0"/>
        <v>1</v>
      </c>
    </row>
    <row r="32" spans="1:25">
      <c r="A32">
        <v>53</v>
      </c>
      <c r="B32">
        <v>29</v>
      </c>
      <c r="C32">
        <v>0</v>
      </c>
      <c r="D32">
        <v>0</v>
      </c>
      <c r="E32">
        <v>0</v>
      </c>
      <c r="F32">
        <v>0</v>
      </c>
      <c r="G32">
        <v>136</v>
      </c>
      <c r="H32">
        <v>6</v>
      </c>
      <c r="I32">
        <v>0</v>
      </c>
      <c r="J32">
        <v>3</v>
      </c>
      <c r="K32">
        <v>0</v>
      </c>
      <c r="L32">
        <v>4</v>
      </c>
      <c r="M32">
        <v>1</v>
      </c>
      <c r="N32">
        <v>200</v>
      </c>
      <c r="O32" t="s">
        <v>4</v>
      </c>
      <c r="P32">
        <v>0</v>
      </c>
      <c r="Q32">
        <v>0</v>
      </c>
      <c r="R32">
        <v>0</v>
      </c>
      <c r="S32">
        <v>0</v>
      </c>
      <c r="T32">
        <v>0</v>
      </c>
      <c r="U32" t="b">
        <v>0</v>
      </c>
      <c r="V32" t="b">
        <v>0</v>
      </c>
      <c r="W32" t="b">
        <v>0</v>
      </c>
      <c r="X32" t="s">
        <v>7</v>
      </c>
      <c r="Y32">
        <f t="shared" si="0"/>
        <v>1</v>
      </c>
    </row>
    <row r="33" spans="1:25">
      <c r="A33">
        <v>6</v>
      </c>
      <c r="B33">
        <v>0</v>
      </c>
      <c r="C33">
        <v>0</v>
      </c>
      <c r="D33">
        <v>0</v>
      </c>
      <c r="E33">
        <v>0</v>
      </c>
      <c r="F33">
        <v>0</v>
      </c>
      <c r="G33">
        <v>675</v>
      </c>
      <c r="H33">
        <v>0</v>
      </c>
      <c r="I33">
        <v>0</v>
      </c>
      <c r="J33">
        <v>0</v>
      </c>
      <c r="K33">
        <v>0</v>
      </c>
      <c r="L33">
        <v>21</v>
      </c>
      <c r="M33">
        <v>1</v>
      </c>
      <c r="N33">
        <v>404</v>
      </c>
      <c r="O33" t="s">
        <v>4</v>
      </c>
      <c r="P33">
        <v>0</v>
      </c>
      <c r="Q33">
        <v>0</v>
      </c>
      <c r="R33">
        <v>0</v>
      </c>
      <c r="S33">
        <v>0</v>
      </c>
      <c r="T33">
        <v>0</v>
      </c>
      <c r="U33" t="b">
        <v>0</v>
      </c>
      <c r="V33" t="b">
        <v>0</v>
      </c>
      <c r="W33" t="b">
        <v>0</v>
      </c>
      <c r="X33" t="s">
        <v>6</v>
      </c>
      <c r="Y33">
        <f t="shared" si="0"/>
        <v>4</v>
      </c>
    </row>
    <row r="34" spans="1:25">
      <c r="A34">
        <v>6</v>
      </c>
      <c r="B34">
        <v>0</v>
      </c>
      <c r="C34">
        <v>0</v>
      </c>
      <c r="D34">
        <v>0</v>
      </c>
      <c r="E34">
        <v>0</v>
      </c>
      <c r="F34">
        <v>0</v>
      </c>
      <c r="G34">
        <v>22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404</v>
      </c>
      <c r="O34" t="s">
        <v>4</v>
      </c>
      <c r="P34">
        <v>0</v>
      </c>
      <c r="Q34">
        <v>0</v>
      </c>
      <c r="R34">
        <v>0</v>
      </c>
      <c r="S34">
        <v>0</v>
      </c>
      <c r="T34">
        <v>0</v>
      </c>
      <c r="U34" t="b">
        <v>0</v>
      </c>
      <c r="V34" t="b">
        <v>0</v>
      </c>
      <c r="W34" t="b">
        <v>0</v>
      </c>
      <c r="X34" t="s">
        <v>5</v>
      </c>
      <c r="Y34">
        <f t="shared" si="0"/>
        <v>5</v>
      </c>
    </row>
    <row r="35" spans="1: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16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301</v>
      </c>
      <c r="O35" t="s">
        <v>9</v>
      </c>
      <c r="P35">
        <v>0</v>
      </c>
      <c r="Q35">
        <v>0</v>
      </c>
      <c r="R35">
        <v>0</v>
      </c>
      <c r="S35">
        <v>0</v>
      </c>
      <c r="T35">
        <v>0</v>
      </c>
      <c r="U35" t="b">
        <v>0</v>
      </c>
      <c r="V35" t="b">
        <v>1</v>
      </c>
      <c r="W35" t="b">
        <v>1</v>
      </c>
      <c r="X35" t="s">
        <v>6</v>
      </c>
      <c r="Y35">
        <f t="shared" si="0"/>
        <v>4</v>
      </c>
    </row>
    <row r="36" spans="1:25">
      <c r="A36">
        <v>37</v>
      </c>
      <c r="B36">
        <v>0</v>
      </c>
      <c r="C36">
        <v>0</v>
      </c>
      <c r="D36">
        <v>0</v>
      </c>
      <c r="E36">
        <v>0</v>
      </c>
      <c r="F36">
        <v>0</v>
      </c>
      <c r="G36">
        <v>93</v>
      </c>
      <c r="H36">
        <v>0</v>
      </c>
      <c r="I36">
        <v>0</v>
      </c>
      <c r="J36">
        <v>0</v>
      </c>
      <c r="K36">
        <v>0</v>
      </c>
      <c r="L36">
        <v>2</v>
      </c>
      <c r="M36">
        <v>1</v>
      </c>
      <c r="N36">
        <v>404</v>
      </c>
      <c r="O36" t="s">
        <v>4</v>
      </c>
      <c r="P36">
        <v>0</v>
      </c>
      <c r="Q36">
        <v>0</v>
      </c>
      <c r="R36">
        <v>0</v>
      </c>
      <c r="S36">
        <v>0</v>
      </c>
      <c r="T36">
        <v>0</v>
      </c>
      <c r="U36" t="b">
        <v>1</v>
      </c>
      <c r="V36" t="b">
        <v>0</v>
      </c>
      <c r="W36" t="b">
        <v>0</v>
      </c>
      <c r="X36" t="s">
        <v>6</v>
      </c>
      <c r="Y36">
        <f t="shared" si="0"/>
        <v>4</v>
      </c>
    </row>
    <row r="37" spans="1:25">
      <c r="A37">
        <v>93</v>
      </c>
      <c r="B37">
        <v>6</v>
      </c>
      <c r="C37">
        <v>0</v>
      </c>
      <c r="D37">
        <v>0</v>
      </c>
      <c r="E37">
        <v>0</v>
      </c>
      <c r="F37">
        <v>0</v>
      </c>
      <c r="G37">
        <v>178</v>
      </c>
      <c r="H37">
        <v>0</v>
      </c>
      <c r="I37">
        <v>0</v>
      </c>
      <c r="J37">
        <v>0</v>
      </c>
      <c r="K37">
        <v>0</v>
      </c>
      <c r="L37">
        <v>10</v>
      </c>
      <c r="M37">
        <v>1</v>
      </c>
      <c r="N37">
        <v>200</v>
      </c>
      <c r="O37" t="s">
        <v>4</v>
      </c>
      <c r="P37">
        <v>0</v>
      </c>
      <c r="Q37">
        <v>0</v>
      </c>
      <c r="R37">
        <v>0</v>
      </c>
      <c r="S37">
        <v>0</v>
      </c>
      <c r="T37">
        <v>0</v>
      </c>
      <c r="U37" t="b">
        <v>0</v>
      </c>
      <c r="V37" t="b">
        <v>0</v>
      </c>
      <c r="W37" t="b">
        <v>0</v>
      </c>
      <c r="X37" t="s">
        <v>5</v>
      </c>
      <c r="Y37">
        <f t="shared" si="0"/>
        <v>5</v>
      </c>
    </row>
    <row r="38" spans="1:25">
      <c r="A38">
        <v>243</v>
      </c>
      <c r="B38">
        <v>0</v>
      </c>
      <c r="C38">
        <v>0</v>
      </c>
      <c r="D38">
        <v>0</v>
      </c>
      <c r="E38">
        <v>0</v>
      </c>
      <c r="F38">
        <v>0</v>
      </c>
      <c r="G38">
        <v>96</v>
      </c>
      <c r="H38">
        <v>0</v>
      </c>
      <c r="I38">
        <v>0</v>
      </c>
      <c r="J38">
        <v>0</v>
      </c>
      <c r="K38">
        <v>0</v>
      </c>
      <c r="L38">
        <v>2</v>
      </c>
      <c r="M38">
        <v>1</v>
      </c>
      <c r="N38">
        <v>200</v>
      </c>
      <c r="O38" t="s">
        <v>4</v>
      </c>
      <c r="P38">
        <v>0</v>
      </c>
      <c r="Q38">
        <v>0</v>
      </c>
      <c r="R38">
        <v>0</v>
      </c>
      <c r="S38">
        <v>0</v>
      </c>
      <c r="T38">
        <v>0</v>
      </c>
      <c r="U38" t="b">
        <v>0</v>
      </c>
      <c r="V38" t="b">
        <v>0</v>
      </c>
      <c r="W38" t="b">
        <v>0</v>
      </c>
      <c r="X38" t="s">
        <v>5</v>
      </c>
      <c r="Y38">
        <f t="shared" si="0"/>
        <v>5</v>
      </c>
    </row>
    <row r="39" spans="1:25">
      <c r="A39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96</v>
      </c>
      <c r="H39">
        <v>0</v>
      </c>
      <c r="I39">
        <v>0</v>
      </c>
      <c r="J39">
        <v>0</v>
      </c>
      <c r="K39">
        <v>0</v>
      </c>
      <c r="L39">
        <v>2</v>
      </c>
      <c r="M39">
        <v>1</v>
      </c>
      <c r="N39">
        <v>404</v>
      </c>
      <c r="O39" t="s">
        <v>4</v>
      </c>
      <c r="P39">
        <v>0</v>
      </c>
      <c r="Q39">
        <v>0</v>
      </c>
      <c r="R39">
        <v>0</v>
      </c>
      <c r="S39">
        <v>0</v>
      </c>
      <c r="T39">
        <v>0</v>
      </c>
      <c r="U39" t="b">
        <v>0</v>
      </c>
      <c r="V39" t="b">
        <v>0</v>
      </c>
      <c r="W39" t="b">
        <v>0</v>
      </c>
      <c r="X39" t="s">
        <v>5</v>
      </c>
      <c r="Y39">
        <f t="shared" si="0"/>
        <v>5</v>
      </c>
    </row>
    <row r="40" spans="1:25">
      <c r="A40">
        <v>90</v>
      </c>
      <c r="B40">
        <v>0</v>
      </c>
      <c r="C40">
        <v>0</v>
      </c>
      <c r="D40">
        <v>0</v>
      </c>
      <c r="E40">
        <v>0</v>
      </c>
      <c r="F40">
        <v>0</v>
      </c>
      <c r="G40">
        <v>96</v>
      </c>
      <c r="H40">
        <v>0</v>
      </c>
      <c r="I40">
        <v>0</v>
      </c>
      <c r="J40">
        <v>0</v>
      </c>
      <c r="K40">
        <v>0</v>
      </c>
      <c r="L40">
        <v>2</v>
      </c>
      <c r="M40">
        <v>1</v>
      </c>
      <c r="N40">
        <v>200</v>
      </c>
      <c r="O40" t="s">
        <v>4</v>
      </c>
      <c r="P40">
        <v>0</v>
      </c>
      <c r="Q40">
        <v>0</v>
      </c>
      <c r="R40">
        <v>0</v>
      </c>
      <c r="S40">
        <v>0</v>
      </c>
      <c r="T40">
        <v>0</v>
      </c>
      <c r="U40" t="b">
        <v>0</v>
      </c>
      <c r="V40" t="b">
        <v>0</v>
      </c>
      <c r="W40" t="b">
        <v>0</v>
      </c>
      <c r="X40" t="s">
        <v>5</v>
      </c>
      <c r="Y40">
        <f t="shared" si="0"/>
        <v>5</v>
      </c>
    </row>
    <row r="41" spans="1:25">
      <c r="A41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77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200</v>
      </c>
      <c r="O41" t="s">
        <v>4</v>
      </c>
      <c r="P41">
        <v>0</v>
      </c>
      <c r="Q41">
        <v>0</v>
      </c>
      <c r="R41">
        <v>0</v>
      </c>
      <c r="S41">
        <v>0</v>
      </c>
      <c r="T41">
        <v>0</v>
      </c>
      <c r="U41" t="b">
        <v>0</v>
      </c>
      <c r="V41" t="b">
        <v>0</v>
      </c>
      <c r="W41" t="b">
        <v>0</v>
      </c>
      <c r="X41" t="s">
        <v>5</v>
      </c>
      <c r="Y41">
        <f t="shared" si="0"/>
        <v>5</v>
      </c>
    </row>
    <row r="42" spans="1:25">
      <c r="A42">
        <v>249</v>
      </c>
      <c r="B42">
        <v>0</v>
      </c>
      <c r="C42">
        <v>0</v>
      </c>
      <c r="D42">
        <v>0</v>
      </c>
      <c r="E42">
        <v>0</v>
      </c>
      <c r="F42">
        <v>0</v>
      </c>
      <c r="G42">
        <v>77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200</v>
      </c>
      <c r="O42" t="s">
        <v>4</v>
      </c>
      <c r="P42">
        <v>0</v>
      </c>
      <c r="Q42">
        <v>0</v>
      </c>
      <c r="R42">
        <v>0</v>
      </c>
      <c r="S42">
        <v>0</v>
      </c>
      <c r="T42">
        <v>0</v>
      </c>
      <c r="U42" t="b">
        <v>0</v>
      </c>
      <c r="V42" t="b">
        <v>0</v>
      </c>
      <c r="W42" t="b">
        <v>0</v>
      </c>
      <c r="X42" t="s">
        <v>5</v>
      </c>
      <c r="Y42">
        <f t="shared" si="0"/>
        <v>5</v>
      </c>
    </row>
    <row r="43" spans="1:25">
      <c r="A43">
        <v>100</v>
      </c>
      <c r="B43">
        <v>3</v>
      </c>
      <c r="C43">
        <v>0</v>
      </c>
      <c r="D43">
        <v>0</v>
      </c>
      <c r="E43">
        <v>0</v>
      </c>
      <c r="F43">
        <v>0</v>
      </c>
      <c r="G43">
        <v>96</v>
      </c>
      <c r="H43">
        <v>0</v>
      </c>
      <c r="I43">
        <v>0</v>
      </c>
      <c r="J43">
        <v>0</v>
      </c>
      <c r="K43">
        <v>0</v>
      </c>
      <c r="L43">
        <v>2</v>
      </c>
      <c r="M43">
        <v>1</v>
      </c>
      <c r="N43">
        <v>404</v>
      </c>
      <c r="O43" t="s">
        <v>4</v>
      </c>
      <c r="P43">
        <v>0</v>
      </c>
      <c r="Q43">
        <v>0</v>
      </c>
      <c r="R43">
        <v>0</v>
      </c>
      <c r="S43">
        <v>0</v>
      </c>
      <c r="T43">
        <v>0</v>
      </c>
      <c r="U43" t="b">
        <v>0</v>
      </c>
      <c r="V43" t="b">
        <v>0</v>
      </c>
      <c r="W43" t="b">
        <v>0</v>
      </c>
      <c r="X43" t="s">
        <v>5</v>
      </c>
      <c r="Y43">
        <f t="shared" si="0"/>
        <v>5</v>
      </c>
    </row>
    <row r="44" spans="1:25">
      <c r="A44">
        <v>110</v>
      </c>
      <c r="B44">
        <v>3</v>
      </c>
      <c r="C44">
        <v>0</v>
      </c>
      <c r="D44">
        <v>0</v>
      </c>
      <c r="E44">
        <v>0</v>
      </c>
      <c r="F44">
        <v>0</v>
      </c>
      <c r="G44">
        <v>96</v>
      </c>
      <c r="H44">
        <v>0</v>
      </c>
      <c r="I44">
        <v>0</v>
      </c>
      <c r="J44">
        <v>0</v>
      </c>
      <c r="K44">
        <v>0</v>
      </c>
      <c r="L44">
        <v>2</v>
      </c>
      <c r="M44">
        <v>1</v>
      </c>
      <c r="N44">
        <v>200</v>
      </c>
      <c r="O44" t="s">
        <v>4</v>
      </c>
      <c r="P44">
        <v>0</v>
      </c>
      <c r="Q44">
        <v>0</v>
      </c>
      <c r="R44">
        <v>0</v>
      </c>
      <c r="S44">
        <v>0</v>
      </c>
      <c r="T44">
        <v>0</v>
      </c>
      <c r="U44" t="b">
        <v>0</v>
      </c>
      <c r="V44" t="b">
        <v>0</v>
      </c>
      <c r="W44" t="b">
        <v>0</v>
      </c>
      <c r="X44" t="s">
        <v>5</v>
      </c>
      <c r="Y44">
        <f t="shared" si="0"/>
        <v>5</v>
      </c>
    </row>
    <row r="45" spans="1:25">
      <c r="A45">
        <v>6</v>
      </c>
      <c r="B45">
        <v>0</v>
      </c>
      <c r="C45">
        <v>0</v>
      </c>
      <c r="D45">
        <v>0</v>
      </c>
      <c r="E45">
        <v>0</v>
      </c>
      <c r="F45">
        <v>0</v>
      </c>
      <c r="G45">
        <v>22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404</v>
      </c>
      <c r="O45" t="s">
        <v>4</v>
      </c>
      <c r="P45">
        <v>0</v>
      </c>
      <c r="Q45">
        <v>0</v>
      </c>
      <c r="R45">
        <v>0</v>
      </c>
      <c r="S45">
        <v>0</v>
      </c>
      <c r="T45">
        <v>0</v>
      </c>
      <c r="U45" t="b">
        <v>0</v>
      </c>
      <c r="V45" t="b">
        <v>0</v>
      </c>
      <c r="W45" t="b">
        <v>0</v>
      </c>
      <c r="X45" t="s">
        <v>6</v>
      </c>
      <c r="Y45">
        <f t="shared" si="0"/>
        <v>4</v>
      </c>
    </row>
    <row r="46" spans="1:25">
      <c r="A46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84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405</v>
      </c>
      <c r="O46" t="s">
        <v>10</v>
      </c>
      <c r="P46">
        <v>0</v>
      </c>
      <c r="Q46">
        <v>0</v>
      </c>
      <c r="R46">
        <v>0</v>
      </c>
      <c r="S46">
        <v>0</v>
      </c>
      <c r="T46">
        <v>0</v>
      </c>
      <c r="U46" t="b">
        <v>0</v>
      </c>
      <c r="V46" t="b">
        <v>0</v>
      </c>
      <c r="W46" t="b">
        <v>0</v>
      </c>
      <c r="X46" t="s">
        <v>5</v>
      </c>
      <c r="Y46">
        <f t="shared" si="0"/>
        <v>5</v>
      </c>
    </row>
    <row r="47" spans="1:25">
      <c r="A47">
        <v>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404</v>
      </c>
      <c r="O47" t="s">
        <v>4</v>
      </c>
      <c r="P47">
        <v>0</v>
      </c>
      <c r="Q47">
        <v>0</v>
      </c>
      <c r="R47">
        <v>0</v>
      </c>
      <c r="S47">
        <v>0</v>
      </c>
      <c r="T47">
        <v>0</v>
      </c>
      <c r="U47" t="b">
        <v>0</v>
      </c>
      <c r="V47" t="b">
        <v>0</v>
      </c>
      <c r="W47" t="b">
        <v>0</v>
      </c>
      <c r="X47" t="s">
        <v>6</v>
      </c>
      <c r="Y47">
        <f t="shared" si="0"/>
        <v>4</v>
      </c>
    </row>
    <row r="48" spans="1:25">
      <c r="A48">
        <v>256</v>
      </c>
      <c r="B48">
        <v>3</v>
      </c>
      <c r="C48">
        <v>0</v>
      </c>
      <c r="D48">
        <v>0</v>
      </c>
      <c r="E48">
        <v>0</v>
      </c>
      <c r="F48">
        <v>0</v>
      </c>
      <c r="G48">
        <v>96</v>
      </c>
      <c r="H48">
        <v>0</v>
      </c>
      <c r="I48">
        <v>0</v>
      </c>
      <c r="J48">
        <v>0</v>
      </c>
      <c r="K48">
        <v>0</v>
      </c>
      <c r="L48">
        <v>2</v>
      </c>
      <c r="M48">
        <v>1</v>
      </c>
      <c r="N48">
        <v>200</v>
      </c>
      <c r="O48" t="s">
        <v>4</v>
      </c>
      <c r="P48">
        <v>0</v>
      </c>
      <c r="Q48">
        <v>0</v>
      </c>
      <c r="R48">
        <v>0</v>
      </c>
      <c r="S48">
        <v>0</v>
      </c>
      <c r="T48">
        <v>0</v>
      </c>
      <c r="U48" t="b">
        <v>0</v>
      </c>
      <c r="V48" t="b">
        <v>0</v>
      </c>
      <c r="W48" t="b">
        <v>0</v>
      </c>
      <c r="X48" t="s">
        <v>5</v>
      </c>
      <c r="Y48">
        <f t="shared" si="0"/>
        <v>5</v>
      </c>
    </row>
    <row r="49" spans="1:25">
      <c r="A49">
        <v>93</v>
      </c>
      <c r="B49">
        <v>3</v>
      </c>
      <c r="C49">
        <v>0</v>
      </c>
      <c r="D49">
        <v>0</v>
      </c>
      <c r="E49">
        <v>0</v>
      </c>
      <c r="F49">
        <v>0</v>
      </c>
      <c r="G49">
        <v>96</v>
      </c>
      <c r="H49">
        <v>0</v>
      </c>
      <c r="I49">
        <v>0</v>
      </c>
      <c r="J49">
        <v>0</v>
      </c>
      <c r="K49">
        <v>0</v>
      </c>
      <c r="L49">
        <v>2</v>
      </c>
      <c r="M49">
        <v>1</v>
      </c>
      <c r="N49">
        <v>404</v>
      </c>
      <c r="O49" t="s">
        <v>4</v>
      </c>
      <c r="P49">
        <v>0</v>
      </c>
      <c r="Q49">
        <v>0</v>
      </c>
      <c r="R49">
        <v>0</v>
      </c>
      <c r="S49">
        <v>0</v>
      </c>
      <c r="T49">
        <v>0</v>
      </c>
      <c r="U49" t="b">
        <v>0</v>
      </c>
      <c r="V49" t="b">
        <v>0</v>
      </c>
      <c r="W49" t="b">
        <v>0</v>
      </c>
      <c r="X49" t="s">
        <v>5</v>
      </c>
      <c r="Y49">
        <f t="shared" si="0"/>
        <v>5</v>
      </c>
    </row>
    <row r="50" spans="1:25">
      <c r="A50">
        <v>103</v>
      </c>
      <c r="B50">
        <v>3</v>
      </c>
      <c r="C50">
        <v>0</v>
      </c>
      <c r="D50">
        <v>0</v>
      </c>
      <c r="E50">
        <v>0</v>
      </c>
      <c r="F50">
        <v>0</v>
      </c>
      <c r="G50">
        <v>96</v>
      </c>
      <c r="H50">
        <v>0</v>
      </c>
      <c r="I50">
        <v>0</v>
      </c>
      <c r="J50">
        <v>0</v>
      </c>
      <c r="K50">
        <v>0</v>
      </c>
      <c r="L50">
        <v>2</v>
      </c>
      <c r="M50">
        <v>1</v>
      </c>
      <c r="N50">
        <v>200</v>
      </c>
      <c r="O50" t="s">
        <v>4</v>
      </c>
      <c r="P50">
        <v>0</v>
      </c>
      <c r="Q50">
        <v>0</v>
      </c>
      <c r="R50">
        <v>0</v>
      </c>
      <c r="S50">
        <v>0</v>
      </c>
      <c r="T50">
        <v>0</v>
      </c>
      <c r="U50" t="b">
        <v>0</v>
      </c>
      <c r="V50" t="b">
        <v>0</v>
      </c>
      <c r="W50" t="b">
        <v>0</v>
      </c>
      <c r="X50" t="s">
        <v>5</v>
      </c>
      <c r="Y50">
        <f t="shared" si="0"/>
        <v>5</v>
      </c>
    </row>
    <row r="51" spans="1:25">
      <c r="A51">
        <v>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404</v>
      </c>
      <c r="O51" t="s">
        <v>4</v>
      </c>
      <c r="P51">
        <v>0</v>
      </c>
      <c r="Q51">
        <v>0</v>
      </c>
      <c r="R51">
        <v>0</v>
      </c>
      <c r="S51">
        <v>0</v>
      </c>
      <c r="T51">
        <v>0</v>
      </c>
      <c r="U51" t="b">
        <v>0</v>
      </c>
      <c r="V51" t="b">
        <v>0</v>
      </c>
      <c r="W51" t="b">
        <v>0</v>
      </c>
      <c r="X51" t="s">
        <v>6</v>
      </c>
      <c r="Y51">
        <f t="shared" si="0"/>
        <v>4</v>
      </c>
    </row>
    <row r="52" spans="1:25">
      <c r="A52">
        <v>13</v>
      </c>
      <c r="B52">
        <v>0</v>
      </c>
      <c r="C52">
        <v>0</v>
      </c>
      <c r="D52">
        <v>0</v>
      </c>
      <c r="E52">
        <v>0</v>
      </c>
      <c r="F52">
        <v>0</v>
      </c>
      <c r="G52">
        <v>75</v>
      </c>
      <c r="H52">
        <v>0</v>
      </c>
      <c r="I52">
        <v>0</v>
      </c>
      <c r="J52">
        <v>0</v>
      </c>
      <c r="K52">
        <v>0</v>
      </c>
      <c r="L52">
        <v>1</v>
      </c>
      <c r="M52">
        <v>1</v>
      </c>
      <c r="N52">
        <v>404</v>
      </c>
      <c r="O52" t="s">
        <v>4</v>
      </c>
      <c r="P52">
        <v>0</v>
      </c>
      <c r="Q52">
        <v>0</v>
      </c>
      <c r="R52">
        <v>0</v>
      </c>
      <c r="S52">
        <v>0</v>
      </c>
      <c r="T52">
        <v>0</v>
      </c>
      <c r="U52" t="b">
        <v>1</v>
      </c>
      <c r="V52" t="b">
        <v>0</v>
      </c>
      <c r="W52" t="b">
        <v>0</v>
      </c>
      <c r="X52" t="s">
        <v>6</v>
      </c>
      <c r="Y52">
        <f t="shared" si="0"/>
        <v>4</v>
      </c>
    </row>
    <row r="53" spans="1:25">
      <c r="A53">
        <v>12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404</v>
      </c>
      <c r="O53" t="s">
        <v>4</v>
      </c>
      <c r="P53">
        <v>0</v>
      </c>
      <c r="Q53">
        <v>0</v>
      </c>
      <c r="R53">
        <v>0</v>
      </c>
      <c r="S53">
        <v>0</v>
      </c>
      <c r="T53">
        <v>0</v>
      </c>
      <c r="U53" t="b">
        <v>0</v>
      </c>
      <c r="V53" t="b">
        <v>0</v>
      </c>
      <c r="W53" t="b">
        <v>0</v>
      </c>
      <c r="X53" t="s">
        <v>6</v>
      </c>
      <c r="Y53">
        <f t="shared" si="0"/>
        <v>4</v>
      </c>
    </row>
    <row r="54" spans="1:25">
      <c r="A54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400</v>
      </c>
      <c r="O54" t="s">
        <v>4</v>
      </c>
      <c r="P54">
        <v>0</v>
      </c>
      <c r="Q54">
        <v>0</v>
      </c>
      <c r="R54">
        <v>0</v>
      </c>
      <c r="S54">
        <v>0</v>
      </c>
      <c r="T54">
        <v>0</v>
      </c>
      <c r="U54" t="b">
        <v>0</v>
      </c>
      <c r="V54" t="b">
        <v>0</v>
      </c>
      <c r="W54" t="b">
        <v>0</v>
      </c>
      <c r="X54" t="s">
        <v>6</v>
      </c>
      <c r="Y54">
        <f t="shared" si="0"/>
        <v>4</v>
      </c>
    </row>
    <row r="55" spans="1:25">
      <c r="A55">
        <v>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400</v>
      </c>
      <c r="O55" t="s">
        <v>4</v>
      </c>
      <c r="P55">
        <v>0</v>
      </c>
      <c r="Q55">
        <v>0</v>
      </c>
      <c r="R55">
        <v>0</v>
      </c>
      <c r="S55">
        <v>0</v>
      </c>
      <c r="T55">
        <v>0</v>
      </c>
      <c r="U55" t="b">
        <v>0</v>
      </c>
      <c r="V55" t="b">
        <v>0</v>
      </c>
      <c r="W55" t="b">
        <v>0</v>
      </c>
      <c r="X55" t="s">
        <v>6</v>
      </c>
      <c r="Y55">
        <f t="shared" si="0"/>
        <v>4</v>
      </c>
    </row>
    <row r="56" spans="1:25">
      <c r="A56">
        <v>75</v>
      </c>
      <c r="B56">
        <v>0</v>
      </c>
      <c r="C56">
        <v>0</v>
      </c>
      <c r="D56">
        <v>0</v>
      </c>
      <c r="E56">
        <v>0</v>
      </c>
      <c r="F56">
        <v>0</v>
      </c>
      <c r="G56">
        <v>81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200</v>
      </c>
      <c r="O56" t="s">
        <v>4</v>
      </c>
      <c r="P56">
        <v>0</v>
      </c>
      <c r="Q56">
        <v>0</v>
      </c>
      <c r="R56">
        <v>0</v>
      </c>
      <c r="S56">
        <v>0</v>
      </c>
      <c r="T56">
        <v>6</v>
      </c>
      <c r="U56" t="b">
        <v>0</v>
      </c>
      <c r="V56" t="b">
        <v>0</v>
      </c>
      <c r="W56" t="b">
        <v>0</v>
      </c>
      <c r="X56" t="s">
        <v>5</v>
      </c>
      <c r="Y56">
        <f t="shared" si="0"/>
        <v>5</v>
      </c>
    </row>
    <row r="57" spans="1:25">
      <c r="A57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81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200</v>
      </c>
      <c r="O57" t="s">
        <v>4</v>
      </c>
      <c r="P57">
        <v>0</v>
      </c>
      <c r="Q57">
        <v>0</v>
      </c>
      <c r="R57">
        <v>0</v>
      </c>
      <c r="S57">
        <v>0</v>
      </c>
      <c r="T57">
        <v>6</v>
      </c>
      <c r="U57" t="b">
        <v>0</v>
      </c>
      <c r="V57" t="b">
        <v>0</v>
      </c>
      <c r="W57" t="b">
        <v>0</v>
      </c>
      <c r="X57" t="s">
        <v>5</v>
      </c>
      <c r="Y57">
        <f t="shared" si="0"/>
        <v>5</v>
      </c>
    </row>
    <row r="58" spans="1:25">
      <c r="A58">
        <v>22</v>
      </c>
      <c r="B58">
        <v>0</v>
      </c>
      <c r="C58">
        <v>0</v>
      </c>
      <c r="D58">
        <v>0</v>
      </c>
      <c r="E58">
        <v>0</v>
      </c>
      <c r="F58">
        <v>0</v>
      </c>
      <c r="G58">
        <v>77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301</v>
      </c>
      <c r="O58" t="s">
        <v>4</v>
      </c>
      <c r="P58">
        <v>0</v>
      </c>
      <c r="Q58">
        <v>0</v>
      </c>
      <c r="R58">
        <v>0</v>
      </c>
      <c r="S58">
        <v>0</v>
      </c>
      <c r="T58">
        <v>0</v>
      </c>
      <c r="U58" t="b">
        <v>0</v>
      </c>
      <c r="V58" t="b">
        <v>1</v>
      </c>
      <c r="W58" t="b">
        <v>0</v>
      </c>
      <c r="X58" t="s">
        <v>6</v>
      </c>
      <c r="Y58">
        <f t="shared" si="0"/>
        <v>4</v>
      </c>
    </row>
    <row r="59" spans="1: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301</v>
      </c>
      <c r="O59" t="s">
        <v>4</v>
      </c>
      <c r="P59">
        <v>0</v>
      </c>
      <c r="Q59">
        <v>0</v>
      </c>
      <c r="R59">
        <v>0</v>
      </c>
      <c r="S59">
        <v>0</v>
      </c>
      <c r="T59">
        <v>0</v>
      </c>
      <c r="U59" t="b">
        <v>0</v>
      </c>
      <c r="V59" t="b">
        <v>0</v>
      </c>
      <c r="W59" t="b">
        <v>0</v>
      </c>
      <c r="X59" t="s">
        <v>6</v>
      </c>
      <c r="Y59">
        <f t="shared" si="0"/>
        <v>4</v>
      </c>
    </row>
    <row r="60" spans="1:25">
      <c r="A60">
        <v>6</v>
      </c>
      <c r="B60">
        <v>0</v>
      </c>
      <c r="C60">
        <v>0</v>
      </c>
      <c r="D60">
        <v>0</v>
      </c>
      <c r="E60">
        <v>0</v>
      </c>
      <c r="F60">
        <v>0</v>
      </c>
      <c r="G60">
        <v>1120</v>
      </c>
      <c r="H60">
        <v>0</v>
      </c>
      <c r="I60">
        <v>0</v>
      </c>
      <c r="J60">
        <v>0</v>
      </c>
      <c r="K60">
        <v>0</v>
      </c>
      <c r="L60">
        <v>28</v>
      </c>
      <c r="M60">
        <v>1</v>
      </c>
      <c r="N60">
        <v>404</v>
      </c>
      <c r="O60" t="s">
        <v>4</v>
      </c>
      <c r="P60">
        <v>0</v>
      </c>
      <c r="Q60">
        <v>0</v>
      </c>
      <c r="R60">
        <v>0</v>
      </c>
      <c r="S60">
        <v>0</v>
      </c>
      <c r="T60">
        <v>0</v>
      </c>
      <c r="U60" t="b">
        <v>0</v>
      </c>
      <c r="V60" t="b">
        <v>0</v>
      </c>
      <c r="W60" t="b">
        <v>0</v>
      </c>
      <c r="X60" t="s">
        <v>6</v>
      </c>
      <c r="Y60">
        <f t="shared" si="0"/>
        <v>4</v>
      </c>
    </row>
    <row r="61" spans="1:25">
      <c r="A61">
        <v>13</v>
      </c>
      <c r="B61">
        <v>0</v>
      </c>
      <c r="C61">
        <v>0</v>
      </c>
      <c r="D61">
        <v>0</v>
      </c>
      <c r="E61">
        <v>0</v>
      </c>
      <c r="F61">
        <v>0</v>
      </c>
      <c r="G61">
        <v>131</v>
      </c>
      <c r="H61">
        <v>0</v>
      </c>
      <c r="I61">
        <v>0</v>
      </c>
      <c r="J61">
        <v>0</v>
      </c>
      <c r="K61">
        <v>0</v>
      </c>
      <c r="L61">
        <v>2</v>
      </c>
      <c r="M61">
        <v>1</v>
      </c>
      <c r="N61">
        <v>404</v>
      </c>
      <c r="O61" t="s">
        <v>1</v>
      </c>
      <c r="P61">
        <v>0</v>
      </c>
      <c r="Q61">
        <v>0</v>
      </c>
      <c r="R61">
        <v>0</v>
      </c>
      <c r="S61">
        <v>0</v>
      </c>
      <c r="T61">
        <v>0</v>
      </c>
      <c r="U61" t="b">
        <v>0</v>
      </c>
      <c r="V61" t="b">
        <v>0</v>
      </c>
      <c r="W61" t="b">
        <v>0</v>
      </c>
      <c r="X61" t="s">
        <v>6</v>
      </c>
      <c r="Y61">
        <f t="shared" si="0"/>
        <v>4</v>
      </c>
    </row>
    <row r="62" spans="1:25">
      <c r="A62">
        <v>447</v>
      </c>
      <c r="B62">
        <v>4</v>
      </c>
      <c r="C62">
        <v>0</v>
      </c>
      <c r="D62">
        <v>0</v>
      </c>
      <c r="E62">
        <v>0</v>
      </c>
      <c r="F62">
        <v>0</v>
      </c>
      <c r="G62">
        <v>414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404</v>
      </c>
      <c r="O62" t="s">
        <v>1</v>
      </c>
      <c r="P62">
        <v>0</v>
      </c>
      <c r="Q62">
        <v>0</v>
      </c>
      <c r="R62">
        <v>0</v>
      </c>
      <c r="S62">
        <v>0</v>
      </c>
      <c r="T62">
        <v>4</v>
      </c>
      <c r="U62" t="b">
        <v>1</v>
      </c>
      <c r="V62" t="b">
        <v>0</v>
      </c>
      <c r="W62" t="b">
        <v>0</v>
      </c>
      <c r="X62" t="s">
        <v>5</v>
      </c>
      <c r="Y62">
        <f t="shared" si="0"/>
        <v>5</v>
      </c>
    </row>
    <row r="63" spans="1:25">
      <c r="A63">
        <v>13</v>
      </c>
      <c r="B63">
        <v>0</v>
      </c>
      <c r="C63">
        <v>0</v>
      </c>
      <c r="D63">
        <v>0</v>
      </c>
      <c r="E63">
        <v>0</v>
      </c>
      <c r="F63">
        <v>0</v>
      </c>
      <c r="G63">
        <v>131</v>
      </c>
      <c r="H63">
        <v>0</v>
      </c>
      <c r="I63">
        <v>0</v>
      </c>
      <c r="J63">
        <v>0</v>
      </c>
      <c r="K63">
        <v>0</v>
      </c>
      <c r="L63">
        <v>2</v>
      </c>
      <c r="M63">
        <v>1</v>
      </c>
      <c r="N63">
        <v>404</v>
      </c>
      <c r="O63" t="s">
        <v>1</v>
      </c>
      <c r="P63">
        <v>0</v>
      </c>
      <c r="Q63">
        <v>0</v>
      </c>
      <c r="R63">
        <v>0</v>
      </c>
      <c r="S63">
        <v>0</v>
      </c>
      <c r="T63">
        <v>0</v>
      </c>
      <c r="U63" t="b">
        <v>0</v>
      </c>
      <c r="V63" t="b">
        <v>0</v>
      </c>
      <c r="W63" t="b">
        <v>0</v>
      </c>
      <c r="X63" t="s">
        <v>6</v>
      </c>
      <c r="Y63">
        <f t="shared" si="0"/>
        <v>4</v>
      </c>
    </row>
    <row r="64" spans="1:25">
      <c r="A64">
        <v>13</v>
      </c>
      <c r="B64">
        <v>0</v>
      </c>
      <c r="C64">
        <v>0</v>
      </c>
      <c r="D64">
        <v>0</v>
      </c>
      <c r="E64">
        <v>0</v>
      </c>
      <c r="F64">
        <v>0</v>
      </c>
      <c r="G64">
        <v>131</v>
      </c>
      <c r="H64">
        <v>0</v>
      </c>
      <c r="I64">
        <v>0</v>
      </c>
      <c r="J64">
        <v>0</v>
      </c>
      <c r="K64">
        <v>0</v>
      </c>
      <c r="L64">
        <v>2</v>
      </c>
      <c r="M64">
        <v>1</v>
      </c>
      <c r="N64">
        <v>404</v>
      </c>
      <c r="O64" t="s">
        <v>1</v>
      </c>
      <c r="P64">
        <v>0</v>
      </c>
      <c r="Q64">
        <v>0</v>
      </c>
      <c r="R64">
        <v>0</v>
      </c>
      <c r="S64">
        <v>0</v>
      </c>
      <c r="T64">
        <v>0</v>
      </c>
      <c r="U64" t="b">
        <v>0</v>
      </c>
      <c r="V64" t="b">
        <v>0</v>
      </c>
      <c r="W64" t="b">
        <v>0</v>
      </c>
      <c r="X64" t="s">
        <v>6</v>
      </c>
      <c r="Y64">
        <f t="shared" si="0"/>
        <v>4</v>
      </c>
    </row>
    <row r="65" spans="1:25">
      <c r="A65">
        <v>98</v>
      </c>
      <c r="B65">
        <v>3</v>
      </c>
      <c r="C65">
        <v>0</v>
      </c>
      <c r="D65">
        <v>0</v>
      </c>
      <c r="E65">
        <v>0</v>
      </c>
      <c r="F65">
        <v>0</v>
      </c>
      <c r="G65">
        <v>97</v>
      </c>
      <c r="H65">
        <v>0</v>
      </c>
      <c r="I65">
        <v>0</v>
      </c>
      <c r="J65">
        <v>0</v>
      </c>
      <c r="K65">
        <v>0</v>
      </c>
      <c r="L65">
        <v>2</v>
      </c>
      <c r="M65">
        <v>1</v>
      </c>
      <c r="N65">
        <v>404</v>
      </c>
      <c r="O65" t="s">
        <v>4</v>
      </c>
      <c r="P65">
        <v>0</v>
      </c>
      <c r="Q65">
        <v>0</v>
      </c>
      <c r="R65">
        <v>0</v>
      </c>
      <c r="S65">
        <v>0</v>
      </c>
      <c r="T65">
        <v>0</v>
      </c>
      <c r="U65" t="b">
        <v>0</v>
      </c>
      <c r="V65" t="b">
        <v>0</v>
      </c>
      <c r="W65" t="b">
        <v>0</v>
      </c>
      <c r="X65" t="s">
        <v>5</v>
      </c>
      <c r="Y65">
        <f t="shared" si="0"/>
        <v>5</v>
      </c>
    </row>
    <row r="66" spans="1:25">
      <c r="A66">
        <v>261</v>
      </c>
      <c r="B66">
        <v>3</v>
      </c>
      <c r="C66">
        <v>0</v>
      </c>
      <c r="D66">
        <v>0</v>
      </c>
      <c r="E66">
        <v>0</v>
      </c>
      <c r="F66">
        <v>0</v>
      </c>
      <c r="G66">
        <v>97</v>
      </c>
      <c r="H66">
        <v>0</v>
      </c>
      <c r="I66">
        <v>0</v>
      </c>
      <c r="J66">
        <v>0</v>
      </c>
      <c r="K66">
        <v>0</v>
      </c>
      <c r="L66">
        <v>2</v>
      </c>
      <c r="M66">
        <v>1</v>
      </c>
      <c r="N66">
        <v>200</v>
      </c>
      <c r="O66" t="s">
        <v>4</v>
      </c>
      <c r="P66">
        <v>0</v>
      </c>
      <c r="Q66">
        <v>0</v>
      </c>
      <c r="R66">
        <v>0</v>
      </c>
      <c r="S66">
        <v>0</v>
      </c>
      <c r="T66">
        <v>0</v>
      </c>
      <c r="U66" t="b">
        <v>0</v>
      </c>
      <c r="V66" t="b">
        <v>0</v>
      </c>
      <c r="W66" t="b">
        <v>0</v>
      </c>
      <c r="X66" t="s">
        <v>5</v>
      </c>
      <c r="Y66">
        <f t="shared" si="0"/>
        <v>5</v>
      </c>
    </row>
    <row r="67" spans="1:25">
      <c r="A67">
        <v>108</v>
      </c>
      <c r="B67">
        <v>3</v>
      </c>
      <c r="C67">
        <v>0</v>
      </c>
      <c r="D67">
        <v>0</v>
      </c>
      <c r="E67">
        <v>0</v>
      </c>
      <c r="F67">
        <v>0</v>
      </c>
      <c r="G67">
        <v>97</v>
      </c>
      <c r="H67">
        <v>0</v>
      </c>
      <c r="I67">
        <v>0</v>
      </c>
      <c r="J67">
        <v>0</v>
      </c>
      <c r="K67">
        <v>0</v>
      </c>
      <c r="L67">
        <v>2</v>
      </c>
      <c r="M67">
        <v>1</v>
      </c>
      <c r="N67">
        <v>200</v>
      </c>
      <c r="O67" t="s">
        <v>4</v>
      </c>
      <c r="P67">
        <v>0</v>
      </c>
      <c r="Q67">
        <v>0</v>
      </c>
      <c r="R67">
        <v>0</v>
      </c>
      <c r="S67">
        <v>0</v>
      </c>
      <c r="T67">
        <v>0</v>
      </c>
      <c r="U67" t="b">
        <v>0</v>
      </c>
      <c r="V67" t="b">
        <v>0</v>
      </c>
      <c r="W67" t="b">
        <v>0</v>
      </c>
      <c r="X67" t="s">
        <v>5</v>
      </c>
      <c r="Y67">
        <f t="shared" ref="Y67:Y130" si="1">IF($X67="xss",1,IF($X67="sqli",2,IF($X67="pathtraversal",3,IF($X67="scan",4,5))))</f>
        <v>5</v>
      </c>
    </row>
    <row r="68" spans="1:25">
      <c r="A68">
        <v>22</v>
      </c>
      <c r="B68">
        <v>0</v>
      </c>
      <c r="C68">
        <v>0</v>
      </c>
      <c r="D68">
        <v>0</v>
      </c>
      <c r="E68">
        <v>0</v>
      </c>
      <c r="F68">
        <v>0</v>
      </c>
      <c r="G68">
        <v>62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301</v>
      </c>
      <c r="O68" t="s">
        <v>4</v>
      </c>
      <c r="P68">
        <v>0</v>
      </c>
      <c r="Q68">
        <v>0</v>
      </c>
      <c r="R68">
        <v>0</v>
      </c>
      <c r="S68">
        <v>0</v>
      </c>
      <c r="T68">
        <v>0</v>
      </c>
      <c r="U68" t="b">
        <v>1</v>
      </c>
      <c r="V68" t="b">
        <v>1</v>
      </c>
      <c r="W68" t="b">
        <v>0</v>
      </c>
      <c r="X68" t="s">
        <v>6</v>
      </c>
      <c r="Y68">
        <f t="shared" si="1"/>
        <v>4</v>
      </c>
    </row>
    <row r="69" spans="1:25">
      <c r="A69">
        <v>22</v>
      </c>
      <c r="B69">
        <v>0</v>
      </c>
      <c r="C69">
        <v>0</v>
      </c>
      <c r="D69">
        <v>0</v>
      </c>
      <c r="E69">
        <v>0</v>
      </c>
      <c r="F69">
        <v>0</v>
      </c>
      <c r="G69">
        <v>62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301</v>
      </c>
      <c r="O69" t="s">
        <v>4</v>
      </c>
      <c r="P69">
        <v>0</v>
      </c>
      <c r="Q69">
        <v>0</v>
      </c>
      <c r="R69">
        <v>0</v>
      </c>
      <c r="S69">
        <v>0</v>
      </c>
      <c r="T69">
        <v>0</v>
      </c>
      <c r="U69" t="b">
        <v>0</v>
      </c>
      <c r="V69" t="b">
        <v>1</v>
      </c>
      <c r="W69" t="b">
        <v>0</v>
      </c>
      <c r="X69" t="s">
        <v>6</v>
      </c>
      <c r="Y69">
        <f t="shared" si="1"/>
        <v>4</v>
      </c>
    </row>
    <row r="70" spans="1:25">
      <c r="A70">
        <v>447</v>
      </c>
      <c r="B70">
        <v>4</v>
      </c>
      <c r="C70">
        <v>0</v>
      </c>
      <c r="D70">
        <v>0</v>
      </c>
      <c r="E70">
        <v>0</v>
      </c>
      <c r="F70">
        <v>0</v>
      </c>
      <c r="G70">
        <v>414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404</v>
      </c>
      <c r="O70" t="s">
        <v>1</v>
      </c>
      <c r="P70">
        <v>0</v>
      </c>
      <c r="Q70">
        <v>0</v>
      </c>
      <c r="R70">
        <v>0</v>
      </c>
      <c r="S70">
        <v>0</v>
      </c>
      <c r="T70">
        <v>0</v>
      </c>
      <c r="U70" t="b">
        <v>1</v>
      </c>
      <c r="V70" t="b">
        <v>0</v>
      </c>
      <c r="W70" t="b">
        <v>0</v>
      </c>
      <c r="X70" t="s">
        <v>5</v>
      </c>
      <c r="Y70">
        <f t="shared" si="1"/>
        <v>5</v>
      </c>
    </row>
    <row r="71" spans="1:25">
      <c r="A71">
        <v>447</v>
      </c>
      <c r="B71">
        <v>4</v>
      </c>
      <c r="C71">
        <v>0</v>
      </c>
      <c r="D71">
        <v>0</v>
      </c>
      <c r="E71">
        <v>0</v>
      </c>
      <c r="F71">
        <v>0</v>
      </c>
      <c r="G71">
        <v>414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404</v>
      </c>
      <c r="O71" t="s">
        <v>1</v>
      </c>
      <c r="P71">
        <v>0</v>
      </c>
      <c r="Q71">
        <v>0</v>
      </c>
      <c r="R71">
        <v>0</v>
      </c>
      <c r="S71">
        <v>0</v>
      </c>
      <c r="T71">
        <v>0</v>
      </c>
      <c r="U71" t="b">
        <v>1</v>
      </c>
      <c r="V71" t="b">
        <v>0</v>
      </c>
      <c r="W71" t="b">
        <v>0</v>
      </c>
      <c r="X71" t="s">
        <v>5</v>
      </c>
      <c r="Y71">
        <f t="shared" si="1"/>
        <v>5</v>
      </c>
    </row>
    <row r="72" spans="1:25">
      <c r="A72">
        <v>27</v>
      </c>
      <c r="B72">
        <v>0</v>
      </c>
      <c r="C72">
        <v>0</v>
      </c>
      <c r="D72">
        <v>0</v>
      </c>
      <c r="E72">
        <v>0</v>
      </c>
      <c r="F72">
        <v>0</v>
      </c>
      <c r="G72">
        <v>153</v>
      </c>
      <c r="H72">
        <v>0</v>
      </c>
      <c r="I72">
        <v>0</v>
      </c>
      <c r="J72">
        <v>0</v>
      </c>
      <c r="K72">
        <v>0</v>
      </c>
      <c r="L72">
        <v>10</v>
      </c>
      <c r="M72">
        <v>1</v>
      </c>
      <c r="N72">
        <v>200</v>
      </c>
      <c r="O72" t="s">
        <v>4</v>
      </c>
      <c r="P72">
        <v>0</v>
      </c>
      <c r="Q72">
        <v>0</v>
      </c>
      <c r="R72">
        <v>0</v>
      </c>
      <c r="S72">
        <v>0</v>
      </c>
      <c r="T72">
        <v>131</v>
      </c>
      <c r="U72" t="b">
        <v>0</v>
      </c>
      <c r="V72" t="b">
        <v>0</v>
      </c>
      <c r="W72" t="b">
        <v>0</v>
      </c>
      <c r="X72" t="s">
        <v>6</v>
      </c>
      <c r="Y72">
        <f t="shared" si="1"/>
        <v>4</v>
      </c>
    </row>
    <row r="73" spans="1:25">
      <c r="A73">
        <v>37</v>
      </c>
      <c r="B73">
        <v>0</v>
      </c>
      <c r="C73">
        <v>0</v>
      </c>
      <c r="D73">
        <v>0</v>
      </c>
      <c r="E73">
        <v>0</v>
      </c>
      <c r="F73">
        <v>0</v>
      </c>
      <c r="G73">
        <v>25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404</v>
      </c>
      <c r="O73" t="s">
        <v>4</v>
      </c>
      <c r="P73">
        <v>0</v>
      </c>
      <c r="Q73">
        <v>0</v>
      </c>
      <c r="R73">
        <v>0</v>
      </c>
      <c r="S73">
        <v>0</v>
      </c>
      <c r="T73">
        <v>0</v>
      </c>
      <c r="U73" t="b">
        <v>0</v>
      </c>
      <c r="V73" t="b">
        <v>1</v>
      </c>
      <c r="W73" t="b">
        <v>0</v>
      </c>
      <c r="X73" t="s">
        <v>5</v>
      </c>
      <c r="Y73">
        <f t="shared" si="1"/>
        <v>5</v>
      </c>
    </row>
    <row r="74" spans="1:25">
      <c r="A74">
        <v>447</v>
      </c>
      <c r="B74">
        <v>4</v>
      </c>
      <c r="C74">
        <v>0</v>
      </c>
      <c r="D74">
        <v>0</v>
      </c>
      <c r="E74">
        <v>0</v>
      </c>
      <c r="F74">
        <v>0</v>
      </c>
      <c r="G74">
        <v>414</v>
      </c>
      <c r="H74">
        <v>0</v>
      </c>
      <c r="I74">
        <v>0</v>
      </c>
      <c r="J74">
        <v>0</v>
      </c>
      <c r="K74">
        <v>0</v>
      </c>
      <c r="L74">
        <v>0</v>
      </c>
      <c r="M74">
        <v>1</v>
      </c>
      <c r="N74">
        <v>404</v>
      </c>
      <c r="O74" t="s">
        <v>1</v>
      </c>
      <c r="P74">
        <v>0</v>
      </c>
      <c r="Q74">
        <v>0</v>
      </c>
      <c r="R74">
        <v>0</v>
      </c>
      <c r="S74">
        <v>0</v>
      </c>
      <c r="T74">
        <v>0</v>
      </c>
      <c r="U74" t="b">
        <v>1</v>
      </c>
      <c r="V74" t="b">
        <v>0</v>
      </c>
      <c r="W74" t="b">
        <v>0</v>
      </c>
      <c r="X74" t="s">
        <v>5</v>
      </c>
      <c r="Y74">
        <f t="shared" si="1"/>
        <v>5</v>
      </c>
    </row>
    <row r="75" spans="1:25">
      <c r="A75">
        <v>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404</v>
      </c>
      <c r="O75" t="s">
        <v>4</v>
      </c>
      <c r="P75">
        <v>0</v>
      </c>
      <c r="Q75">
        <v>0</v>
      </c>
      <c r="R75">
        <v>0</v>
      </c>
      <c r="S75">
        <v>0</v>
      </c>
      <c r="T75">
        <v>0</v>
      </c>
      <c r="U75" t="b">
        <v>0</v>
      </c>
      <c r="V75" t="b">
        <v>0</v>
      </c>
      <c r="W75" t="b">
        <v>0</v>
      </c>
      <c r="X75" t="s">
        <v>6</v>
      </c>
      <c r="Y75">
        <f t="shared" si="1"/>
        <v>4</v>
      </c>
    </row>
    <row r="76" spans="1:25">
      <c r="A76">
        <v>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404</v>
      </c>
      <c r="O76" t="s">
        <v>4</v>
      </c>
      <c r="P76">
        <v>0</v>
      </c>
      <c r="Q76">
        <v>0</v>
      </c>
      <c r="R76">
        <v>0</v>
      </c>
      <c r="S76">
        <v>0</v>
      </c>
      <c r="T76">
        <v>0</v>
      </c>
      <c r="U76" t="b">
        <v>0</v>
      </c>
      <c r="V76" t="b">
        <v>0</v>
      </c>
      <c r="W76" t="b">
        <v>0</v>
      </c>
      <c r="X76" t="s">
        <v>6</v>
      </c>
      <c r="Y76">
        <f t="shared" si="1"/>
        <v>4</v>
      </c>
    </row>
    <row r="77" spans="1:25">
      <c r="A77">
        <v>65</v>
      </c>
      <c r="B77">
        <v>0</v>
      </c>
      <c r="C77">
        <v>0</v>
      </c>
      <c r="D77">
        <v>0</v>
      </c>
      <c r="E77">
        <v>0</v>
      </c>
      <c r="F77">
        <v>0</v>
      </c>
      <c r="G77">
        <v>58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404</v>
      </c>
      <c r="O77" t="s">
        <v>4</v>
      </c>
      <c r="P77">
        <v>0</v>
      </c>
      <c r="Q77">
        <v>0</v>
      </c>
      <c r="R77">
        <v>0</v>
      </c>
      <c r="S77">
        <v>0</v>
      </c>
      <c r="T77">
        <v>0</v>
      </c>
      <c r="U77" t="b">
        <v>1</v>
      </c>
      <c r="V77" t="b">
        <v>0</v>
      </c>
      <c r="W77" t="b">
        <v>0</v>
      </c>
      <c r="X77" t="s">
        <v>5</v>
      </c>
      <c r="Y77">
        <f t="shared" si="1"/>
        <v>5</v>
      </c>
    </row>
    <row r="78" spans="1:25">
      <c r="A78">
        <v>24</v>
      </c>
      <c r="B78">
        <v>0</v>
      </c>
      <c r="C78">
        <v>0</v>
      </c>
      <c r="D78">
        <v>0</v>
      </c>
      <c r="E78">
        <v>0</v>
      </c>
      <c r="F78">
        <v>0</v>
      </c>
      <c r="G78">
        <v>30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301</v>
      </c>
      <c r="O78" t="s">
        <v>11</v>
      </c>
      <c r="P78">
        <v>0</v>
      </c>
      <c r="Q78">
        <v>0</v>
      </c>
      <c r="R78">
        <v>0</v>
      </c>
      <c r="S78">
        <v>0</v>
      </c>
      <c r="T78">
        <v>0</v>
      </c>
      <c r="U78" t="b">
        <v>0</v>
      </c>
      <c r="V78" t="b">
        <v>1</v>
      </c>
      <c r="W78" t="b">
        <v>0</v>
      </c>
      <c r="X78" t="s">
        <v>5</v>
      </c>
      <c r="Y78">
        <f t="shared" si="1"/>
        <v>5</v>
      </c>
    </row>
    <row r="79" spans="1:2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301</v>
      </c>
      <c r="O79" t="s">
        <v>9</v>
      </c>
      <c r="P79">
        <v>0</v>
      </c>
      <c r="Q79">
        <v>0</v>
      </c>
      <c r="R79">
        <v>0</v>
      </c>
      <c r="S79">
        <v>0</v>
      </c>
      <c r="T79">
        <v>0</v>
      </c>
      <c r="U79" t="b">
        <v>0</v>
      </c>
      <c r="V79" t="b">
        <v>0</v>
      </c>
      <c r="W79" t="b">
        <v>0</v>
      </c>
      <c r="X79" t="s">
        <v>6</v>
      </c>
      <c r="Y79">
        <f t="shared" si="1"/>
        <v>4</v>
      </c>
    </row>
    <row r="80" spans="1:25">
      <c r="A80">
        <v>101</v>
      </c>
      <c r="B80">
        <v>0</v>
      </c>
      <c r="C80">
        <v>0</v>
      </c>
      <c r="D80">
        <v>0</v>
      </c>
      <c r="E80">
        <v>0</v>
      </c>
      <c r="F80">
        <v>0</v>
      </c>
      <c r="G80">
        <v>143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200</v>
      </c>
      <c r="O80" t="s">
        <v>4</v>
      </c>
      <c r="P80">
        <v>0</v>
      </c>
      <c r="Q80">
        <v>0</v>
      </c>
      <c r="R80">
        <v>0</v>
      </c>
      <c r="S80">
        <v>0</v>
      </c>
      <c r="T80">
        <v>0</v>
      </c>
      <c r="U80" t="b">
        <v>0</v>
      </c>
      <c r="V80" t="b">
        <v>0</v>
      </c>
      <c r="W80" t="b">
        <v>0</v>
      </c>
      <c r="X80" t="s">
        <v>5</v>
      </c>
      <c r="Y80">
        <f t="shared" si="1"/>
        <v>5</v>
      </c>
    </row>
    <row r="81" spans="1:25">
      <c r="A81">
        <v>22</v>
      </c>
      <c r="B81">
        <v>0</v>
      </c>
      <c r="C81">
        <v>0</v>
      </c>
      <c r="D81">
        <v>0</v>
      </c>
      <c r="E81">
        <v>0</v>
      </c>
      <c r="F81">
        <v>0</v>
      </c>
      <c r="G81">
        <v>47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200</v>
      </c>
      <c r="O81" t="s">
        <v>12</v>
      </c>
      <c r="P81">
        <v>0</v>
      </c>
      <c r="Q81">
        <v>0</v>
      </c>
      <c r="R81">
        <v>0</v>
      </c>
      <c r="S81">
        <v>0</v>
      </c>
      <c r="T81">
        <v>0</v>
      </c>
      <c r="U81" t="b">
        <v>1</v>
      </c>
      <c r="V81" t="b">
        <v>0</v>
      </c>
      <c r="W81" t="b">
        <v>0</v>
      </c>
      <c r="X81" t="s">
        <v>6</v>
      </c>
      <c r="Y81">
        <f t="shared" si="1"/>
        <v>4</v>
      </c>
    </row>
    <row r="82" spans="1:25">
      <c r="A82">
        <v>10</v>
      </c>
      <c r="B82">
        <v>0</v>
      </c>
      <c r="C82">
        <v>0</v>
      </c>
      <c r="D82">
        <v>0</v>
      </c>
      <c r="E82">
        <v>0</v>
      </c>
      <c r="F82">
        <v>0</v>
      </c>
      <c r="G82">
        <v>103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200</v>
      </c>
      <c r="O82" t="s">
        <v>9</v>
      </c>
      <c r="P82">
        <v>0</v>
      </c>
      <c r="Q82">
        <v>0</v>
      </c>
      <c r="R82">
        <v>0</v>
      </c>
      <c r="S82">
        <v>0</v>
      </c>
      <c r="T82">
        <v>5</v>
      </c>
      <c r="U82" t="b">
        <v>0</v>
      </c>
      <c r="V82" t="b">
        <v>0</v>
      </c>
      <c r="W82" t="b">
        <v>0</v>
      </c>
      <c r="X82" t="s">
        <v>6</v>
      </c>
      <c r="Y82">
        <f t="shared" si="1"/>
        <v>4</v>
      </c>
    </row>
    <row r="83" spans="1:25">
      <c r="A83">
        <v>10</v>
      </c>
      <c r="B83">
        <v>0</v>
      </c>
      <c r="C83">
        <v>0</v>
      </c>
      <c r="D83">
        <v>0</v>
      </c>
      <c r="E83">
        <v>0</v>
      </c>
      <c r="F83">
        <v>0</v>
      </c>
      <c r="G83">
        <v>103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200</v>
      </c>
      <c r="O83" t="s">
        <v>9</v>
      </c>
      <c r="P83">
        <v>0</v>
      </c>
      <c r="Q83">
        <v>0</v>
      </c>
      <c r="R83">
        <v>0</v>
      </c>
      <c r="S83">
        <v>0</v>
      </c>
      <c r="T83">
        <v>5</v>
      </c>
      <c r="U83" t="b">
        <v>0</v>
      </c>
      <c r="V83" t="b">
        <v>0</v>
      </c>
      <c r="W83" t="b">
        <v>0</v>
      </c>
      <c r="X83" t="s">
        <v>6</v>
      </c>
      <c r="Y83">
        <f t="shared" si="1"/>
        <v>4</v>
      </c>
    </row>
    <row r="84" spans="1:25">
      <c r="A84">
        <v>447</v>
      </c>
      <c r="B84">
        <v>4</v>
      </c>
      <c r="C84">
        <v>0</v>
      </c>
      <c r="D84">
        <v>0</v>
      </c>
      <c r="E84">
        <v>0</v>
      </c>
      <c r="F84">
        <v>0</v>
      </c>
      <c r="G84">
        <v>414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404</v>
      </c>
      <c r="O84" t="s">
        <v>1</v>
      </c>
      <c r="P84">
        <v>0</v>
      </c>
      <c r="Q84">
        <v>0</v>
      </c>
      <c r="R84">
        <v>0</v>
      </c>
      <c r="S84">
        <v>0</v>
      </c>
      <c r="T84">
        <v>0</v>
      </c>
      <c r="U84" t="b">
        <v>1</v>
      </c>
      <c r="V84" t="b">
        <v>0</v>
      </c>
      <c r="W84" t="b">
        <v>0</v>
      </c>
      <c r="X84" t="s">
        <v>5</v>
      </c>
      <c r="Y84">
        <f t="shared" si="1"/>
        <v>5</v>
      </c>
    </row>
    <row r="85" spans="1:25">
      <c r="A85">
        <v>34</v>
      </c>
      <c r="B85">
        <v>0</v>
      </c>
      <c r="C85">
        <v>0</v>
      </c>
      <c r="D85">
        <v>0</v>
      </c>
      <c r="E85">
        <v>0</v>
      </c>
      <c r="F85">
        <v>0</v>
      </c>
      <c r="G85">
        <v>100</v>
      </c>
      <c r="H85">
        <v>0</v>
      </c>
      <c r="I85">
        <v>0</v>
      </c>
      <c r="J85">
        <v>0</v>
      </c>
      <c r="K85">
        <v>0</v>
      </c>
      <c r="L85">
        <v>1</v>
      </c>
      <c r="M85">
        <v>1</v>
      </c>
      <c r="N85">
        <v>404</v>
      </c>
      <c r="O85" t="s">
        <v>4</v>
      </c>
      <c r="P85">
        <v>0</v>
      </c>
      <c r="Q85">
        <v>0</v>
      </c>
      <c r="R85">
        <v>0</v>
      </c>
      <c r="S85">
        <v>0</v>
      </c>
      <c r="T85">
        <v>0</v>
      </c>
      <c r="U85" t="b">
        <v>1</v>
      </c>
      <c r="V85" t="b">
        <v>0</v>
      </c>
      <c r="W85" t="b">
        <v>0</v>
      </c>
      <c r="X85" t="s">
        <v>5</v>
      </c>
      <c r="Y85">
        <f t="shared" si="1"/>
        <v>5</v>
      </c>
    </row>
    <row r="86" spans="1:25">
      <c r="A86">
        <v>12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404</v>
      </c>
      <c r="O86" t="s">
        <v>4</v>
      </c>
      <c r="P86">
        <v>0</v>
      </c>
      <c r="Q86">
        <v>0</v>
      </c>
      <c r="R86">
        <v>0</v>
      </c>
      <c r="S86">
        <v>0</v>
      </c>
      <c r="T86">
        <v>0</v>
      </c>
      <c r="U86" t="b">
        <v>0</v>
      </c>
      <c r="V86" t="b">
        <v>0</v>
      </c>
      <c r="W86" t="b">
        <v>0</v>
      </c>
      <c r="X86" t="s">
        <v>5</v>
      </c>
      <c r="Y86">
        <f t="shared" si="1"/>
        <v>5</v>
      </c>
    </row>
    <row r="87" spans="1:2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301</v>
      </c>
      <c r="O87" t="s">
        <v>4</v>
      </c>
      <c r="P87">
        <v>0</v>
      </c>
      <c r="Q87">
        <v>0</v>
      </c>
      <c r="R87">
        <v>0</v>
      </c>
      <c r="S87">
        <v>0</v>
      </c>
      <c r="T87">
        <v>0</v>
      </c>
      <c r="U87" t="b">
        <v>0</v>
      </c>
      <c r="V87" t="b">
        <v>0</v>
      </c>
      <c r="W87" t="b">
        <v>1</v>
      </c>
      <c r="X87" t="s">
        <v>6</v>
      </c>
      <c r="Y87">
        <f t="shared" si="1"/>
        <v>4</v>
      </c>
    </row>
    <row r="88" spans="1:25">
      <c r="A88">
        <v>91</v>
      </c>
      <c r="B88">
        <v>0</v>
      </c>
      <c r="C88">
        <v>0</v>
      </c>
      <c r="D88">
        <v>0</v>
      </c>
      <c r="E88">
        <v>0</v>
      </c>
      <c r="F88">
        <v>0</v>
      </c>
      <c r="G88">
        <v>25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404</v>
      </c>
      <c r="O88" t="s">
        <v>4</v>
      </c>
      <c r="P88">
        <v>0</v>
      </c>
      <c r="Q88">
        <v>0</v>
      </c>
      <c r="R88">
        <v>0</v>
      </c>
      <c r="S88">
        <v>0</v>
      </c>
      <c r="T88">
        <v>0</v>
      </c>
      <c r="U88" t="b">
        <v>0</v>
      </c>
      <c r="V88" t="b">
        <v>0</v>
      </c>
      <c r="W88" t="b">
        <v>0</v>
      </c>
      <c r="X88" t="s">
        <v>6</v>
      </c>
      <c r="Y88">
        <f t="shared" si="1"/>
        <v>4</v>
      </c>
    </row>
    <row r="89" spans="1:25">
      <c r="A89">
        <v>21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404</v>
      </c>
      <c r="O89" t="s">
        <v>4</v>
      </c>
      <c r="P89">
        <v>0</v>
      </c>
      <c r="Q89">
        <v>0</v>
      </c>
      <c r="R89">
        <v>0</v>
      </c>
      <c r="S89">
        <v>0</v>
      </c>
      <c r="T89">
        <v>0</v>
      </c>
      <c r="U89" t="b">
        <v>0</v>
      </c>
      <c r="V89" t="b">
        <v>0</v>
      </c>
      <c r="W89" t="b">
        <v>1</v>
      </c>
      <c r="X89" t="s">
        <v>6</v>
      </c>
      <c r="Y89">
        <f t="shared" si="1"/>
        <v>4</v>
      </c>
    </row>
    <row r="90" spans="1:25">
      <c r="A90">
        <v>13</v>
      </c>
      <c r="B90">
        <v>5</v>
      </c>
      <c r="C90">
        <v>0</v>
      </c>
      <c r="D90">
        <v>0</v>
      </c>
      <c r="E90">
        <v>0</v>
      </c>
      <c r="F90">
        <v>0</v>
      </c>
      <c r="G90">
        <v>86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404</v>
      </c>
      <c r="O90" t="s">
        <v>1</v>
      </c>
      <c r="P90">
        <v>0</v>
      </c>
      <c r="Q90">
        <v>0</v>
      </c>
      <c r="R90">
        <v>0</v>
      </c>
      <c r="S90">
        <v>0</v>
      </c>
      <c r="T90">
        <v>0</v>
      </c>
      <c r="U90" t="b">
        <v>0</v>
      </c>
      <c r="V90" t="b">
        <v>0</v>
      </c>
      <c r="W90" t="b">
        <v>0</v>
      </c>
      <c r="X90" t="s">
        <v>5</v>
      </c>
      <c r="Y90">
        <f t="shared" si="1"/>
        <v>5</v>
      </c>
    </row>
    <row r="91" spans="1:25">
      <c r="A91">
        <v>13</v>
      </c>
      <c r="B91">
        <v>5</v>
      </c>
      <c r="C91">
        <v>0</v>
      </c>
      <c r="D91">
        <v>0</v>
      </c>
      <c r="E91">
        <v>0</v>
      </c>
      <c r="F91">
        <v>0</v>
      </c>
      <c r="G91">
        <v>86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404</v>
      </c>
      <c r="O91" t="s">
        <v>1</v>
      </c>
      <c r="P91">
        <v>0</v>
      </c>
      <c r="Q91">
        <v>0</v>
      </c>
      <c r="R91">
        <v>0</v>
      </c>
      <c r="S91">
        <v>0</v>
      </c>
      <c r="T91">
        <v>0</v>
      </c>
      <c r="U91" t="b">
        <v>0</v>
      </c>
      <c r="V91" t="b">
        <v>0</v>
      </c>
      <c r="W91" t="b">
        <v>0</v>
      </c>
      <c r="X91" t="s">
        <v>5</v>
      </c>
      <c r="Y91">
        <f t="shared" si="1"/>
        <v>5</v>
      </c>
    </row>
    <row r="92" spans="1:25">
      <c r="A92">
        <v>22</v>
      </c>
      <c r="B92">
        <v>0</v>
      </c>
      <c r="C92">
        <v>0</v>
      </c>
      <c r="D92">
        <v>0</v>
      </c>
      <c r="E92">
        <v>0</v>
      </c>
      <c r="F92">
        <v>0</v>
      </c>
      <c r="G92">
        <v>62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301</v>
      </c>
      <c r="O92" t="s">
        <v>4</v>
      </c>
      <c r="P92">
        <v>0</v>
      </c>
      <c r="Q92">
        <v>0</v>
      </c>
      <c r="R92">
        <v>0</v>
      </c>
      <c r="S92">
        <v>0</v>
      </c>
      <c r="T92">
        <v>0</v>
      </c>
      <c r="U92" t="b">
        <v>0</v>
      </c>
      <c r="V92" t="b">
        <v>1</v>
      </c>
      <c r="W92" t="b">
        <v>0</v>
      </c>
      <c r="X92" t="s">
        <v>6</v>
      </c>
      <c r="Y92">
        <f t="shared" si="1"/>
        <v>4</v>
      </c>
    </row>
    <row r="93" spans="1:25">
      <c r="A93">
        <v>21</v>
      </c>
      <c r="B93">
        <v>0</v>
      </c>
      <c r="C93">
        <v>0</v>
      </c>
      <c r="D93">
        <v>0</v>
      </c>
      <c r="E93">
        <v>0</v>
      </c>
      <c r="F93">
        <v>0</v>
      </c>
      <c r="G93">
        <v>62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301</v>
      </c>
      <c r="O93" t="s">
        <v>4</v>
      </c>
      <c r="P93">
        <v>0</v>
      </c>
      <c r="Q93">
        <v>0</v>
      </c>
      <c r="R93">
        <v>0</v>
      </c>
      <c r="S93">
        <v>0</v>
      </c>
      <c r="T93">
        <v>0</v>
      </c>
      <c r="U93" t="b">
        <v>1</v>
      </c>
      <c r="V93" t="b">
        <v>1</v>
      </c>
      <c r="W93" t="b">
        <v>0</v>
      </c>
      <c r="X93" t="s">
        <v>6</v>
      </c>
      <c r="Y93">
        <f t="shared" si="1"/>
        <v>4</v>
      </c>
    </row>
    <row r="94" spans="1:25">
      <c r="A94">
        <v>270</v>
      </c>
      <c r="B94">
        <v>0</v>
      </c>
      <c r="C94">
        <v>0</v>
      </c>
      <c r="D94">
        <v>0</v>
      </c>
      <c r="E94">
        <v>0</v>
      </c>
      <c r="F94">
        <v>0</v>
      </c>
      <c r="G94">
        <v>85</v>
      </c>
      <c r="H94">
        <v>0</v>
      </c>
      <c r="I94">
        <v>0</v>
      </c>
      <c r="J94">
        <v>0</v>
      </c>
      <c r="K94">
        <v>0</v>
      </c>
      <c r="L94">
        <v>0</v>
      </c>
      <c r="M94">
        <v>1</v>
      </c>
      <c r="N94">
        <v>200</v>
      </c>
      <c r="O94" t="s">
        <v>4</v>
      </c>
      <c r="P94">
        <v>0</v>
      </c>
      <c r="Q94">
        <v>0</v>
      </c>
      <c r="R94">
        <v>0</v>
      </c>
      <c r="S94">
        <v>0</v>
      </c>
      <c r="T94">
        <v>0</v>
      </c>
      <c r="U94" t="b">
        <v>0</v>
      </c>
      <c r="V94" t="b">
        <v>0</v>
      </c>
      <c r="W94" t="b">
        <v>0</v>
      </c>
      <c r="X94" t="s">
        <v>5</v>
      </c>
      <c r="Y94">
        <f t="shared" si="1"/>
        <v>5</v>
      </c>
    </row>
    <row r="95" spans="1:25">
      <c r="A95">
        <v>123</v>
      </c>
      <c r="B95">
        <v>0</v>
      </c>
      <c r="C95">
        <v>0</v>
      </c>
      <c r="D95">
        <v>0</v>
      </c>
      <c r="E95">
        <v>0</v>
      </c>
      <c r="F95">
        <v>0</v>
      </c>
      <c r="G95">
        <v>85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404</v>
      </c>
      <c r="O95" t="s">
        <v>4</v>
      </c>
      <c r="P95">
        <v>0</v>
      </c>
      <c r="Q95">
        <v>0</v>
      </c>
      <c r="R95">
        <v>0</v>
      </c>
      <c r="S95">
        <v>0</v>
      </c>
      <c r="T95">
        <v>0</v>
      </c>
      <c r="U95" t="b">
        <v>0</v>
      </c>
      <c r="V95" t="b">
        <v>0</v>
      </c>
      <c r="W95" t="b">
        <v>0</v>
      </c>
      <c r="X95" t="s">
        <v>5</v>
      </c>
      <c r="Y95">
        <f t="shared" si="1"/>
        <v>5</v>
      </c>
    </row>
    <row r="96" spans="1:25">
      <c r="A96">
        <v>272</v>
      </c>
      <c r="B96">
        <v>0</v>
      </c>
      <c r="C96">
        <v>0</v>
      </c>
      <c r="D96">
        <v>0</v>
      </c>
      <c r="E96">
        <v>0</v>
      </c>
      <c r="F96">
        <v>0</v>
      </c>
      <c r="G96">
        <v>85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200</v>
      </c>
      <c r="O96" t="s">
        <v>4</v>
      </c>
      <c r="P96">
        <v>0</v>
      </c>
      <c r="Q96">
        <v>0</v>
      </c>
      <c r="R96">
        <v>0</v>
      </c>
      <c r="S96">
        <v>0</v>
      </c>
      <c r="T96">
        <v>0</v>
      </c>
      <c r="U96" t="b">
        <v>0</v>
      </c>
      <c r="V96" t="b">
        <v>0</v>
      </c>
      <c r="W96" t="b">
        <v>0</v>
      </c>
      <c r="X96" t="s">
        <v>5</v>
      </c>
      <c r="Y96">
        <f t="shared" si="1"/>
        <v>5</v>
      </c>
    </row>
    <row r="97" spans="1:25">
      <c r="A97">
        <v>272</v>
      </c>
      <c r="B97">
        <v>0</v>
      </c>
      <c r="C97">
        <v>0</v>
      </c>
      <c r="D97">
        <v>0</v>
      </c>
      <c r="E97">
        <v>0</v>
      </c>
      <c r="F97">
        <v>0</v>
      </c>
      <c r="G97">
        <v>85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200</v>
      </c>
      <c r="O97" t="s">
        <v>4</v>
      </c>
      <c r="P97">
        <v>0</v>
      </c>
      <c r="Q97">
        <v>0</v>
      </c>
      <c r="R97">
        <v>0</v>
      </c>
      <c r="S97">
        <v>0</v>
      </c>
      <c r="T97">
        <v>0</v>
      </c>
      <c r="U97" t="b">
        <v>0</v>
      </c>
      <c r="V97" t="b">
        <v>0</v>
      </c>
      <c r="W97" t="b">
        <v>0</v>
      </c>
      <c r="X97" t="s">
        <v>5</v>
      </c>
      <c r="Y97">
        <f t="shared" si="1"/>
        <v>5</v>
      </c>
    </row>
    <row r="98" spans="1:25">
      <c r="A98">
        <v>271</v>
      </c>
      <c r="B98">
        <v>0</v>
      </c>
      <c r="C98">
        <v>0</v>
      </c>
      <c r="D98">
        <v>0</v>
      </c>
      <c r="E98">
        <v>0</v>
      </c>
      <c r="F98">
        <v>0</v>
      </c>
      <c r="G98">
        <v>85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200</v>
      </c>
      <c r="O98" t="s">
        <v>4</v>
      </c>
      <c r="P98">
        <v>0</v>
      </c>
      <c r="Q98">
        <v>0</v>
      </c>
      <c r="R98">
        <v>0</v>
      </c>
      <c r="S98">
        <v>0</v>
      </c>
      <c r="T98">
        <v>0</v>
      </c>
      <c r="U98" t="b">
        <v>0</v>
      </c>
      <c r="V98" t="b">
        <v>0</v>
      </c>
      <c r="W98" t="b">
        <v>0</v>
      </c>
      <c r="X98" t="s">
        <v>5</v>
      </c>
      <c r="Y98">
        <f t="shared" si="1"/>
        <v>5</v>
      </c>
    </row>
    <row r="99" spans="1:25">
      <c r="A99">
        <v>269</v>
      </c>
      <c r="B99">
        <v>0</v>
      </c>
      <c r="C99">
        <v>0</v>
      </c>
      <c r="D99">
        <v>0</v>
      </c>
      <c r="E99">
        <v>0</v>
      </c>
      <c r="F99">
        <v>0</v>
      </c>
      <c r="G99">
        <v>85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200</v>
      </c>
      <c r="O99" t="s">
        <v>4</v>
      </c>
      <c r="P99">
        <v>0</v>
      </c>
      <c r="Q99">
        <v>0</v>
      </c>
      <c r="R99">
        <v>0</v>
      </c>
      <c r="S99">
        <v>0</v>
      </c>
      <c r="T99">
        <v>0</v>
      </c>
      <c r="U99" t="b">
        <v>0</v>
      </c>
      <c r="V99" t="b">
        <v>0</v>
      </c>
      <c r="W99" t="b">
        <v>0</v>
      </c>
      <c r="X99" t="s">
        <v>5</v>
      </c>
      <c r="Y99">
        <f t="shared" si="1"/>
        <v>5</v>
      </c>
    </row>
    <row r="100" spans="1:25">
      <c r="A100">
        <v>272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85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200</v>
      </c>
      <c r="O100" t="s">
        <v>4</v>
      </c>
      <c r="P100">
        <v>0</v>
      </c>
      <c r="Q100">
        <v>0</v>
      </c>
      <c r="R100">
        <v>0</v>
      </c>
      <c r="S100">
        <v>0</v>
      </c>
      <c r="T100">
        <v>0</v>
      </c>
      <c r="U100" t="b">
        <v>0</v>
      </c>
      <c r="V100" t="b">
        <v>0</v>
      </c>
      <c r="W100" t="b">
        <v>0</v>
      </c>
      <c r="X100" t="s">
        <v>5</v>
      </c>
      <c r="Y100">
        <f t="shared" si="1"/>
        <v>5</v>
      </c>
    </row>
    <row r="101" spans="1:25">
      <c r="A101">
        <v>73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41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200</v>
      </c>
      <c r="O101" t="s">
        <v>4</v>
      </c>
      <c r="P101">
        <v>0</v>
      </c>
      <c r="Q101">
        <v>0</v>
      </c>
      <c r="R101">
        <v>0</v>
      </c>
      <c r="S101">
        <v>0</v>
      </c>
      <c r="T101">
        <v>0</v>
      </c>
      <c r="U101" t="b">
        <v>0</v>
      </c>
      <c r="V101" t="b">
        <v>0</v>
      </c>
      <c r="W101" t="b">
        <v>0</v>
      </c>
      <c r="X101" t="s">
        <v>2</v>
      </c>
      <c r="Y101">
        <f t="shared" si="1"/>
        <v>2</v>
      </c>
    </row>
    <row r="102" spans="1:25">
      <c r="A102">
        <v>87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41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200</v>
      </c>
      <c r="O102" t="s">
        <v>4</v>
      </c>
      <c r="P102">
        <v>0</v>
      </c>
      <c r="Q102">
        <v>0</v>
      </c>
      <c r="R102">
        <v>0</v>
      </c>
      <c r="S102">
        <v>0</v>
      </c>
      <c r="T102">
        <v>0</v>
      </c>
      <c r="U102" t="b">
        <v>0</v>
      </c>
      <c r="V102" t="b">
        <v>0</v>
      </c>
      <c r="W102" t="b">
        <v>0</v>
      </c>
      <c r="X102" t="s">
        <v>2</v>
      </c>
      <c r="Y102">
        <f t="shared" si="1"/>
        <v>2</v>
      </c>
    </row>
    <row r="103" spans="1:25">
      <c r="A103">
        <v>73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41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200</v>
      </c>
      <c r="O103" t="s">
        <v>4</v>
      </c>
      <c r="P103">
        <v>0</v>
      </c>
      <c r="Q103">
        <v>0</v>
      </c>
      <c r="R103">
        <v>0</v>
      </c>
      <c r="S103">
        <v>0</v>
      </c>
      <c r="T103">
        <v>0</v>
      </c>
      <c r="U103" t="b">
        <v>0</v>
      </c>
      <c r="V103" t="b">
        <v>0</v>
      </c>
      <c r="W103" t="b">
        <v>0</v>
      </c>
      <c r="X103" t="s">
        <v>2</v>
      </c>
      <c r="Y103">
        <f t="shared" si="1"/>
        <v>2</v>
      </c>
    </row>
    <row r="104" spans="1:25">
      <c r="A104">
        <v>79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41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200</v>
      </c>
      <c r="O104" t="s">
        <v>4</v>
      </c>
      <c r="P104">
        <v>0</v>
      </c>
      <c r="Q104">
        <v>0</v>
      </c>
      <c r="R104">
        <v>0</v>
      </c>
      <c r="S104">
        <v>0</v>
      </c>
      <c r="T104">
        <v>0</v>
      </c>
      <c r="U104" t="b">
        <v>0</v>
      </c>
      <c r="V104" t="b">
        <v>0</v>
      </c>
      <c r="W104" t="b">
        <v>0</v>
      </c>
      <c r="X104" t="s">
        <v>2</v>
      </c>
      <c r="Y104">
        <f t="shared" si="1"/>
        <v>2</v>
      </c>
    </row>
    <row r="105" spans="1:25">
      <c r="A105">
        <v>87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41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200</v>
      </c>
      <c r="O105" t="s">
        <v>4</v>
      </c>
      <c r="P105">
        <v>0</v>
      </c>
      <c r="Q105">
        <v>0</v>
      </c>
      <c r="R105">
        <v>0</v>
      </c>
      <c r="S105">
        <v>0</v>
      </c>
      <c r="T105">
        <v>0</v>
      </c>
      <c r="U105" t="b">
        <v>0</v>
      </c>
      <c r="V105" t="b">
        <v>0</v>
      </c>
      <c r="W105" t="b">
        <v>0</v>
      </c>
      <c r="X105" t="s">
        <v>2</v>
      </c>
      <c r="Y105">
        <f t="shared" si="1"/>
        <v>2</v>
      </c>
    </row>
    <row r="106" spans="1:25">
      <c r="A106">
        <v>82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44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404</v>
      </c>
      <c r="O106" t="s">
        <v>4</v>
      </c>
      <c r="P106">
        <v>2</v>
      </c>
      <c r="Q106">
        <v>0</v>
      </c>
      <c r="R106">
        <v>0</v>
      </c>
      <c r="S106">
        <v>0</v>
      </c>
      <c r="T106">
        <v>0</v>
      </c>
      <c r="U106" t="b">
        <v>0</v>
      </c>
      <c r="V106" t="b">
        <v>0</v>
      </c>
      <c r="W106" t="b">
        <v>0</v>
      </c>
      <c r="X106" t="s">
        <v>2</v>
      </c>
      <c r="Y106">
        <f t="shared" si="1"/>
        <v>2</v>
      </c>
    </row>
    <row r="107" spans="1:25">
      <c r="A107">
        <v>82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44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404</v>
      </c>
      <c r="O107" t="s">
        <v>4</v>
      </c>
      <c r="P107">
        <v>1</v>
      </c>
      <c r="Q107">
        <v>0</v>
      </c>
      <c r="R107">
        <v>0</v>
      </c>
      <c r="S107">
        <v>0</v>
      </c>
      <c r="T107">
        <v>0</v>
      </c>
      <c r="U107" t="b">
        <v>0</v>
      </c>
      <c r="V107" t="b">
        <v>0</v>
      </c>
      <c r="W107" t="b">
        <v>0</v>
      </c>
      <c r="X107" t="s">
        <v>2</v>
      </c>
      <c r="Y107">
        <f t="shared" si="1"/>
        <v>2</v>
      </c>
    </row>
    <row r="108" spans="1:25">
      <c r="A108">
        <v>71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41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404</v>
      </c>
      <c r="O108" t="s">
        <v>4</v>
      </c>
      <c r="P108">
        <v>1</v>
      </c>
      <c r="Q108">
        <v>0</v>
      </c>
      <c r="R108">
        <v>0</v>
      </c>
      <c r="S108">
        <v>0</v>
      </c>
      <c r="T108">
        <v>0</v>
      </c>
      <c r="U108" t="b">
        <v>0</v>
      </c>
      <c r="V108" t="b">
        <v>0</v>
      </c>
      <c r="W108" t="b">
        <v>0</v>
      </c>
      <c r="X108" t="s">
        <v>2</v>
      </c>
      <c r="Y108">
        <f t="shared" si="1"/>
        <v>2</v>
      </c>
    </row>
    <row r="109" spans="1:25">
      <c r="A109">
        <v>81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43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404</v>
      </c>
      <c r="O109" t="s">
        <v>4</v>
      </c>
      <c r="P109">
        <v>3</v>
      </c>
      <c r="Q109">
        <v>0</v>
      </c>
      <c r="R109">
        <v>0</v>
      </c>
      <c r="S109">
        <v>0</v>
      </c>
      <c r="T109">
        <v>0</v>
      </c>
      <c r="U109" t="b">
        <v>0</v>
      </c>
      <c r="V109" t="b">
        <v>0</v>
      </c>
      <c r="W109" t="b">
        <v>0</v>
      </c>
      <c r="X109" t="s">
        <v>2</v>
      </c>
      <c r="Y109">
        <f t="shared" si="1"/>
        <v>2</v>
      </c>
    </row>
    <row r="110" spans="1:25">
      <c r="A110">
        <v>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41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404</v>
      </c>
      <c r="O110" t="s">
        <v>4</v>
      </c>
      <c r="P110">
        <v>1</v>
      </c>
      <c r="Q110">
        <v>0</v>
      </c>
      <c r="R110">
        <v>0</v>
      </c>
      <c r="S110">
        <v>0</v>
      </c>
      <c r="T110">
        <v>0</v>
      </c>
      <c r="U110" t="b">
        <v>0</v>
      </c>
      <c r="V110" t="b">
        <v>0</v>
      </c>
      <c r="W110" t="b">
        <v>0</v>
      </c>
      <c r="X110" t="s">
        <v>2</v>
      </c>
      <c r="Y110">
        <f t="shared" si="1"/>
        <v>2</v>
      </c>
    </row>
    <row r="111" spans="1:25">
      <c r="A111">
        <v>71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41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404</v>
      </c>
      <c r="O111" t="s">
        <v>4</v>
      </c>
      <c r="P111">
        <v>2</v>
      </c>
      <c r="Q111">
        <v>0</v>
      </c>
      <c r="R111">
        <v>0</v>
      </c>
      <c r="S111">
        <v>0</v>
      </c>
      <c r="T111">
        <v>0</v>
      </c>
      <c r="U111" t="b">
        <v>0</v>
      </c>
      <c r="V111" t="b">
        <v>0</v>
      </c>
      <c r="W111" t="b">
        <v>0</v>
      </c>
      <c r="X111" t="s">
        <v>2</v>
      </c>
      <c r="Y111">
        <f t="shared" si="1"/>
        <v>2</v>
      </c>
    </row>
    <row r="112" spans="1:25">
      <c r="A112">
        <v>76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41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200</v>
      </c>
      <c r="O112" t="s">
        <v>4</v>
      </c>
      <c r="P112">
        <v>0</v>
      </c>
      <c r="Q112">
        <v>0</v>
      </c>
      <c r="R112">
        <v>0</v>
      </c>
      <c r="S112">
        <v>0</v>
      </c>
      <c r="T112">
        <v>0</v>
      </c>
      <c r="U112" t="b">
        <v>0</v>
      </c>
      <c r="V112" t="b">
        <v>0</v>
      </c>
      <c r="W112" t="b">
        <v>0</v>
      </c>
      <c r="X112" t="s">
        <v>2</v>
      </c>
      <c r="Y112">
        <f t="shared" si="1"/>
        <v>2</v>
      </c>
    </row>
    <row r="113" spans="1:25">
      <c r="A113">
        <v>71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41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404</v>
      </c>
      <c r="O113" t="s">
        <v>4</v>
      </c>
      <c r="P113">
        <v>2</v>
      </c>
      <c r="Q113">
        <v>0</v>
      </c>
      <c r="R113">
        <v>0</v>
      </c>
      <c r="S113">
        <v>0</v>
      </c>
      <c r="T113">
        <v>0</v>
      </c>
      <c r="U113" t="b">
        <v>0</v>
      </c>
      <c r="V113" t="b">
        <v>0</v>
      </c>
      <c r="W113" t="b">
        <v>0</v>
      </c>
      <c r="X113" t="s">
        <v>2</v>
      </c>
      <c r="Y113">
        <f t="shared" si="1"/>
        <v>2</v>
      </c>
    </row>
    <row r="114" spans="1:25">
      <c r="A114">
        <v>75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41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404</v>
      </c>
      <c r="O114" t="s">
        <v>4</v>
      </c>
      <c r="P114">
        <v>2</v>
      </c>
      <c r="Q114">
        <v>0</v>
      </c>
      <c r="R114">
        <v>0</v>
      </c>
      <c r="S114">
        <v>0</v>
      </c>
      <c r="T114">
        <v>0</v>
      </c>
      <c r="U114" t="b">
        <v>0</v>
      </c>
      <c r="V114" t="b">
        <v>0</v>
      </c>
      <c r="W114" t="b">
        <v>0</v>
      </c>
      <c r="X114" t="s">
        <v>2</v>
      </c>
      <c r="Y114">
        <f t="shared" si="1"/>
        <v>2</v>
      </c>
    </row>
    <row r="115" spans="1:25">
      <c r="A115">
        <v>81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43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404</v>
      </c>
      <c r="O115" t="s">
        <v>4</v>
      </c>
      <c r="P115">
        <v>4</v>
      </c>
      <c r="Q115">
        <v>0</v>
      </c>
      <c r="R115">
        <v>0</v>
      </c>
      <c r="S115">
        <v>0</v>
      </c>
      <c r="T115">
        <v>0</v>
      </c>
      <c r="U115" t="b">
        <v>0</v>
      </c>
      <c r="V115" t="b">
        <v>0</v>
      </c>
      <c r="W115" t="b">
        <v>0</v>
      </c>
      <c r="X115" t="s">
        <v>2</v>
      </c>
      <c r="Y115">
        <f t="shared" si="1"/>
        <v>2</v>
      </c>
    </row>
    <row r="116" spans="1:25">
      <c r="A116">
        <v>82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44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404</v>
      </c>
      <c r="O116" t="s">
        <v>4</v>
      </c>
      <c r="P116">
        <v>3</v>
      </c>
      <c r="Q116">
        <v>0</v>
      </c>
      <c r="R116">
        <v>0</v>
      </c>
      <c r="S116">
        <v>0</v>
      </c>
      <c r="T116">
        <v>0</v>
      </c>
      <c r="U116" t="b">
        <v>0</v>
      </c>
      <c r="V116" t="b">
        <v>0</v>
      </c>
      <c r="W116" t="b">
        <v>0</v>
      </c>
      <c r="X116" t="s">
        <v>2</v>
      </c>
      <c r="Y116">
        <f t="shared" si="1"/>
        <v>2</v>
      </c>
    </row>
    <row r="117" spans="1:25">
      <c r="A117">
        <v>71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41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404</v>
      </c>
      <c r="O117" t="s">
        <v>4</v>
      </c>
      <c r="P117">
        <v>3</v>
      </c>
      <c r="Q117">
        <v>0</v>
      </c>
      <c r="R117">
        <v>0</v>
      </c>
      <c r="S117">
        <v>0</v>
      </c>
      <c r="T117">
        <v>0</v>
      </c>
      <c r="U117" t="b">
        <v>0</v>
      </c>
      <c r="V117" t="b">
        <v>0</v>
      </c>
      <c r="W117" t="b">
        <v>0</v>
      </c>
      <c r="X117" t="s">
        <v>2</v>
      </c>
      <c r="Y117">
        <f t="shared" si="1"/>
        <v>2</v>
      </c>
    </row>
    <row r="118" spans="1:25">
      <c r="A118">
        <v>71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41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200</v>
      </c>
      <c r="O118" t="s">
        <v>4</v>
      </c>
      <c r="P118">
        <v>1</v>
      </c>
      <c r="Q118">
        <v>0</v>
      </c>
      <c r="R118">
        <v>0</v>
      </c>
      <c r="S118">
        <v>0</v>
      </c>
      <c r="T118">
        <v>0</v>
      </c>
      <c r="U118" t="b">
        <v>0</v>
      </c>
      <c r="V118" t="b">
        <v>0</v>
      </c>
      <c r="W118" t="b">
        <v>0</v>
      </c>
      <c r="X118" t="s">
        <v>2</v>
      </c>
      <c r="Y118">
        <f t="shared" si="1"/>
        <v>2</v>
      </c>
    </row>
    <row r="119" spans="1:25">
      <c r="A119">
        <v>82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44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404</v>
      </c>
      <c r="O119" t="s">
        <v>4</v>
      </c>
      <c r="P119">
        <v>2</v>
      </c>
      <c r="Q119">
        <v>0</v>
      </c>
      <c r="R119">
        <v>0</v>
      </c>
      <c r="S119">
        <v>0</v>
      </c>
      <c r="T119">
        <v>0</v>
      </c>
      <c r="U119" t="b">
        <v>0</v>
      </c>
      <c r="V119" t="b">
        <v>0</v>
      </c>
      <c r="W119" t="b">
        <v>0</v>
      </c>
      <c r="X119" t="s">
        <v>2</v>
      </c>
      <c r="Y119">
        <f t="shared" si="1"/>
        <v>2</v>
      </c>
    </row>
    <row r="120" spans="1:25">
      <c r="A120">
        <v>76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41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200</v>
      </c>
      <c r="O120" t="s">
        <v>4</v>
      </c>
      <c r="P120">
        <v>1</v>
      </c>
      <c r="Q120">
        <v>0</v>
      </c>
      <c r="R120">
        <v>0</v>
      </c>
      <c r="S120">
        <v>0</v>
      </c>
      <c r="T120">
        <v>0</v>
      </c>
      <c r="U120" t="b">
        <v>0</v>
      </c>
      <c r="V120" t="b">
        <v>0</v>
      </c>
      <c r="W120" t="b">
        <v>0</v>
      </c>
      <c r="X120" t="s">
        <v>2</v>
      </c>
      <c r="Y120">
        <f t="shared" si="1"/>
        <v>2</v>
      </c>
    </row>
    <row r="121" spans="1:25">
      <c r="A121">
        <v>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41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200</v>
      </c>
      <c r="O121" t="s">
        <v>4</v>
      </c>
      <c r="P121">
        <v>1</v>
      </c>
      <c r="Q121">
        <v>0</v>
      </c>
      <c r="R121">
        <v>0</v>
      </c>
      <c r="S121">
        <v>0</v>
      </c>
      <c r="T121">
        <v>0</v>
      </c>
      <c r="U121" t="b">
        <v>0</v>
      </c>
      <c r="V121" t="b">
        <v>0</v>
      </c>
      <c r="W121" t="b">
        <v>0</v>
      </c>
      <c r="X121" t="s">
        <v>2</v>
      </c>
      <c r="Y121">
        <f t="shared" si="1"/>
        <v>2</v>
      </c>
    </row>
    <row r="122" spans="1:25">
      <c r="A122">
        <v>72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41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200</v>
      </c>
      <c r="O122" t="s">
        <v>4</v>
      </c>
      <c r="P122">
        <v>0</v>
      </c>
      <c r="Q122">
        <v>0</v>
      </c>
      <c r="R122">
        <v>0</v>
      </c>
      <c r="S122">
        <v>0</v>
      </c>
      <c r="T122">
        <v>0</v>
      </c>
      <c r="U122" t="b">
        <v>0</v>
      </c>
      <c r="V122" t="b">
        <v>0</v>
      </c>
      <c r="W122" t="b">
        <v>0</v>
      </c>
      <c r="X122" t="s">
        <v>2</v>
      </c>
      <c r="Y122">
        <f t="shared" si="1"/>
        <v>2</v>
      </c>
    </row>
    <row r="123" spans="1:25">
      <c r="A123">
        <v>82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41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200</v>
      </c>
      <c r="O123" t="s">
        <v>4</v>
      </c>
      <c r="P123">
        <v>0</v>
      </c>
      <c r="Q123">
        <v>0</v>
      </c>
      <c r="R123">
        <v>0</v>
      </c>
      <c r="S123">
        <v>0</v>
      </c>
      <c r="T123">
        <v>0</v>
      </c>
      <c r="U123" t="b">
        <v>0</v>
      </c>
      <c r="V123" t="b">
        <v>0</v>
      </c>
      <c r="W123" t="b">
        <v>0</v>
      </c>
      <c r="X123" t="s">
        <v>2</v>
      </c>
      <c r="Y123">
        <f t="shared" si="1"/>
        <v>2</v>
      </c>
    </row>
    <row r="124" spans="1:25">
      <c r="A124">
        <v>83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200</v>
      </c>
      <c r="O124" t="s">
        <v>4</v>
      </c>
      <c r="P124">
        <v>0</v>
      </c>
      <c r="Q124">
        <v>0</v>
      </c>
      <c r="R124">
        <v>0</v>
      </c>
      <c r="S124">
        <v>0</v>
      </c>
      <c r="T124">
        <v>0</v>
      </c>
      <c r="U124" t="b">
        <v>0</v>
      </c>
      <c r="V124" t="b">
        <v>0</v>
      </c>
      <c r="W124" t="b">
        <v>0</v>
      </c>
      <c r="X124" t="s">
        <v>2</v>
      </c>
      <c r="Y124">
        <f t="shared" si="1"/>
        <v>2</v>
      </c>
    </row>
    <row r="125" spans="1:25">
      <c r="A125">
        <v>71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41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200</v>
      </c>
      <c r="O125" t="s">
        <v>4</v>
      </c>
      <c r="P125">
        <v>1</v>
      </c>
      <c r="Q125">
        <v>0</v>
      </c>
      <c r="R125">
        <v>0</v>
      </c>
      <c r="S125">
        <v>0</v>
      </c>
      <c r="T125">
        <v>0</v>
      </c>
      <c r="U125" t="b">
        <v>0</v>
      </c>
      <c r="V125" t="b">
        <v>0</v>
      </c>
      <c r="W125" t="b">
        <v>0</v>
      </c>
      <c r="X125" t="s">
        <v>2</v>
      </c>
      <c r="Y125">
        <f t="shared" si="1"/>
        <v>2</v>
      </c>
    </row>
    <row r="126" spans="1:25">
      <c r="A126">
        <v>81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41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200</v>
      </c>
      <c r="O126" t="s">
        <v>4</v>
      </c>
      <c r="P126">
        <v>2</v>
      </c>
      <c r="Q126">
        <v>0</v>
      </c>
      <c r="R126">
        <v>0</v>
      </c>
      <c r="S126">
        <v>0</v>
      </c>
      <c r="T126">
        <v>0</v>
      </c>
      <c r="U126" t="b">
        <v>0</v>
      </c>
      <c r="V126" t="b">
        <v>0</v>
      </c>
      <c r="W126" t="b">
        <v>0</v>
      </c>
      <c r="X126" t="s">
        <v>2</v>
      </c>
      <c r="Y126">
        <f t="shared" si="1"/>
        <v>2</v>
      </c>
    </row>
    <row r="127" spans="1:25">
      <c r="A127">
        <v>71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41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200</v>
      </c>
      <c r="O127" t="s">
        <v>4</v>
      </c>
      <c r="P127">
        <v>0</v>
      </c>
      <c r="Q127">
        <v>0</v>
      </c>
      <c r="R127">
        <v>0</v>
      </c>
      <c r="S127">
        <v>0</v>
      </c>
      <c r="T127">
        <v>0</v>
      </c>
      <c r="U127" t="b">
        <v>0</v>
      </c>
      <c r="V127" t="b">
        <v>0</v>
      </c>
      <c r="W127" t="b">
        <v>0</v>
      </c>
      <c r="X127" t="s">
        <v>2</v>
      </c>
      <c r="Y127">
        <f t="shared" si="1"/>
        <v>2</v>
      </c>
    </row>
    <row r="128" spans="1:25">
      <c r="A128">
        <v>82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41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200</v>
      </c>
      <c r="O128" t="s">
        <v>4</v>
      </c>
      <c r="P128">
        <v>1</v>
      </c>
      <c r="Q128">
        <v>0</v>
      </c>
      <c r="R128">
        <v>0</v>
      </c>
      <c r="S128">
        <v>0</v>
      </c>
      <c r="T128">
        <v>0</v>
      </c>
      <c r="U128" t="b">
        <v>0</v>
      </c>
      <c r="V128" t="b">
        <v>0</v>
      </c>
      <c r="W128" t="b">
        <v>0</v>
      </c>
      <c r="X128" t="s">
        <v>2</v>
      </c>
      <c r="Y128">
        <f t="shared" si="1"/>
        <v>2</v>
      </c>
    </row>
    <row r="129" spans="1:25">
      <c r="A129">
        <v>81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41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200</v>
      </c>
      <c r="O129" t="s">
        <v>4</v>
      </c>
      <c r="P129">
        <v>2</v>
      </c>
      <c r="Q129">
        <v>0</v>
      </c>
      <c r="R129">
        <v>0</v>
      </c>
      <c r="S129">
        <v>0</v>
      </c>
      <c r="T129">
        <v>0</v>
      </c>
      <c r="U129" t="b">
        <v>0</v>
      </c>
      <c r="V129" t="b">
        <v>0</v>
      </c>
      <c r="W129" t="b">
        <v>0</v>
      </c>
      <c r="X129" t="s">
        <v>2</v>
      </c>
      <c r="Y129">
        <f t="shared" si="1"/>
        <v>2</v>
      </c>
    </row>
    <row r="130" spans="1:25">
      <c r="A130">
        <v>60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41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200</v>
      </c>
      <c r="O130" t="s">
        <v>4</v>
      </c>
      <c r="P130">
        <v>0</v>
      </c>
      <c r="Q130">
        <v>0</v>
      </c>
      <c r="R130">
        <v>0</v>
      </c>
      <c r="S130">
        <v>0</v>
      </c>
      <c r="T130">
        <v>0</v>
      </c>
      <c r="U130" t="b">
        <v>0</v>
      </c>
      <c r="V130" t="b">
        <v>0</v>
      </c>
      <c r="W130" t="b">
        <v>0</v>
      </c>
      <c r="X130" t="s">
        <v>2</v>
      </c>
      <c r="Y130">
        <f t="shared" si="1"/>
        <v>2</v>
      </c>
    </row>
    <row r="131" spans="1:25">
      <c r="A131">
        <v>66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41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200</v>
      </c>
      <c r="O131" t="s">
        <v>4</v>
      </c>
      <c r="P131">
        <v>1</v>
      </c>
      <c r="Q131">
        <v>0</v>
      </c>
      <c r="R131">
        <v>0</v>
      </c>
      <c r="S131">
        <v>0</v>
      </c>
      <c r="T131">
        <v>0</v>
      </c>
      <c r="U131" t="b">
        <v>0</v>
      </c>
      <c r="V131" t="b">
        <v>0</v>
      </c>
      <c r="W131" t="b">
        <v>0</v>
      </c>
      <c r="X131" t="s">
        <v>2</v>
      </c>
      <c r="Y131">
        <f t="shared" ref="Y131:Y194" si="2">IF($X131="xss",1,IF($X131="sqli",2,IF($X131="pathtraversal",3,IF($X131="scan",4,5))))</f>
        <v>2</v>
      </c>
    </row>
    <row r="132" spans="1:25">
      <c r="A132">
        <v>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41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200</v>
      </c>
      <c r="O132" t="s">
        <v>4</v>
      </c>
      <c r="P132">
        <v>1</v>
      </c>
      <c r="Q132">
        <v>0</v>
      </c>
      <c r="R132">
        <v>0</v>
      </c>
      <c r="S132">
        <v>0</v>
      </c>
      <c r="T132">
        <v>0</v>
      </c>
      <c r="U132" t="b">
        <v>0</v>
      </c>
      <c r="V132" t="b">
        <v>0</v>
      </c>
      <c r="W132" t="b">
        <v>0</v>
      </c>
      <c r="X132" t="s">
        <v>2</v>
      </c>
      <c r="Y132">
        <f t="shared" si="2"/>
        <v>2</v>
      </c>
    </row>
    <row r="133" spans="1:25">
      <c r="A133">
        <v>55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41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200</v>
      </c>
      <c r="O133" t="s">
        <v>4</v>
      </c>
      <c r="P133">
        <v>1</v>
      </c>
      <c r="Q133">
        <v>0</v>
      </c>
      <c r="R133">
        <v>0</v>
      </c>
      <c r="S133">
        <v>0</v>
      </c>
      <c r="T133">
        <v>0</v>
      </c>
      <c r="U133" t="b">
        <v>0</v>
      </c>
      <c r="V133" t="b">
        <v>0</v>
      </c>
      <c r="W133" t="b">
        <v>0</v>
      </c>
      <c r="X133" t="s">
        <v>2</v>
      </c>
      <c r="Y133">
        <f t="shared" si="2"/>
        <v>2</v>
      </c>
    </row>
    <row r="134" spans="1:25">
      <c r="A134">
        <v>56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41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200</v>
      </c>
      <c r="O134" t="s">
        <v>4</v>
      </c>
      <c r="P134">
        <v>0</v>
      </c>
      <c r="Q134">
        <v>0</v>
      </c>
      <c r="R134">
        <v>0</v>
      </c>
      <c r="S134">
        <v>0</v>
      </c>
      <c r="T134">
        <v>0</v>
      </c>
      <c r="U134" t="b">
        <v>0</v>
      </c>
      <c r="V134" t="b">
        <v>0</v>
      </c>
      <c r="W134" t="b">
        <v>0</v>
      </c>
      <c r="X134" t="s">
        <v>2</v>
      </c>
      <c r="Y134">
        <f t="shared" si="2"/>
        <v>2</v>
      </c>
    </row>
    <row r="135" spans="1:25">
      <c r="A135">
        <v>65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41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200</v>
      </c>
      <c r="O135" t="s">
        <v>4</v>
      </c>
      <c r="P135">
        <v>2</v>
      </c>
      <c r="Q135">
        <v>0</v>
      </c>
      <c r="R135">
        <v>0</v>
      </c>
      <c r="S135">
        <v>0</v>
      </c>
      <c r="T135">
        <v>0</v>
      </c>
      <c r="U135" t="b">
        <v>0</v>
      </c>
      <c r="V135" t="b">
        <v>0</v>
      </c>
      <c r="W135" t="b">
        <v>0</v>
      </c>
      <c r="X135" t="s">
        <v>2</v>
      </c>
      <c r="Y135">
        <f t="shared" si="2"/>
        <v>2</v>
      </c>
    </row>
    <row r="136" spans="1:25">
      <c r="A136">
        <v>67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41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200</v>
      </c>
      <c r="O136" t="s">
        <v>4</v>
      </c>
      <c r="P136">
        <v>0</v>
      </c>
      <c r="Q136">
        <v>0</v>
      </c>
      <c r="R136">
        <v>0</v>
      </c>
      <c r="S136">
        <v>0</v>
      </c>
      <c r="T136">
        <v>0</v>
      </c>
      <c r="U136" t="b">
        <v>0</v>
      </c>
      <c r="V136" t="b">
        <v>0</v>
      </c>
      <c r="W136" t="b">
        <v>0</v>
      </c>
      <c r="X136" t="s">
        <v>2</v>
      </c>
      <c r="Y136">
        <f t="shared" si="2"/>
        <v>2</v>
      </c>
    </row>
    <row r="137" spans="1:25">
      <c r="A137">
        <v>55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41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200</v>
      </c>
      <c r="O137" t="s">
        <v>4</v>
      </c>
      <c r="P137">
        <v>1</v>
      </c>
      <c r="Q137">
        <v>0</v>
      </c>
      <c r="R137">
        <v>0</v>
      </c>
      <c r="S137">
        <v>0</v>
      </c>
      <c r="T137">
        <v>0</v>
      </c>
      <c r="U137" t="b">
        <v>0</v>
      </c>
      <c r="V137" t="b">
        <v>0</v>
      </c>
      <c r="W137" t="b">
        <v>0</v>
      </c>
      <c r="X137" t="s">
        <v>2</v>
      </c>
      <c r="Y137">
        <f t="shared" si="2"/>
        <v>2</v>
      </c>
    </row>
    <row r="138" spans="1:25">
      <c r="A138">
        <v>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41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200</v>
      </c>
      <c r="O138" t="s">
        <v>4</v>
      </c>
      <c r="P138">
        <v>1</v>
      </c>
      <c r="Q138">
        <v>0</v>
      </c>
      <c r="R138">
        <v>0</v>
      </c>
      <c r="S138">
        <v>0</v>
      </c>
      <c r="T138">
        <v>0</v>
      </c>
      <c r="U138" t="b">
        <v>0</v>
      </c>
      <c r="V138" t="b">
        <v>0</v>
      </c>
      <c r="W138" t="b">
        <v>0</v>
      </c>
      <c r="X138" t="s">
        <v>2</v>
      </c>
      <c r="Y138">
        <f t="shared" si="2"/>
        <v>2</v>
      </c>
    </row>
    <row r="139" spans="1:25">
      <c r="A139">
        <v>55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41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200</v>
      </c>
      <c r="O139" t="s">
        <v>4</v>
      </c>
      <c r="P139">
        <v>0</v>
      </c>
      <c r="Q139">
        <v>0</v>
      </c>
      <c r="R139">
        <v>0</v>
      </c>
      <c r="S139">
        <v>0</v>
      </c>
      <c r="T139">
        <v>0</v>
      </c>
      <c r="U139" t="b">
        <v>0</v>
      </c>
      <c r="V139" t="b">
        <v>0</v>
      </c>
      <c r="W139" t="b">
        <v>0</v>
      </c>
      <c r="X139" t="s">
        <v>2</v>
      </c>
      <c r="Y139">
        <f t="shared" si="2"/>
        <v>2</v>
      </c>
    </row>
    <row r="140" spans="1:25">
      <c r="A140">
        <v>63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41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1</v>
      </c>
      <c r="N140">
        <v>200</v>
      </c>
      <c r="O140" t="s">
        <v>4</v>
      </c>
      <c r="P140">
        <v>0</v>
      </c>
      <c r="Q140">
        <v>0</v>
      </c>
      <c r="R140">
        <v>0</v>
      </c>
      <c r="S140">
        <v>0</v>
      </c>
      <c r="T140">
        <v>0</v>
      </c>
      <c r="U140" t="b">
        <v>0</v>
      </c>
      <c r="V140" t="b">
        <v>0</v>
      </c>
      <c r="W140" t="b">
        <v>0</v>
      </c>
      <c r="X140" t="s">
        <v>2</v>
      </c>
      <c r="Y140">
        <f t="shared" si="2"/>
        <v>2</v>
      </c>
    </row>
    <row r="141" spans="1:25">
      <c r="A141">
        <v>65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41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1</v>
      </c>
      <c r="N141">
        <v>200</v>
      </c>
      <c r="O141" t="s">
        <v>4</v>
      </c>
      <c r="P141">
        <v>2</v>
      </c>
      <c r="Q141">
        <v>0</v>
      </c>
      <c r="R141">
        <v>0</v>
      </c>
      <c r="S141">
        <v>0</v>
      </c>
      <c r="T141">
        <v>0</v>
      </c>
      <c r="U141" t="b">
        <v>0</v>
      </c>
      <c r="V141" t="b">
        <v>0</v>
      </c>
      <c r="W141" t="b">
        <v>0</v>
      </c>
      <c r="X141" t="s">
        <v>2</v>
      </c>
      <c r="Y141">
        <f t="shared" si="2"/>
        <v>2</v>
      </c>
    </row>
    <row r="142" spans="1:25">
      <c r="A142">
        <v>60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41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200</v>
      </c>
      <c r="O142" t="s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 t="b">
        <v>0</v>
      </c>
      <c r="V142" t="b">
        <v>0</v>
      </c>
      <c r="W142" t="b">
        <v>0</v>
      </c>
      <c r="X142" t="s">
        <v>2</v>
      </c>
      <c r="Y142">
        <f t="shared" si="2"/>
        <v>2</v>
      </c>
    </row>
    <row r="143" spans="1:25">
      <c r="A143">
        <v>53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41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200</v>
      </c>
      <c r="O143" t="s">
        <v>4</v>
      </c>
      <c r="P143">
        <v>0</v>
      </c>
      <c r="Q143">
        <v>0</v>
      </c>
      <c r="R143">
        <v>0</v>
      </c>
      <c r="S143">
        <v>0</v>
      </c>
      <c r="T143">
        <v>0</v>
      </c>
      <c r="U143" t="b">
        <v>0</v>
      </c>
      <c r="V143" t="b">
        <v>0</v>
      </c>
      <c r="W143" t="b">
        <v>0</v>
      </c>
      <c r="X143" t="s">
        <v>2</v>
      </c>
      <c r="Y143">
        <f t="shared" si="2"/>
        <v>2</v>
      </c>
    </row>
    <row r="144" spans="1:25">
      <c r="A144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41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1</v>
      </c>
      <c r="N144">
        <v>200</v>
      </c>
      <c r="O144" t="s">
        <v>4</v>
      </c>
      <c r="P144">
        <v>0</v>
      </c>
      <c r="Q144">
        <v>0</v>
      </c>
      <c r="R144">
        <v>0</v>
      </c>
      <c r="S144">
        <v>0</v>
      </c>
      <c r="T144">
        <v>0</v>
      </c>
      <c r="U144" t="b">
        <v>0</v>
      </c>
      <c r="V144" t="b">
        <v>0</v>
      </c>
      <c r="W144" t="b">
        <v>0</v>
      </c>
      <c r="X144" t="s">
        <v>2</v>
      </c>
      <c r="Y144">
        <f t="shared" si="2"/>
        <v>2</v>
      </c>
    </row>
    <row r="145" spans="1:25">
      <c r="A145">
        <v>62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41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200</v>
      </c>
      <c r="O145" t="s">
        <v>4</v>
      </c>
      <c r="P145">
        <v>4</v>
      </c>
      <c r="Q145">
        <v>0</v>
      </c>
      <c r="R145">
        <v>0</v>
      </c>
      <c r="S145">
        <v>0</v>
      </c>
      <c r="T145">
        <v>0</v>
      </c>
      <c r="U145" t="b">
        <v>0</v>
      </c>
      <c r="V145" t="b">
        <v>0</v>
      </c>
      <c r="W145" t="b">
        <v>0</v>
      </c>
      <c r="X145" t="s">
        <v>2</v>
      </c>
      <c r="Y145">
        <f t="shared" si="2"/>
        <v>2</v>
      </c>
    </row>
    <row r="146" spans="1:25">
      <c r="A146">
        <v>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41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200</v>
      </c>
      <c r="O146" t="s">
        <v>4</v>
      </c>
      <c r="P146">
        <v>1</v>
      </c>
      <c r="Q146">
        <v>0</v>
      </c>
      <c r="R146">
        <v>0</v>
      </c>
      <c r="S146">
        <v>0</v>
      </c>
      <c r="T146">
        <v>0</v>
      </c>
      <c r="U146" t="b">
        <v>0</v>
      </c>
      <c r="V146" t="b">
        <v>0</v>
      </c>
      <c r="W146" t="b">
        <v>0</v>
      </c>
      <c r="X146" t="s">
        <v>2</v>
      </c>
      <c r="Y146">
        <f t="shared" si="2"/>
        <v>2</v>
      </c>
    </row>
    <row r="147" spans="1:25">
      <c r="A147">
        <v>57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41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200</v>
      </c>
      <c r="O147" t="s">
        <v>4</v>
      </c>
      <c r="P147">
        <v>0</v>
      </c>
      <c r="Q147">
        <v>0</v>
      </c>
      <c r="R147">
        <v>0</v>
      </c>
      <c r="S147">
        <v>0</v>
      </c>
      <c r="T147">
        <v>0</v>
      </c>
      <c r="U147" t="b">
        <v>0</v>
      </c>
      <c r="V147" t="b">
        <v>0</v>
      </c>
      <c r="W147" t="b">
        <v>0</v>
      </c>
      <c r="X147" t="s">
        <v>2</v>
      </c>
      <c r="Y147">
        <f t="shared" si="2"/>
        <v>2</v>
      </c>
    </row>
    <row r="148" spans="1:25">
      <c r="A148">
        <v>52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200</v>
      </c>
      <c r="O148" t="s">
        <v>4</v>
      </c>
      <c r="P148">
        <v>1</v>
      </c>
      <c r="Q148">
        <v>0</v>
      </c>
      <c r="R148">
        <v>0</v>
      </c>
      <c r="S148">
        <v>0</v>
      </c>
      <c r="T148">
        <v>0</v>
      </c>
      <c r="U148" t="b">
        <v>0</v>
      </c>
      <c r="V148" t="b">
        <v>0</v>
      </c>
      <c r="W148" t="b">
        <v>0</v>
      </c>
      <c r="X148" t="s">
        <v>2</v>
      </c>
      <c r="Y148">
        <f t="shared" si="2"/>
        <v>2</v>
      </c>
    </row>
    <row r="149" spans="1:25">
      <c r="A149">
        <v>62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41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200</v>
      </c>
      <c r="O149" t="s">
        <v>4</v>
      </c>
      <c r="P149">
        <v>2</v>
      </c>
      <c r="Q149">
        <v>0</v>
      </c>
      <c r="R149">
        <v>0</v>
      </c>
      <c r="S149">
        <v>0</v>
      </c>
      <c r="T149">
        <v>0</v>
      </c>
      <c r="U149" t="b">
        <v>0</v>
      </c>
      <c r="V149" t="b">
        <v>0</v>
      </c>
      <c r="W149" t="b">
        <v>0</v>
      </c>
      <c r="X149" t="s">
        <v>2</v>
      </c>
      <c r="Y149">
        <f t="shared" si="2"/>
        <v>2</v>
      </c>
    </row>
    <row r="150" spans="1:25">
      <c r="A150">
        <v>51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41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200</v>
      </c>
      <c r="O150" t="s">
        <v>4</v>
      </c>
      <c r="P150">
        <v>0</v>
      </c>
      <c r="Q150">
        <v>0</v>
      </c>
      <c r="R150">
        <v>0</v>
      </c>
      <c r="S150">
        <v>0</v>
      </c>
      <c r="T150">
        <v>0</v>
      </c>
      <c r="U150" t="b">
        <v>0</v>
      </c>
      <c r="V150" t="b">
        <v>0</v>
      </c>
      <c r="W150" t="b">
        <v>0</v>
      </c>
      <c r="X150" t="s">
        <v>2</v>
      </c>
      <c r="Y150">
        <f t="shared" si="2"/>
        <v>2</v>
      </c>
    </row>
    <row r="151" spans="1:25">
      <c r="A151">
        <v>52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41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200</v>
      </c>
      <c r="O151" t="s">
        <v>4</v>
      </c>
      <c r="P151">
        <v>1</v>
      </c>
      <c r="Q151">
        <v>0</v>
      </c>
      <c r="R151">
        <v>0</v>
      </c>
      <c r="S151">
        <v>0</v>
      </c>
      <c r="T151">
        <v>0</v>
      </c>
      <c r="U151" t="b">
        <v>0</v>
      </c>
      <c r="V151" t="b">
        <v>0</v>
      </c>
      <c r="W151" t="b">
        <v>0</v>
      </c>
      <c r="X151" t="s">
        <v>2</v>
      </c>
      <c r="Y151">
        <f t="shared" si="2"/>
        <v>2</v>
      </c>
    </row>
    <row r="152" spans="1:25">
      <c r="A152">
        <v>57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41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200</v>
      </c>
      <c r="O152" t="s">
        <v>4</v>
      </c>
      <c r="P152">
        <v>0</v>
      </c>
      <c r="Q152">
        <v>0</v>
      </c>
      <c r="R152">
        <v>0</v>
      </c>
      <c r="S152">
        <v>0</v>
      </c>
      <c r="T152">
        <v>0</v>
      </c>
      <c r="U152" t="b">
        <v>0</v>
      </c>
      <c r="V152" t="b">
        <v>0</v>
      </c>
      <c r="W152" t="b">
        <v>0</v>
      </c>
      <c r="X152" t="s">
        <v>2</v>
      </c>
      <c r="Y152">
        <f t="shared" si="2"/>
        <v>2</v>
      </c>
    </row>
    <row r="153" spans="1:25">
      <c r="A153">
        <v>63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41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200</v>
      </c>
      <c r="O153" t="s">
        <v>4</v>
      </c>
      <c r="P153">
        <v>1</v>
      </c>
      <c r="Q153">
        <v>0</v>
      </c>
      <c r="R153">
        <v>0</v>
      </c>
      <c r="S153">
        <v>0</v>
      </c>
      <c r="T153">
        <v>0</v>
      </c>
      <c r="U153" t="b">
        <v>0</v>
      </c>
      <c r="V153" t="b">
        <v>0</v>
      </c>
      <c r="W153" t="b">
        <v>0</v>
      </c>
      <c r="X153" t="s">
        <v>2</v>
      </c>
      <c r="Y153">
        <f t="shared" si="2"/>
        <v>2</v>
      </c>
    </row>
    <row r="154" spans="1:25">
      <c r="A154">
        <v>61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200</v>
      </c>
      <c r="O154" t="s">
        <v>4</v>
      </c>
      <c r="P154">
        <v>2</v>
      </c>
      <c r="Q154">
        <v>0</v>
      </c>
      <c r="R154">
        <v>0</v>
      </c>
      <c r="S154">
        <v>0</v>
      </c>
      <c r="T154">
        <v>0</v>
      </c>
      <c r="U154" t="b">
        <v>0</v>
      </c>
      <c r="V154" t="b">
        <v>0</v>
      </c>
      <c r="W154" t="b">
        <v>0</v>
      </c>
      <c r="X154" t="s">
        <v>2</v>
      </c>
      <c r="Y154">
        <f t="shared" si="2"/>
        <v>2</v>
      </c>
    </row>
    <row r="155" spans="1:25">
      <c r="A155">
        <v>61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41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200</v>
      </c>
      <c r="O155" t="s">
        <v>4</v>
      </c>
      <c r="P155">
        <v>1</v>
      </c>
      <c r="Q155">
        <v>0</v>
      </c>
      <c r="R155">
        <v>0</v>
      </c>
      <c r="S155">
        <v>0</v>
      </c>
      <c r="T155">
        <v>0</v>
      </c>
      <c r="U155" t="b">
        <v>0</v>
      </c>
      <c r="V155" t="b">
        <v>0</v>
      </c>
      <c r="W155" t="b">
        <v>0</v>
      </c>
      <c r="X155" t="s">
        <v>2</v>
      </c>
      <c r="Y155">
        <f t="shared" si="2"/>
        <v>2</v>
      </c>
    </row>
    <row r="156" spans="1:25">
      <c r="A156">
        <v>64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41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200</v>
      </c>
      <c r="O156" t="s">
        <v>4</v>
      </c>
      <c r="P156">
        <v>1</v>
      </c>
      <c r="Q156">
        <v>0</v>
      </c>
      <c r="R156">
        <v>0</v>
      </c>
      <c r="S156">
        <v>0</v>
      </c>
      <c r="T156">
        <v>0</v>
      </c>
      <c r="U156" t="b">
        <v>0</v>
      </c>
      <c r="V156" t="b">
        <v>0</v>
      </c>
      <c r="W156" t="b">
        <v>0</v>
      </c>
      <c r="X156" t="s">
        <v>2</v>
      </c>
      <c r="Y156">
        <f t="shared" si="2"/>
        <v>2</v>
      </c>
    </row>
    <row r="157" spans="1:25">
      <c r="A157">
        <v>75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41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200</v>
      </c>
      <c r="O157" t="s">
        <v>4</v>
      </c>
      <c r="P157">
        <v>0</v>
      </c>
      <c r="Q157">
        <v>0</v>
      </c>
      <c r="R157">
        <v>0</v>
      </c>
      <c r="S157">
        <v>0</v>
      </c>
      <c r="T157">
        <v>0</v>
      </c>
      <c r="U157" t="b">
        <v>0</v>
      </c>
      <c r="V157" t="b">
        <v>0</v>
      </c>
      <c r="W157" t="b">
        <v>0</v>
      </c>
      <c r="X157" t="s">
        <v>2</v>
      </c>
      <c r="Y157">
        <f t="shared" si="2"/>
        <v>2</v>
      </c>
    </row>
    <row r="158" spans="1:25">
      <c r="A158">
        <v>64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200</v>
      </c>
      <c r="O158" t="s">
        <v>4</v>
      </c>
      <c r="P158">
        <v>0</v>
      </c>
      <c r="Q158">
        <v>0</v>
      </c>
      <c r="R158">
        <v>0</v>
      </c>
      <c r="S158">
        <v>0</v>
      </c>
      <c r="T158">
        <v>0</v>
      </c>
      <c r="U158" t="b">
        <v>0</v>
      </c>
      <c r="V158" t="b">
        <v>0</v>
      </c>
      <c r="W158" t="b">
        <v>0</v>
      </c>
      <c r="X158" t="s">
        <v>2</v>
      </c>
      <c r="Y158">
        <f t="shared" si="2"/>
        <v>2</v>
      </c>
    </row>
    <row r="159" spans="1:25">
      <c r="A159">
        <v>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41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200</v>
      </c>
      <c r="O159" t="s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 t="b">
        <v>0</v>
      </c>
      <c r="V159" t="b">
        <v>0</v>
      </c>
      <c r="W159" t="b">
        <v>0</v>
      </c>
      <c r="X159" t="s">
        <v>2</v>
      </c>
      <c r="Y159">
        <f t="shared" si="2"/>
        <v>2</v>
      </c>
    </row>
    <row r="160" spans="1:25">
      <c r="A160">
        <v>67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41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200</v>
      </c>
      <c r="O160" t="s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 t="b">
        <v>0</v>
      </c>
      <c r="V160" t="b">
        <v>0</v>
      </c>
      <c r="W160" t="b">
        <v>0</v>
      </c>
      <c r="X160" t="s">
        <v>2</v>
      </c>
      <c r="Y160">
        <f t="shared" si="2"/>
        <v>2</v>
      </c>
    </row>
    <row r="161" spans="1:25">
      <c r="A161">
        <v>63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41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200</v>
      </c>
      <c r="O161" t="s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 t="b">
        <v>0</v>
      </c>
      <c r="V161" t="b">
        <v>0</v>
      </c>
      <c r="W161" t="b">
        <v>0</v>
      </c>
      <c r="X161" t="s">
        <v>2</v>
      </c>
      <c r="Y161">
        <f t="shared" si="2"/>
        <v>2</v>
      </c>
    </row>
    <row r="162" spans="1:25">
      <c r="A162">
        <v>73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41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200</v>
      </c>
      <c r="O162" t="s">
        <v>4</v>
      </c>
      <c r="P162">
        <v>1</v>
      </c>
      <c r="Q162">
        <v>0</v>
      </c>
      <c r="R162">
        <v>0</v>
      </c>
      <c r="S162">
        <v>0</v>
      </c>
      <c r="T162">
        <v>0</v>
      </c>
      <c r="U162" t="b">
        <v>0</v>
      </c>
      <c r="V162" t="b">
        <v>0</v>
      </c>
      <c r="W162" t="b">
        <v>0</v>
      </c>
      <c r="X162" t="s">
        <v>2</v>
      </c>
      <c r="Y162">
        <f t="shared" si="2"/>
        <v>2</v>
      </c>
    </row>
    <row r="163" spans="1:25">
      <c r="A163">
        <v>73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41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200</v>
      </c>
      <c r="O163" t="s">
        <v>4</v>
      </c>
      <c r="P163">
        <v>2</v>
      </c>
      <c r="Q163">
        <v>0</v>
      </c>
      <c r="R163">
        <v>0</v>
      </c>
      <c r="S163">
        <v>0</v>
      </c>
      <c r="T163">
        <v>0</v>
      </c>
      <c r="U163" t="b">
        <v>0</v>
      </c>
      <c r="V163" t="b">
        <v>0</v>
      </c>
      <c r="W163" t="b">
        <v>0</v>
      </c>
      <c r="X163" t="s">
        <v>2</v>
      </c>
      <c r="Y163">
        <f t="shared" si="2"/>
        <v>2</v>
      </c>
    </row>
    <row r="164" spans="1:25">
      <c r="A164">
        <v>51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41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200</v>
      </c>
      <c r="O164" t="s">
        <v>4</v>
      </c>
      <c r="P164">
        <v>1</v>
      </c>
      <c r="Q164">
        <v>0</v>
      </c>
      <c r="R164">
        <v>0</v>
      </c>
      <c r="S164">
        <v>0</v>
      </c>
      <c r="T164">
        <v>0</v>
      </c>
      <c r="U164" t="b">
        <v>0</v>
      </c>
      <c r="V164" t="b">
        <v>0</v>
      </c>
      <c r="W164" t="b">
        <v>0</v>
      </c>
      <c r="X164" t="s">
        <v>2</v>
      </c>
      <c r="Y164">
        <f t="shared" si="2"/>
        <v>2</v>
      </c>
    </row>
    <row r="165" spans="1:25">
      <c r="A165">
        <v>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41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200</v>
      </c>
      <c r="O165" t="s">
        <v>4</v>
      </c>
      <c r="P165">
        <v>1</v>
      </c>
      <c r="Q165">
        <v>0</v>
      </c>
      <c r="R165">
        <v>0</v>
      </c>
      <c r="S165">
        <v>0</v>
      </c>
      <c r="T165">
        <v>0</v>
      </c>
      <c r="U165" t="b">
        <v>0</v>
      </c>
      <c r="V165" t="b">
        <v>0</v>
      </c>
      <c r="W165" t="b">
        <v>0</v>
      </c>
      <c r="X165" t="s">
        <v>2</v>
      </c>
      <c r="Y165">
        <f t="shared" si="2"/>
        <v>2</v>
      </c>
    </row>
    <row r="166" spans="1:25">
      <c r="A166">
        <v>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41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200</v>
      </c>
      <c r="O166" t="s">
        <v>4</v>
      </c>
      <c r="P166">
        <v>0</v>
      </c>
      <c r="Q166">
        <v>0</v>
      </c>
      <c r="R166">
        <v>0</v>
      </c>
      <c r="S166">
        <v>0</v>
      </c>
      <c r="T166">
        <v>0</v>
      </c>
      <c r="U166" t="b">
        <v>0</v>
      </c>
      <c r="V166" t="b">
        <v>0</v>
      </c>
      <c r="W166" t="b">
        <v>0</v>
      </c>
      <c r="X166" t="s">
        <v>2</v>
      </c>
      <c r="Y166">
        <f t="shared" si="2"/>
        <v>2</v>
      </c>
    </row>
    <row r="167" spans="1:25">
      <c r="A167">
        <v>74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41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200</v>
      </c>
      <c r="O167" t="s">
        <v>4</v>
      </c>
      <c r="P167">
        <v>0</v>
      </c>
      <c r="Q167">
        <v>0</v>
      </c>
      <c r="R167">
        <v>0</v>
      </c>
      <c r="S167">
        <v>0</v>
      </c>
      <c r="T167">
        <v>0</v>
      </c>
      <c r="U167" t="b">
        <v>0</v>
      </c>
      <c r="V167" t="b">
        <v>0</v>
      </c>
      <c r="W167" t="b">
        <v>0</v>
      </c>
      <c r="X167" t="s">
        <v>2</v>
      </c>
      <c r="Y167">
        <f t="shared" si="2"/>
        <v>2</v>
      </c>
    </row>
    <row r="168" spans="1:25">
      <c r="A168">
        <v>68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41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200</v>
      </c>
      <c r="O168" t="s">
        <v>4</v>
      </c>
      <c r="P168">
        <v>0</v>
      </c>
      <c r="Q168">
        <v>0</v>
      </c>
      <c r="R168">
        <v>0</v>
      </c>
      <c r="S168">
        <v>0</v>
      </c>
      <c r="T168">
        <v>0</v>
      </c>
      <c r="U168" t="b">
        <v>0</v>
      </c>
      <c r="V168" t="b">
        <v>0</v>
      </c>
      <c r="W168" t="b">
        <v>0</v>
      </c>
      <c r="X168" t="s">
        <v>2</v>
      </c>
      <c r="Y168">
        <f t="shared" si="2"/>
        <v>2</v>
      </c>
    </row>
    <row r="169" spans="1:25">
      <c r="A169">
        <v>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41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200</v>
      </c>
      <c r="O169" t="s">
        <v>4</v>
      </c>
      <c r="P169">
        <v>1</v>
      </c>
      <c r="Q169">
        <v>0</v>
      </c>
      <c r="R169">
        <v>0</v>
      </c>
      <c r="S169">
        <v>0</v>
      </c>
      <c r="T169">
        <v>0</v>
      </c>
      <c r="U169" t="b">
        <v>0</v>
      </c>
      <c r="V169" t="b">
        <v>0</v>
      </c>
      <c r="W169" t="b">
        <v>0</v>
      </c>
      <c r="X169" t="s">
        <v>2</v>
      </c>
      <c r="Y169">
        <f t="shared" si="2"/>
        <v>2</v>
      </c>
    </row>
    <row r="170" spans="1:25">
      <c r="A170">
        <v>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41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200</v>
      </c>
      <c r="O170" t="s">
        <v>4</v>
      </c>
      <c r="P170">
        <v>2</v>
      </c>
      <c r="Q170">
        <v>0</v>
      </c>
      <c r="R170">
        <v>0</v>
      </c>
      <c r="S170">
        <v>0</v>
      </c>
      <c r="T170">
        <v>0</v>
      </c>
      <c r="U170" t="b">
        <v>0</v>
      </c>
      <c r="V170" t="b">
        <v>0</v>
      </c>
      <c r="W170" t="b">
        <v>0</v>
      </c>
      <c r="X170" t="s">
        <v>2</v>
      </c>
      <c r="Y170">
        <f t="shared" si="2"/>
        <v>2</v>
      </c>
    </row>
    <row r="171" spans="1:25">
      <c r="A171">
        <v>74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41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200</v>
      </c>
      <c r="O171" t="s">
        <v>4</v>
      </c>
      <c r="P171">
        <v>1</v>
      </c>
      <c r="Q171">
        <v>0</v>
      </c>
      <c r="R171">
        <v>0</v>
      </c>
      <c r="S171">
        <v>0</v>
      </c>
      <c r="T171">
        <v>0</v>
      </c>
      <c r="U171" t="b">
        <v>0</v>
      </c>
      <c r="V171" t="b">
        <v>0</v>
      </c>
      <c r="W171" t="b">
        <v>0</v>
      </c>
      <c r="X171" t="s">
        <v>2</v>
      </c>
      <c r="Y171">
        <f t="shared" si="2"/>
        <v>2</v>
      </c>
    </row>
    <row r="172" spans="1:25">
      <c r="A172">
        <v>28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77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1</v>
      </c>
      <c r="N172">
        <v>404</v>
      </c>
      <c r="O172" t="s">
        <v>4</v>
      </c>
      <c r="P172">
        <v>0</v>
      </c>
      <c r="Q172">
        <v>0</v>
      </c>
      <c r="R172">
        <v>0</v>
      </c>
      <c r="S172">
        <v>0</v>
      </c>
      <c r="T172">
        <v>0</v>
      </c>
      <c r="U172" t="b">
        <v>0</v>
      </c>
      <c r="V172" t="b">
        <v>1</v>
      </c>
      <c r="W172" t="b">
        <v>0</v>
      </c>
      <c r="X172" t="s">
        <v>6</v>
      </c>
      <c r="Y172">
        <f t="shared" si="2"/>
        <v>4</v>
      </c>
    </row>
    <row r="173" spans="1:25">
      <c r="A173">
        <v>34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100</v>
      </c>
      <c r="H173">
        <v>0</v>
      </c>
      <c r="I173">
        <v>0</v>
      </c>
      <c r="J173">
        <v>0</v>
      </c>
      <c r="K173">
        <v>0</v>
      </c>
      <c r="L173">
        <v>2</v>
      </c>
      <c r="M173">
        <v>1</v>
      </c>
      <c r="N173">
        <v>403</v>
      </c>
      <c r="O173" t="s">
        <v>4</v>
      </c>
      <c r="P173">
        <v>0</v>
      </c>
      <c r="Q173">
        <v>0</v>
      </c>
      <c r="R173">
        <v>0</v>
      </c>
      <c r="S173">
        <v>0</v>
      </c>
      <c r="T173">
        <v>0</v>
      </c>
      <c r="U173" t="b">
        <v>1</v>
      </c>
      <c r="V173" t="b">
        <v>0</v>
      </c>
      <c r="W173" t="b">
        <v>0</v>
      </c>
      <c r="X173" t="s">
        <v>6</v>
      </c>
      <c r="Y173">
        <f t="shared" si="2"/>
        <v>4</v>
      </c>
    </row>
    <row r="174" spans="1:25">
      <c r="A174">
        <v>104</v>
      </c>
      <c r="B174">
        <v>3</v>
      </c>
      <c r="C174">
        <v>0</v>
      </c>
      <c r="D174">
        <v>0</v>
      </c>
      <c r="E174">
        <v>0</v>
      </c>
      <c r="F174">
        <v>0</v>
      </c>
      <c r="G174">
        <v>96</v>
      </c>
      <c r="H174">
        <v>0</v>
      </c>
      <c r="I174">
        <v>0</v>
      </c>
      <c r="J174">
        <v>0</v>
      </c>
      <c r="K174">
        <v>0</v>
      </c>
      <c r="L174">
        <v>2</v>
      </c>
      <c r="M174">
        <v>1</v>
      </c>
      <c r="N174">
        <v>404</v>
      </c>
      <c r="O174" t="s">
        <v>4</v>
      </c>
      <c r="P174">
        <v>0</v>
      </c>
      <c r="Q174">
        <v>0</v>
      </c>
      <c r="R174">
        <v>0</v>
      </c>
      <c r="S174">
        <v>0</v>
      </c>
      <c r="T174">
        <v>0</v>
      </c>
      <c r="U174" t="b">
        <v>0</v>
      </c>
      <c r="V174" t="b">
        <v>0</v>
      </c>
      <c r="W174" t="b">
        <v>0</v>
      </c>
      <c r="X174" t="s">
        <v>5</v>
      </c>
      <c r="Y174">
        <f t="shared" si="2"/>
        <v>5</v>
      </c>
    </row>
    <row r="175" spans="1:25">
      <c r="A175">
        <v>114</v>
      </c>
      <c r="B175">
        <v>3</v>
      </c>
      <c r="C175">
        <v>0</v>
      </c>
      <c r="D175">
        <v>0</v>
      </c>
      <c r="E175">
        <v>0</v>
      </c>
      <c r="F175">
        <v>0</v>
      </c>
      <c r="G175">
        <v>96</v>
      </c>
      <c r="H175">
        <v>0</v>
      </c>
      <c r="I175">
        <v>0</v>
      </c>
      <c r="J175">
        <v>0</v>
      </c>
      <c r="K175">
        <v>0</v>
      </c>
      <c r="L175">
        <v>2</v>
      </c>
      <c r="M175">
        <v>1</v>
      </c>
      <c r="N175">
        <v>200</v>
      </c>
      <c r="O175" t="s">
        <v>4</v>
      </c>
      <c r="P175">
        <v>0</v>
      </c>
      <c r="Q175">
        <v>0</v>
      </c>
      <c r="R175">
        <v>0</v>
      </c>
      <c r="S175">
        <v>0</v>
      </c>
      <c r="T175">
        <v>0</v>
      </c>
      <c r="U175" t="b">
        <v>0</v>
      </c>
      <c r="V175" t="b">
        <v>0</v>
      </c>
      <c r="W175" t="b">
        <v>0</v>
      </c>
      <c r="X175" t="s">
        <v>5</v>
      </c>
      <c r="Y175">
        <f t="shared" si="2"/>
        <v>5</v>
      </c>
    </row>
    <row r="176" spans="1:25">
      <c r="A176">
        <v>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200</v>
      </c>
      <c r="O176" t="s">
        <v>12</v>
      </c>
      <c r="P176">
        <v>0</v>
      </c>
      <c r="Q176">
        <v>0</v>
      </c>
      <c r="R176">
        <v>0</v>
      </c>
      <c r="S176">
        <v>0</v>
      </c>
      <c r="T176">
        <v>0</v>
      </c>
      <c r="U176" t="b">
        <v>0</v>
      </c>
      <c r="V176" t="b">
        <v>0</v>
      </c>
      <c r="W176" t="b">
        <v>1</v>
      </c>
      <c r="X176" t="s">
        <v>6</v>
      </c>
      <c r="Y176">
        <f t="shared" si="2"/>
        <v>4</v>
      </c>
    </row>
    <row r="177" spans="1:25">
      <c r="A177">
        <v>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200</v>
      </c>
      <c r="O177" t="s">
        <v>12</v>
      </c>
      <c r="P177">
        <v>0</v>
      </c>
      <c r="Q177">
        <v>0</v>
      </c>
      <c r="R177">
        <v>0</v>
      </c>
      <c r="S177">
        <v>0</v>
      </c>
      <c r="T177">
        <v>0</v>
      </c>
      <c r="U177" t="b">
        <v>0</v>
      </c>
      <c r="V177" t="b">
        <v>0</v>
      </c>
      <c r="W177" t="b">
        <v>1</v>
      </c>
      <c r="X177" t="s">
        <v>6</v>
      </c>
      <c r="Y177">
        <f t="shared" si="2"/>
        <v>4</v>
      </c>
    </row>
    <row r="178" spans="1:25">
      <c r="A178">
        <v>12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404</v>
      </c>
      <c r="O178" t="s">
        <v>4</v>
      </c>
      <c r="P178">
        <v>0</v>
      </c>
      <c r="Q178">
        <v>0</v>
      </c>
      <c r="R178">
        <v>0</v>
      </c>
      <c r="S178">
        <v>0</v>
      </c>
      <c r="T178">
        <v>0</v>
      </c>
      <c r="U178" t="b">
        <v>0</v>
      </c>
      <c r="V178" t="b">
        <v>0</v>
      </c>
      <c r="W178" t="b">
        <v>0</v>
      </c>
      <c r="X178" t="s">
        <v>6</v>
      </c>
      <c r="Y178">
        <f t="shared" si="2"/>
        <v>4</v>
      </c>
    </row>
    <row r="179" spans="1:25">
      <c r="A179">
        <v>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301</v>
      </c>
      <c r="O179" t="s">
        <v>4</v>
      </c>
      <c r="P179">
        <v>0</v>
      </c>
      <c r="Q179">
        <v>0</v>
      </c>
      <c r="R179">
        <v>0</v>
      </c>
      <c r="S179">
        <v>0</v>
      </c>
      <c r="T179">
        <v>0</v>
      </c>
      <c r="U179" t="b">
        <v>0</v>
      </c>
      <c r="V179" t="b">
        <v>0</v>
      </c>
      <c r="W179" t="b">
        <v>1</v>
      </c>
      <c r="X179" t="s">
        <v>6</v>
      </c>
      <c r="Y179">
        <f t="shared" si="2"/>
        <v>4</v>
      </c>
    </row>
    <row r="180" spans="1:25">
      <c r="A180">
        <v>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301</v>
      </c>
      <c r="O180" t="s">
        <v>4</v>
      </c>
      <c r="P180">
        <v>0</v>
      </c>
      <c r="Q180">
        <v>0</v>
      </c>
      <c r="R180">
        <v>0</v>
      </c>
      <c r="S180">
        <v>0</v>
      </c>
      <c r="T180">
        <v>0</v>
      </c>
      <c r="U180" t="b">
        <v>0</v>
      </c>
      <c r="V180" t="b">
        <v>0</v>
      </c>
      <c r="W180" t="b">
        <v>0</v>
      </c>
      <c r="X180" t="s">
        <v>6</v>
      </c>
      <c r="Y180">
        <f t="shared" si="2"/>
        <v>4</v>
      </c>
    </row>
    <row r="181" spans="1:25">
      <c r="A181">
        <v>29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400</v>
      </c>
      <c r="O181" t="s">
        <v>4</v>
      </c>
      <c r="P181">
        <v>0</v>
      </c>
      <c r="Q181">
        <v>0</v>
      </c>
      <c r="R181">
        <v>0</v>
      </c>
      <c r="S181">
        <v>0</v>
      </c>
      <c r="T181">
        <v>0</v>
      </c>
      <c r="U181" t="b">
        <v>0</v>
      </c>
      <c r="V181" t="b">
        <v>0</v>
      </c>
      <c r="W181" t="b">
        <v>0</v>
      </c>
      <c r="X181" t="s">
        <v>6</v>
      </c>
      <c r="Y181">
        <f t="shared" si="2"/>
        <v>4</v>
      </c>
    </row>
    <row r="182" spans="1:25">
      <c r="A182">
        <v>29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400</v>
      </c>
      <c r="O182" t="s">
        <v>4</v>
      </c>
      <c r="P182">
        <v>0</v>
      </c>
      <c r="Q182">
        <v>0</v>
      </c>
      <c r="R182">
        <v>0</v>
      </c>
      <c r="S182">
        <v>0</v>
      </c>
      <c r="T182">
        <v>0</v>
      </c>
      <c r="U182" t="b">
        <v>0</v>
      </c>
      <c r="V182" t="b">
        <v>0</v>
      </c>
      <c r="W182" t="b">
        <v>0</v>
      </c>
      <c r="X182" t="s">
        <v>6</v>
      </c>
      <c r="Y182">
        <f t="shared" si="2"/>
        <v>4</v>
      </c>
    </row>
    <row r="183" spans="1:25">
      <c r="A183">
        <v>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96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1</v>
      </c>
      <c r="N183">
        <v>200</v>
      </c>
      <c r="O183" t="s">
        <v>4</v>
      </c>
      <c r="P183">
        <v>0</v>
      </c>
      <c r="Q183">
        <v>0</v>
      </c>
      <c r="R183">
        <v>0</v>
      </c>
      <c r="S183">
        <v>0</v>
      </c>
      <c r="T183">
        <v>0</v>
      </c>
      <c r="U183" t="b">
        <v>0</v>
      </c>
      <c r="V183" t="b">
        <v>0</v>
      </c>
      <c r="W183" t="b">
        <v>0</v>
      </c>
      <c r="X183" t="s">
        <v>5</v>
      </c>
      <c r="Y183">
        <f t="shared" si="2"/>
        <v>5</v>
      </c>
    </row>
    <row r="184" spans="1:25">
      <c r="A184">
        <v>87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96</v>
      </c>
      <c r="H184">
        <v>0</v>
      </c>
      <c r="I184">
        <v>0</v>
      </c>
      <c r="J184">
        <v>0</v>
      </c>
      <c r="K184">
        <v>0</v>
      </c>
      <c r="L184">
        <v>2</v>
      </c>
      <c r="M184">
        <v>1</v>
      </c>
      <c r="N184">
        <v>404</v>
      </c>
      <c r="O184" t="s">
        <v>4</v>
      </c>
      <c r="P184">
        <v>0</v>
      </c>
      <c r="Q184">
        <v>0</v>
      </c>
      <c r="R184">
        <v>0</v>
      </c>
      <c r="S184">
        <v>0</v>
      </c>
      <c r="T184">
        <v>0</v>
      </c>
      <c r="U184" t="b">
        <v>0</v>
      </c>
      <c r="V184" t="b">
        <v>0</v>
      </c>
      <c r="W184" t="b">
        <v>0</v>
      </c>
      <c r="X184" t="s">
        <v>5</v>
      </c>
      <c r="Y184">
        <f t="shared" si="2"/>
        <v>5</v>
      </c>
    </row>
    <row r="185" spans="1:25">
      <c r="A185">
        <v>252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96</v>
      </c>
      <c r="H185">
        <v>0</v>
      </c>
      <c r="I185">
        <v>0</v>
      </c>
      <c r="J185">
        <v>0</v>
      </c>
      <c r="K185">
        <v>0</v>
      </c>
      <c r="L185">
        <v>2</v>
      </c>
      <c r="M185">
        <v>1</v>
      </c>
      <c r="N185">
        <v>200</v>
      </c>
      <c r="O185" t="s">
        <v>4</v>
      </c>
      <c r="P185">
        <v>0</v>
      </c>
      <c r="Q185">
        <v>0</v>
      </c>
      <c r="R185">
        <v>0</v>
      </c>
      <c r="S185">
        <v>0</v>
      </c>
      <c r="T185">
        <v>0</v>
      </c>
      <c r="U185" t="b">
        <v>0</v>
      </c>
      <c r="V185" t="b">
        <v>0</v>
      </c>
      <c r="W185" t="b">
        <v>0</v>
      </c>
      <c r="X185" t="s">
        <v>5</v>
      </c>
      <c r="Y185">
        <f t="shared" si="2"/>
        <v>5</v>
      </c>
    </row>
    <row r="186" spans="1:25">
      <c r="A186">
        <v>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62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301</v>
      </c>
      <c r="O186" t="s">
        <v>4</v>
      </c>
      <c r="P186">
        <v>0</v>
      </c>
      <c r="Q186">
        <v>0</v>
      </c>
      <c r="R186">
        <v>0</v>
      </c>
      <c r="S186">
        <v>0</v>
      </c>
      <c r="T186">
        <v>0</v>
      </c>
      <c r="U186" t="b">
        <v>0</v>
      </c>
      <c r="V186" t="b">
        <v>1</v>
      </c>
      <c r="W186" t="b">
        <v>0</v>
      </c>
      <c r="X186" t="s">
        <v>5</v>
      </c>
      <c r="Y186">
        <f t="shared" si="2"/>
        <v>5</v>
      </c>
    </row>
    <row r="187" spans="1:25">
      <c r="A187">
        <v>22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62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301</v>
      </c>
      <c r="O187" t="s">
        <v>4</v>
      </c>
      <c r="P187">
        <v>0</v>
      </c>
      <c r="Q187">
        <v>0</v>
      </c>
      <c r="R187">
        <v>0</v>
      </c>
      <c r="S187">
        <v>0</v>
      </c>
      <c r="T187">
        <v>0</v>
      </c>
      <c r="U187" t="b">
        <v>1</v>
      </c>
      <c r="V187" t="b">
        <v>1</v>
      </c>
      <c r="W187" t="b">
        <v>0</v>
      </c>
      <c r="X187" t="s">
        <v>5</v>
      </c>
      <c r="Y187">
        <f t="shared" si="2"/>
        <v>5</v>
      </c>
    </row>
    <row r="188" spans="1:25">
      <c r="A188">
        <v>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69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404</v>
      </c>
      <c r="O188" t="s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 t="b">
        <v>0</v>
      </c>
      <c r="V188" t="b">
        <v>0</v>
      </c>
      <c r="W188" t="b">
        <v>0</v>
      </c>
      <c r="X188" t="s">
        <v>6</v>
      </c>
      <c r="Y188">
        <f t="shared" si="2"/>
        <v>4</v>
      </c>
    </row>
    <row r="189" spans="1:25">
      <c r="A189">
        <v>29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400</v>
      </c>
      <c r="O189" t="s">
        <v>4</v>
      </c>
      <c r="P189">
        <v>0</v>
      </c>
      <c r="Q189">
        <v>0</v>
      </c>
      <c r="R189">
        <v>0</v>
      </c>
      <c r="S189">
        <v>0</v>
      </c>
      <c r="T189">
        <v>0</v>
      </c>
      <c r="U189" t="b">
        <v>0</v>
      </c>
      <c r="V189" t="b">
        <v>0</v>
      </c>
      <c r="W189" t="b">
        <v>0</v>
      </c>
      <c r="X189" t="s">
        <v>5</v>
      </c>
      <c r="Y189">
        <f t="shared" si="2"/>
        <v>5</v>
      </c>
    </row>
    <row r="190" spans="1:25">
      <c r="A190">
        <v>13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131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1</v>
      </c>
      <c r="N190">
        <v>404</v>
      </c>
      <c r="O190" t="s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 t="b">
        <v>0</v>
      </c>
      <c r="V190" t="b">
        <v>0</v>
      </c>
      <c r="W190" t="b">
        <v>0</v>
      </c>
      <c r="X190" t="s">
        <v>6</v>
      </c>
      <c r="Y190">
        <f t="shared" si="2"/>
        <v>4</v>
      </c>
    </row>
    <row r="191" spans="1:25">
      <c r="A191">
        <v>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22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404</v>
      </c>
      <c r="O191" t="s">
        <v>4</v>
      </c>
      <c r="P191">
        <v>0</v>
      </c>
      <c r="Q191">
        <v>0</v>
      </c>
      <c r="R191">
        <v>0</v>
      </c>
      <c r="S191">
        <v>0</v>
      </c>
      <c r="T191">
        <v>0</v>
      </c>
      <c r="U191" t="b">
        <v>0</v>
      </c>
      <c r="V191" t="b">
        <v>0</v>
      </c>
      <c r="W191" t="b">
        <v>0</v>
      </c>
      <c r="X191" t="s">
        <v>6</v>
      </c>
      <c r="Y191">
        <f t="shared" si="2"/>
        <v>4</v>
      </c>
    </row>
    <row r="192" spans="1:25">
      <c r="A192">
        <v>101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143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  <c r="N192">
        <v>200</v>
      </c>
      <c r="O192" t="s">
        <v>4</v>
      </c>
      <c r="P192">
        <v>0</v>
      </c>
      <c r="Q192">
        <v>0</v>
      </c>
      <c r="R192">
        <v>0</v>
      </c>
      <c r="S192">
        <v>0</v>
      </c>
      <c r="T192">
        <v>0</v>
      </c>
      <c r="U192" t="b">
        <v>0</v>
      </c>
      <c r="V192" t="b">
        <v>0</v>
      </c>
      <c r="W192" t="b">
        <v>0</v>
      </c>
      <c r="X192" t="s">
        <v>5</v>
      </c>
      <c r="Y192">
        <f t="shared" si="2"/>
        <v>5</v>
      </c>
    </row>
    <row r="193" spans="1:25">
      <c r="A193">
        <v>13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131</v>
      </c>
      <c r="H193">
        <v>0</v>
      </c>
      <c r="I193">
        <v>0</v>
      </c>
      <c r="J193">
        <v>0</v>
      </c>
      <c r="K193">
        <v>0</v>
      </c>
      <c r="L193">
        <v>2</v>
      </c>
      <c r="M193">
        <v>1</v>
      </c>
      <c r="N193">
        <v>404</v>
      </c>
      <c r="O193" t="s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 t="b">
        <v>0</v>
      </c>
      <c r="V193" t="b">
        <v>0</v>
      </c>
      <c r="W193" t="b">
        <v>0</v>
      </c>
      <c r="X193" t="s">
        <v>5</v>
      </c>
      <c r="Y193">
        <f t="shared" si="2"/>
        <v>5</v>
      </c>
    </row>
    <row r="194" spans="1:25">
      <c r="A194">
        <v>13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131</v>
      </c>
      <c r="H194">
        <v>0</v>
      </c>
      <c r="I194">
        <v>0</v>
      </c>
      <c r="J194">
        <v>0</v>
      </c>
      <c r="K194">
        <v>0</v>
      </c>
      <c r="L194">
        <v>2</v>
      </c>
      <c r="M194">
        <v>1</v>
      </c>
      <c r="N194">
        <v>404</v>
      </c>
      <c r="O194" t="s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 t="b">
        <v>0</v>
      </c>
      <c r="V194" t="b">
        <v>0</v>
      </c>
      <c r="W194" t="b">
        <v>0</v>
      </c>
      <c r="X194" t="s">
        <v>5</v>
      </c>
      <c r="Y194">
        <f t="shared" si="2"/>
        <v>5</v>
      </c>
    </row>
    <row r="195" spans="1:25">
      <c r="A195">
        <v>6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22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404</v>
      </c>
      <c r="O195" t="s">
        <v>4</v>
      </c>
      <c r="P195">
        <v>0</v>
      </c>
      <c r="Q195">
        <v>0</v>
      </c>
      <c r="R195">
        <v>0</v>
      </c>
      <c r="S195">
        <v>0</v>
      </c>
      <c r="T195">
        <v>0</v>
      </c>
      <c r="U195" t="b">
        <v>0</v>
      </c>
      <c r="V195" t="b">
        <v>0</v>
      </c>
      <c r="W195" t="b">
        <v>0</v>
      </c>
      <c r="X195" t="s">
        <v>6</v>
      </c>
      <c r="Y195">
        <f t="shared" ref="Y195:Y258" si="3">IF($X195="xss",1,IF($X195="sqli",2,IF($X195="pathtraversal",3,IF($X195="scan",4,5))))</f>
        <v>4</v>
      </c>
    </row>
    <row r="196" spans="1:25">
      <c r="A196">
        <v>29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100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404</v>
      </c>
      <c r="O196" t="s">
        <v>4</v>
      </c>
      <c r="P196">
        <v>0</v>
      </c>
      <c r="Q196">
        <v>0</v>
      </c>
      <c r="R196">
        <v>0</v>
      </c>
      <c r="S196">
        <v>0</v>
      </c>
      <c r="T196">
        <v>0</v>
      </c>
      <c r="U196" t="b">
        <v>1</v>
      </c>
      <c r="V196" t="b">
        <v>0</v>
      </c>
      <c r="W196" t="b">
        <v>0</v>
      </c>
      <c r="X196" t="s">
        <v>5</v>
      </c>
      <c r="Y196">
        <f t="shared" si="3"/>
        <v>5</v>
      </c>
    </row>
    <row r="197" spans="1:25">
      <c r="A197">
        <v>17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100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1</v>
      </c>
      <c r="N197">
        <v>404</v>
      </c>
      <c r="O197" t="s">
        <v>4</v>
      </c>
      <c r="P197">
        <v>0</v>
      </c>
      <c r="Q197">
        <v>0</v>
      </c>
      <c r="R197">
        <v>0</v>
      </c>
      <c r="S197">
        <v>0</v>
      </c>
      <c r="T197">
        <v>0</v>
      </c>
      <c r="U197" t="b">
        <v>1</v>
      </c>
      <c r="V197" t="b">
        <v>0</v>
      </c>
      <c r="W197" t="b">
        <v>0</v>
      </c>
      <c r="X197" t="s">
        <v>5</v>
      </c>
      <c r="Y197">
        <f t="shared" si="3"/>
        <v>5</v>
      </c>
    </row>
    <row r="198" spans="1:25">
      <c r="A198">
        <v>212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67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200</v>
      </c>
      <c r="O198" t="s">
        <v>4</v>
      </c>
      <c r="P198">
        <v>0</v>
      </c>
      <c r="Q198">
        <v>0</v>
      </c>
      <c r="R198">
        <v>0</v>
      </c>
      <c r="S198">
        <v>0</v>
      </c>
      <c r="T198">
        <v>0</v>
      </c>
      <c r="U198" t="b">
        <v>0</v>
      </c>
      <c r="V198" t="b">
        <v>0</v>
      </c>
      <c r="W198" t="b">
        <v>0</v>
      </c>
      <c r="X198" t="s">
        <v>5</v>
      </c>
      <c r="Y198">
        <f t="shared" si="3"/>
        <v>5</v>
      </c>
    </row>
    <row r="199" spans="1:25">
      <c r="A199">
        <v>74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67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404</v>
      </c>
      <c r="O199" t="s">
        <v>4</v>
      </c>
      <c r="P199">
        <v>0</v>
      </c>
      <c r="Q199">
        <v>0</v>
      </c>
      <c r="R199">
        <v>0</v>
      </c>
      <c r="S199">
        <v>0</v>
      </c>
      <c r="T199">
        <v>0</v>
      </c>
      <c r="U199" t="b">
        <v>0</v>
      </c>
      <c r="V199" t="b">
        <v>0</v>
      </c>
      <c r="W199" t="b">
        <v>0</v>
      </c>
      <c r="X199" t="s">
        <v>5</v>
      </c>
      <c r="Y199">
        <f t="shared" si="3"/>
        <v>5</v>
      </c>
    </row>
    <row r="200" spans="1:25">
      <c r="A200">
        <v>26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67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1</v>
      </c>
      <c r="N200">
        <v>404</v>
      </c>
      <c r="O200" t="s">
        <v>4</v>
      </c>
      <c r="P200">
        <v>0</v>
      </c>
      <c r="Q200">
        <v>0</v>
      </c>
      <c r="R200">
        <v>0</v>
      </c>
      <c r="S200">
        <v>0</v>
      </c>
      <c r="T200">
        <v>0</v>
      </c>
      <c r="U200" t="b">
        <v>0</v>
      </c>
      <c r="V200" t="b">
        <v>0</v>
      </c>
      <c r="W200" t="b">
        <v>0</v>
      </c>
      <c r="X200" t="s">
        <v>5</v>
      </c>
      <c r="Y200">
        <f t="shared" si="3"/>
        <v>5</v>
      </c>
    </row>
    <row r="201" spans="1:25">
      <c r="A201">
        <v>84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67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200</v>
      </c>
      <c r="O201" t="s">
        <v>4</v>
      </c>
      <c r="P201">
        <v>0</v>
      </c>
      <c r="Q201">
        <v>0</v>
      </c>
      <c r="R201">
        <v>0</v>
      </c>
      <c r="S201">
        <v>0</v>
      </c>
      <c r="T201">
        <v>0</v>
      </c>
      <c r="U201" t="b">
        <v>0</v>
      </c>
      <c r="V201" t="b">
        <v>0</v>
      </c>
      <c r="W201" t="b">
        <v>0</v>
      </c>
      <c r="X201" t="s">
        <v>5</v>
      </c>
      <c r="Y201">
        <f t="shared" si="3"/>
        <v>5</v>
      </c>
    </row>
    <row r="202" spans="1:25">
      <c r="A202">
        <v>103</v>
      </c>
      <c r="B202">
        <v>3</v>
      </c>
      <c r="C202">
        <v>0</v>
      </c>
      <c r="D202">
        <v>0</v>
      </c>
      <c r="E202">
        <v>0</v>
      </c>
      <c r="F202">
        <v>0</v>
      </c>
      <c r="G202">
        <v>83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404</v>
      </c>
      <c r="O202" t="s">
        <v>4</v>
      </c>
      <c r="P202">
        <v>0</v>
      </c>
      <c r="Q202">
        <v>0</v>
      </c>
      <c r="R202">
        <v>0</v>
      </c>
      <c r="S202">
        <v>0</v>
      </c>
      <c r="T202">
        <v>0</v>
      </c>
      <c r="U202" t="b">
        <v>0</v>
      </c>
      <c r="V202" t="b">
        <v>0</v>
      </c>
      <c r="W202" t="b">
        <v>0</v>
      </c>
      <c r="X202" t="s">
        <v>5</v>
      </c>
      <c r="Y202">
        <f t="shared" si="3"/>
        <v>5</v>
      </c>
    </row>
    <row r="203" spans="1:25">
      <c r="A203">
        <v>113</v>
      </c>
      <c r="B203">
        <v>3</v>
      </c>
      <c r="C203">
        <v>0</v>
      </c>
      <c r="D203">
        <v>0</v>
      </c>
      <c r="E203">
        <v>0</v>
      </c>
      <c r="F203">
        <v>0</v>
      </c>
      <c r="G203">
        <v>83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200</v>
      </c>
      <c r="O203" t="s">
        <v>4</v>
      </c>
      <c r="P203">
        <v>0</v>
      </c>
      <c r="Q203">
        <v>0</v>
      </c>
      <c r="R203">
        <v>0</v>
      </c>
      <c r="S203">
        <v>0</v>
      </c>
      <c r="T203">
        <v>0</v>
      </c>
      <c r="U203" t="b">
        <v>0</v>
      </c>
      <c r="V203" t="b">
        <v>0</v>
      </c>
      <c r="W203" t="b">
        <v>0</v>
      </c>
      <c r="X203" t="s">
        <v>5</v>
      </c>
      <c r="Y203">
        <f t="shared" si="3"/>
        <v>5</v>
      </c>
    </row>
    <row r="204" spans="1:25">
      <c r="A204">
        <v>233</v>
      </c>
      <c r="B204">
        <v>3</v>
      </c>
      <c r="C204">
        <v>0</v>
      </c>
      <c r="D204">
        <v>0</v>
      </c>
      <c r="E204">
        <v>0</v>
      </c>
      <c r="F204">
        <v>0</v>
      </c>
      <c r="G204">
        <v>83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200</v>
      </c>
      <c r="O204" t="s">
        <v>4</v>
      </c>
      <c r="P204">
        <v>0</v>
      </c>
      <c r="Q204">
        <v>0</v>
      </c>
      <c r="R204">
        <v>0</v>
      </c>
      <c r="S204">
        <v>0</v>
      </c>
      <c r="T204">
        <v>0</v>
      </c>
      <c r="U204" t="b">
        <v>0</v>
      </c>
      <c r="V204" t="b">
        <v>0</v>
      </c>
      <c r="W204" t="b">
        <v>0</v>
      </c>
      <c r="X204" t="s">
        <v>5</v>
      </c>
      <c r="Y204">
        <f t="shared" si="3"/>
        <v>5</v>
      </c>
    </row>
    <row r="205" spans="1:25">
      <c r="A205">
        <v>29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  <c r="N205">
        <v>400</v>
      </c>
      <c r="O205" t="s">
        <v>4</v>
      </c>
      <c r="P205">
        <v>0</v>
      </c>
      <c r="Q205">
        <v>0</v>
      </c>
      <c r="R205">
        <v>0</v>
      </c>
      <c r="S205">
        <v>0</v>
      </c>
      <c r="T205">
        <v>0</v>
      </c>
      <c r="U205" t="b">
        <v>0</v>
      </c>
      <c r="V205" t="b">
        <v>0</v>
      </c>
      <c r="W205" t="b">
        <v>0</v>
      </c>
      <c r="X205" t="s">
        <v>6</v>
      </c>
      <c r="Y205">
        <f t="shared" si="3"/>
        <v>4</v>
      </c>
    </row>
    <row r="206" spans="1:25">
      <c r="A206">
        <v>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301</v>
      </c>
      <c r="O206" t="s">
        <v>4</v>
      </c>
      <c r="P206">
        <v>0</v>
      </c>
      <c r="Q206">
        <v>0</v>
      </c>
      <c r="R206">
        <v>0</v>
      </c>
      <c r="S206">
        <v>0</v>
      </c>
      <c r="T206">
        <v>0</v>
      </c>
      <c r="U206" t="b">
        <v>0</v>
      </c>
      <c r="V206" t="b">
        <v>0</v>
      </c>
      <c r="W206" t="b">
        <v>0</v>
      </c>
      <c r="X206" t="s">
        <v>6</v>
      </c>
      <c r="Y206">
        <f t="shared" si="3"/>
        <v>4</v>
      </c>
    </row>
    <row r="207" spans="1:25">
      <c r="A207">
        <v>132</v>
      </c>
      <c r="B207">
        <v>8</v>
      </c>
      <c r="C207">
        <v>11</v>
      </c>
      <c r="D207">
        <v>0</v>
      </c>
      <c r="E207">
        <v>0</v>
      </c>
      <c r="F207">
        <v>0</v>
      </c>
      <c r="G207">
        <v>93</v>
      </c>
      <c r="H207">
        <v>1</v>
      </c>
      <c r="I207">
        <v>1</v>
      </c>
      <c r="J207">
        <v>1</v>
      </c>
      <c r="K207">
        <v>0</v>
      </c>
      <c r="L207">
        <v>0</v>
      </c>
      <c r="M207">
        <v>1</v>
      </c>
      <c r="N207">
        <v>200</v>
      </c>
      <c r="O207" t="s">
        <v>4</v>
      </c>
      <c r="P207">
        <v>0</v>
      </c>
      <c r="Q207">
        <v>0</v>
      </c>
      <c r="R207">
        <v>0</v>
      </c>
      <c r="S207">
        <v>0</v>
      </c>
      <c r="T207">
        <v>0</v>
      </c>
      <c r="U207" t="b">
        <v>0</v>
      </c>
      <c r="V207" t="b">
        <v>0</v>
      </c>
      <c r="W207" t="b">
        <v>0</v>
      </c>
      <c r="X207" t="s">
        <v>7</v>
      </c>
      <c r="Y207">
        <f t="shared" si="3"/>
        <v>1</v>
      </c>
    </row>
    <row r="208" spans="1:25">
      <c r="A208">
        <v>90</v>
      </c>
      <c r="B208">
        <v>9</v>
      </c>
      <c r="C208">
        <v>0</v>
      </c>
      <c r="D208">
        <v>0</v>
      </c>
      <c r="E208">
        <v>0</v>
      </c>
      <c r="F208">
        <v>0</v>
      </c>
      <c r="G208">
        <v>93</v>
      </c>
      <c r="H208">
        <v>2</v>
      </c>
      <c r="I208">
        <v>1</v>
      </c>
      <c r="J208">
        <v>1</v>
      </c>
      <c r="K208">
        <v>0</v>
      </c>
      <c r="L208">
        <v>0</v>
      </c>
      <c r="M208">
        <v>1</v>
      </c>
      <c r="N208">
        <v>200</v>
      </c>
      <c r="O208" t="s">
        <v>4</v>
      </c>
      <c r="P208">
        <v>0</v>
      </c>
      <c r="Q208">
        <v>0</v>
      </c>
      <c r="R208">
        <v>0</v>
      </c>
      <c r="S208">
        <v>0</v>
      </c>
      <c r="T208">
        <v>0</v>
      </c>
      <c r="U208" t="b">
        <v>0</v>
      </c>
      <c r="V208" t="b">
        <v>0</v>
      </c>
      <c r="W208" t="b">
        <v>0</v>
      </c>
      <c r="X208" t="s">
        <v>7</v>
      </c>
      <c r="Y208">
        <f t="shared" si="3"/>
        <v>1</v>
      </c>
    </row>
    <row r="209" spans="1:25">
      <c r="A209">
        <v>84</v>
      </c>
      <c r="B209">
        <v>7</v>
      </c>
      <c r="C209">
        <v>0</v>
      </c>
      <c r="D209">
        <v>0</v>
      </c>
      <c r="E209">
        <v>0</v>
      </c>
      <c r="F209">
        <v>0</v>
      </c>
      <c r="G209">
        <v>93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200</v>
      </c>
      <c r="O209" t="s">
        <v>4</v>
      </c>
      <c r="P209">
        <v>1</v>
      </c>
      <c r="Q209">
        <v>0</v>
      </c>
      <c r="R209">
        <v>0</v>
      </c>
      <c r="S209">
        <v>0</v>
      </c>
      <c r="T209">
        <v>0</v>
      </c>
      <c r="U209" t="b">
        <v>0</v>
      </c>
      <c r="V209" t="b">
        <v>0</v>
      </c>
      <c r="W209" t="b">
        <v>0</v>
      </c>
      <c r="X209" t="s">
        <v>7</v>
      </c>
      <c r="Y209">
        <f t="shared" si="3"/>
        <v>1</v>
      </c>
    </row>
    <row r="210" spans="1:25">
      <c r="A210">
        <v>108</v>
      </c>
      <c r="B210">
        <v>8</v>
      </c>
      <c r="C210">
        <v>0</v>
      </c>
      <c r="D210">
        <v>0</v>
      </c>
      <c r="E210">
        <v>0</v>
      </c>
      <c r="F210">
        <v>0</v>
      </c>
      <c r="G210">
        <v>93</v>
      </c>
      <c r="H210">
        <v>2</v>
      </c>
      <c r="I210">
        <v>1</v>
      </c>
      <c r="J210">
        <v>0</v>
      </c>
      <c r="K210">
        <v>0</v>
      </c>
      <c r="L210">
        <v>0</v>
      </c>
      <c r="M210">
        <v>1</v>
      </c>
      <c r="N210">
        <v>200</v>
      </c>
      <c r="O210" t="s">
        <v>4</v>
      </c>
      <c r="P210">
        <v>0</v>
      </c>
      <c r="Q210">
        <v>0</v>
      </c>
      <c r="R210">
        <v>0</v>
      </c>
      <c r="S210">
        <v>0</v>
      </c>
      <c r="T210">
        <v>0</v>
      </c>
      <c r="U210" t="b">
        <v>0</v>
      </c>
      <c r="V210" t="b">
        <v>0</v>
      </c>
      <c r="W210" t="b">
        <v>0</v>
      </c>
      <c r="X210" t="s">
        <v>7</v>
      </c>
      <c r="Y210">
        <f t="shared" si="3"/>
        <v>1</v>
      </c>
    </row>
    <row r="211" spans="1:25">
      <c r="A211">
        <v>98</v>
      </c>
      <c r="B211">
        <v>8</v>
      </c>
      <c r="C211">
        <v>0</v>
      </c>
      <c r="D211">
        <v>0</v>
      </c>
      <c r="E211">
        <v>0</v>
      </c>
      <c r="F211">
        <v>0</v>
      </c>
      <c r="G211">
        <v>93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1</v>
      </c>
      <c r="N211">
        <v>200</v>
      </c>
      <c r="O211" t="s">
        <v>4</v>
      </c>
      <c r="P211">
        <v>0</v>
      </c>
      <c r="Q211">
        <v>0</v>
      </c>
      <c r="R211">
        <v>0</v>
      </c>
      <c r="S211">
        <v>0</v>
      </c>
      <c r="T211">
        <v>0</v>
      </c>
      <c r="U211" t="b">
        <v>0</v>
      </c>
      <c r="V211" t="b">
        <v>0</v>
      </c>
      <c r="W211" t="b">
        <v>0</v>
      </c>
      <c r="X211" t="s">
        <v>7</v>
      </c>
      <c r="Y211">
        <f t="shared" si="3"/>
        <v>1</v>
      </c>
    </row>
    <row r="212" spans="1:25">
      <c r="A212">
        <v>89</v>
      </c>
      <c r="B212">
        <v>6</v>
      </c>
      <c r="C212">
        <v>0</v>
      </c>
      <c r="D212">
        <v>0</v>
      </c>
      <c r="E212">
        <v>0</v>
      </c>
      <c r="F212">
        <v>0</v>
      </c>
      <c r="G212">
        <v>93</v>
      </c>
      <c r="H212">
        <v>1</v>
      </c>
      <c r="I212">
        <v>1</v>
      </c>
      <c r="J212">
        <v>1</v>
      </c>
      <c r="K212">
        <v>0</v>
      </c>
      <c r="L212">
        <v>0</v>
      </c>
      <c r="M212">
        <v>1</v>
      </c>
      <c r="N212">
        <v>200</v>
      </c>
      <c r="O212" t="s">
        <v>4</v>
      </c>
      <c r="P212">
        <v>0</v>
      </c>
      <c r="Q212">
        <v>0</v>
      </c>
      <c r="R212">
        <v>0</v>
      </c>
      <c r="S212">
        <v>0</v>
      </c>
      <c r="T212">
        <v>0</v>
      </c>
      <c r="U212" t="b">
        <v>0</v>
      </c>
      <c r="V212" t="b">
        <v>0</v>
      </c>
      <c r="W212" t="b">
        <v>0</v>
      </c>
      <c r="X212" t="s">
        <v>7</v>
      </c>
      <c r="Y212">
        <f t="shared" si="3"/>
        <v>1</v>
      </c>
    </row>
    <row r="213" spans="1:25">
      <c r="A213">
        <v>89</v>
      </c>
      <c r="B213">
        <v>6</v>
      </c>
      <c r="C213">
        <v>0</v>
      </c>
      <c r="D213">
        <v>0</v>
      </c>
      <c r="E213">
        <v>0</v>
      </c>
      <c r="F213">
        <v>0</v>
      </c>
      <c r="G213">
        <v>93</v>
      </c>
      <c r="H213">
        <v>1</v>
      </c>
      <c r="I213">
        <v>1</v>
      </c>
      <c r="J213">
        <v>1</v>
      </c>
      <c r="K213">
        <v>0</v>
      </c>
      <c r="L213">
        <v>0</v>
      </c>
      <c r="M213">
        <v>1</v>
      </c>
      <c r="N213">
        <v>200</v>
      </c>
      <c r="O213" t="s">
        <v>4</v>
      </c>
      <c r="P213">
        <v>0</v>
      </c>
      <c r="Q213">
        <v>0</v>
      </c>
      <c r="R213">
        <v>0</v>
      </c>
      <c r="S213">
        <v>0</v>
      </c>
      <c r="T213">
        <v>0</v>
      </c>
      <c r="U213" t="b">
        <v>0</v>
      </c>
      <c r="V213" t="b">
        <v>0</v>
      </c>
      <c r="W213" t="b">
        <v>0</v>
      </c>
      <c r="X213" t="s">
        <v>7</v>
      </c>
      <c r="Y213">
        <f t="shared" si="3"/>
        <v>1</v>
      </c>
    </row>
    <row r="214" spans="1:25">
      <c r="A214">
        <v>103</v>
      </c>
      <c r="B214">
        <v>4</v>
      </c>
      <c r="C214">
        <v>0</v>
      </c>
      <c r="D214">
        <v>0</v>
      </c>
      <c r="E214">
        <v>10</v>
      </c>
      <c r="F214">
        <v>0</v>
      </c>
      <c r="G214">
        <v>93</v>
      </c>
      <c r="H214">
        <v>1</v>
      </c>
      <c r="I214">
        <v>1</v>
      </c>
      <c r="J214">
        <v>1</v>
      </c>
      <c r="K214">
        <v>0</v>
      </c>
      <c r="L214">
        <v>0</v>
      </c>
      <c r="M214">
        <v>1</v>
      </c>
      <c r="N214">
        <v>200</v>
      </c>
      <c r="O214" t="s">
        <v>4</v>
      </c>
      <c r="P214">
        <v>0</v>
      </c>
      <c r="Q214">
        <v>0</v>
      </c>
      <c r="R214">
        <v>0</v>
      </c>
      <c r="S214">
        <v>0</v>
      </c>
      <c r="T214">
        <v>0</v>
      </c>
      <c r="U214" t="b">
        <v>0</v>
      </c>
      <c r="V214" t="b">
        <v>0</v>
      </c>
      <c r="W214" t="b">
        <v>0</v>
      </c>
      <c r="X214" t="s">
        <v>7</v>
      </c>
      <c r="Y214">
        <f t="shared" si="3"/>
        <v>1</v>
      </c>
    </row>
    <row r="215" spans="1:25">
      <c r="A215">
        <v>116</v>
      </c>
      <c r="B215">
        <v>8</v>
      </c>
      <c r="C215">
        <v>0</v>
      </c>
      <c r="D215">
        <v>0</v>
      </c>
      <c r="E215">
        <v>0</v>
      </c>
      <c r="F215">
        <v>0</v>
      </c>
      <c r="G215">
        <v>93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200</v>
      </c>
      <c r="O215" t="s">
        <v>4</v>
      </c>
      <c r="P215">
        <v>0</v>
      </c>
      <c r="Q215">
        <v>0</v>
      </c>
      <c r="R215">
        <v>0</v>
      </c>
      <c r="S215">
        <v>0</v>
      </c>
      <c r="T215">
        <v>0</v>
      </c>
      <c r="U215" t="b">
        <v>0</v>
      </c>
      <c r="V215" t="b">
        <v>0</v>
      </c>
      <c r="W215" t="b">
        <v>0</v>
      </c>
      <c r="X215" t="s">
        <v>7</v>
      </c>
      <c r="Y215">
        <f t="shared" si="3"/>
        <v>1</v>
      </c>
    </row>
    <row r="216" spans="1:25">
      <c r="A216">
        <v>117</v>
      </c>
      <c r="B216">
        <v>6</v>
      </c>
      <c r="C216">
        <v>0</v>
      </c>
      <c r="D216">
        <v>0</v>
      </c>
      <c r="E216">
        <v>0</v>
      </c>
      <c r="F216">
        <v>0</v>
      </c>
      <c r="G216">
        <v>93</v>
      </c>
      <c r="H216">
        <v>1</v>
      </c>
      <c r="I216">
        <v>0</v>
      </c>
      <c r="J216">
        <v>2</v>
      </c>
      <c r="K216">
        <v>0</v>
      </c>
      <c r="L216">
        <v>0</v>
      </c>
      <c r="M216">
        <v>1</v>
      </c>
      <c r="N216">
        <v>200</v>
      </c>
      <c r="O216" t="s">
        <v>4</v>
      </c>
      <c r="P216">
        <v>0</v>
      </c>
      <c r="Q216">
        <v>0</v>
      </c>
      <c r="R216">
        <v>0</v>
      </c>
      <c r="S216">
        <v>0</v>
      </c>
      <c r="T216">
        <v>0</v>
      </c>
      <c r="U216" t="b">
        <v>0</v>
      </c>
      <c r="V216" t="b">
        <v>0</v>
      </c>
      <c r="W216" t="b">
        <v>0</v>
      </c>
      <c r="X216" t="s">
        <v>7</v>
      </c>
      <c r="Y216">
        <f t="shared" si="3"/>
        <v>1</v>
      </c>
    </row>
    <row r="217" spans="1:25">
      <c r="A217">
        <v>320</v>
      </c>
      <c r="B217">
        <v>2</v>
      </c>
      <c r="C217">
        <v>0</v>
      </c>
      <c r="D217">
        <v>0</v>
      </c>
      <c r="E217">
        <v>101</v>
      </c>
      <c r="F217">
        <v>0</v>
      </c>
      <c r="G217">
        <v>280</v>
      </c>
      <c r="H217">
        <v>1</v>
      </c>
      <c r="I217">
        <v>1</v>
      </c>
      <c r="J217">
        <v>1</v>
      </c>
      <c r="K217">
        <v>0</v>
      </c>
      <c r="L217">
        <v>0</v>
      </c>
      <c r="M217">
        <v>1</v>
      </c>
      <c r="N217">
        <v>200</v>
      </c>
      <c r="O217" t="s">
        <v>4</v>
      </c>
      <c r="P217">
        <v>0</v>
      </c>
      <c r="Q217">
        <v>0</v>
      </c>
      <c r="R217">
        <v>0</v>
      </c>
      <c r="S217">
        <v>0</v>
      </c>
      <c r="T217">
        <v>0</v>
      </c>
      <c r="U217" t="b">
        <v>0</v>
      </c>
      <c r="V217" t="b">
        <v>0</v>
      </c>
      <c r="W217" t="b">
        <v>0</v>
      </c>
      <c r="X217" t="s">
        <v>7</v>
      </c>
      <c r="Y217">
        <f t="shared" si="3"/>
        <v>1</v>
      </c>
    </row>
    <row r="218" spans="1:25">
      <c r="A218">
        <v>355</v>
      </c>
      <c r="B218">
        <v>2</v>
      </c>
      <c r="C218">
        <v>0</v>
      </c>
      <c r="D218">
        <v>0</v>
      </c>
      <c r="E218">
        <v>184</v>
      </c>
      <c r="F218">
        <v>0</v>
      </c>
      <c r="G218">
        <v>315</v>
      </c>
      <c r="H218">
        <v>1</v>
      </c>
      <c r="I218">
        <v>1</v>
      </c>
      <c r="J218">
        <v>1</v>
      </c>
      <c r="K218">
        <v>0</v>
      </c>
      <c r="L218">
        <v>0</v>
      </c>
      <c r="M218">
        <v>1</v>
      </c>
      <c r="N218">
        <v>200</v>
      </c>
      <c r="O218" t="s">
        <v>4</v>
      </c>
      <c r="P218">
        <v>0</v>
      </c>
      <c r="Q218">
        <v>0</v>
      </c>
      <c r="R218">
        <v>0</v>
      </c>
      <c r="S218">
        <v>0</v>
      </c>
      <c r="T218">
        <v>0</v>
      </c>
      <c r="U218" t="b">
        <v>0</v>
      </c>
      <c r="V218" t="b">
        <v>0</v>
      </c>
      <c r="W218" t="b">
        <v>0</v>
      </c>
      <c r="X218" t="s">
        <v>7</v>
      </c>
      <c r="Y218">
        <f t="shared" si="3"/>
        <v>1</v>
      </c>
    </row>
    <row r="219" spans="1:25">
      <c r="A219">
        <v>263</v>
      </c>
      <c r="B219">
        <v>2</v>
      </c>
      <c r="C219">
        <v>0</v>
      </c>
      <c r="D219">
        <v>0</v>
      </c>
      <c r="E219">
        <v>92</v>
      </c>
      <c r="F219">
        <v>0</v>
      </c>
      <c r="G219">
        <v>223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1</v>
      </c>
      <c r="N219">
        <v>200</v>
      </c>
      <c r="O219" t="s">
        <v>4</v>
      </c>
      <c r="P219">
        <v>0</v>
      </c>
      <c r="Q219">
        <v>0</v>
      </c>
      <c r="R219">
        <v>0</v>
      </c>
      <c r="S219">
        <v>0</v>
      </c>
      <c r="T219">
        <v>0</v>
      </c>
      <c r="U219" t="b">
        <v>0</v>
      </c>
      <c r="V219" t="b">
        <v>0</v>
      </c>
      <c r="W219" t="b">
        <v>0</v>
      </c>
      <c r="X219" t="s">
        <v>7</v>
      </c>
      <c r="Y219">
        <f t="shared" si="3"/>
        <v>1</v>
      </c>
    </row>
    <row r="220" spans="1:25">
      <c r="A220">
        <v>101</v>
      </c>
      <c r="B220">
        <v>8</v>
      </c>
      <c r="C220">
        <v>0</v>
      </c>
      <c r="D220">
        <v>0</v>
      </c>
      <c r="E220">
        <v>0</v>
      </c>
      <c r="F220">
        <v>0</v>
      </c>
      <c r="G220">
        <v>93</v>
      </c>
      <c r="H220">
        <v>1</v>
      </c>
      <c r="I220">
        <v>1</v>
      </c>
      <c r="J220">
        <v>1</v>
      </c>
      <c r="K220">
        <v>0</v>
      </c>
      <c r="L220">
        <v>0</v>
      </c>
      <c r="M220">
        <v>1</v>
      </c>
      <c r="N220">
        <v>200</v>
      </c>
      <c r="O220" t="s">
        <v>4</v>
      </c>
      <c r="P220">
        <v>0</v>
      </c>
      <c r="Q220">
        <v>0</v>
      </c>
      <c r="R220">
        <v>0</v>
      </c>
      <c r="S220">
        <v>0</v>
      </c>
      <c r="T220">
        <v>0</v>
      </c>
      <c r="U220" t="b">
        <v>0</v>
      </c>
      <c r="V220" t="b">
        <v>0</v>
      </c>
      <c r="W220" t="b">
        <v>0</v>
      </c>
      <c r="X220" t="s">
        <v>7</v>
      </c>
      <c r="Y220">
        <f t="shared" si="3"/>
        <v>1</v>
      </c>
    </row>
    <row r="221" spans="1:25">
      <c r="A221">
        <v>110</v>
      </c>
      <c r="B221">
        <v>8</v>
      </c>
      <c r="C221">
        <v>0</v>
      </c>
      <c r="D221">
        <v>0</v>
      </c>
      <c r="E221">
        <v>5</v>
      </c>
      <c r="F221">
        <v>0</v>
      </c>
      <c r="G221">
        <v>93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1</v>
      </c>
      <c r="N221">
        <v>200</v>
      </c>
      <c r="O221" t="s">
        <v>4</v>
      </c>
      <c r="P221">
        <v>0</v>
      </c>
      <c r="Q221">
        <v>0</v>
      </c>
      <c r="R221">
        <v>0</v>
      </c>
      <c r="S221">
        <v>0</v>
      </c>
      <c r="T221">
        <v>0</v>
      </c>
      <c r="U221" t="b">
        <v>0</v>
      </c>
      <c r="V221" t="b">
        <v>0</v>
      </c>
      <c r="W221" t="b">
        <v>0</v>
      </c>
      <c r="X221" t="s">
        <v>7</v>
      </c>
      <c r="Y221">
        <f t="shared" si="3"/>
        <v>1</v>
      </c>
    </row>
    <row r="222" spans="1:25">
      <c r="A222">
        <v>110</v>
      </c>
      <c r="B222">
        <v>8</v>
      </c>
      <c r="C222">
        <v>0</v>
      </c>
      <c r="D222">
        <v>0</v>
      </c>
      <c r="E222">
        <v>5</v>
      </c>
      <c r="F222">
        <v>0</v>
      </c>
      <c r="G222">
        <v>93</v>
      </c>
      <c r="H222">
        <v>1</v>
      </c>
      <c r="I222">
        <v>1</v>
      </c>
      <c r="J222">
        <v>1</v>
      </c>
      <c r="K222">
        <v>0</v>
      </c>
      <c r="L222">
        <v>0</v>
      </c>
      <c r="M222">
        <v>1</v>
      </c>
      <c r="N222">
        <v>200</v>
      </c>
      <c r="O222" t="s">
        <v>4</v>
      </c>
      <c r="P222">
        <v>0</v>
      </c>
      <c r="Q222">
        <v>0</v>
      </c>
      <c r="R222">
        <v>0</v>
      </c>
      <c r="S222">
        <v>0</v>
      </c>
      <c r="T222">
        <v>0</v>
      </c>
      <c r="U222" t="b">
        <v>0</v>
      </c>
      <c r="V222" t="b">
        <v>0</v>
      </c>
      <c r="W222" t="b">
        <v>0</v>
      </c>
      <c r="X222" t="s">
        <v>7</v>
      </c>
      <c r="Y222">
        <f t="shared" si="3"/>
        <v>1</v>
      </c>
    </row>
    <row r="223" spans="1:25">
      <c r="A223">
        <v>110</v>
      </c>
      <c r="B223">
        <v>8</v>
      </c>
      <c r="C223">
        <v>0</v>
      </c>
      <c r="D223">
        <v>0</v>
      </c>
      <c r="E223">
        <v>5</v>
      </c>
      <c r="F223">
        <v>0</v>
      </c>
      <c r="G223">
        <v>93</v>
      </c>
      <c r="H223">
        <v>1</v>
      </c>
      <c r="I223">
        <v>1</v>
      </c>
      <c r="J223">
        <v>1</v>
      </c>
      <c r="K223">
        <v>0</v>
      </c>
      <c r="L223">
        <v>0</v>
      </c>
      <c r="M223">
        <v>1</v>
      </c>
      <c r="N223">
        <v>200</v>
      </c>
      <c r="O223" t="s">
        <v>4</v>
      </c>
      <c r="P223">
        <v>0</v>
      </c>
      <c r="Q223">
        <v>0</v>
      </c>
      <c r="R223">
        <v>0</v>
      </c>
      <c r="S223">
        <v>0</v>
      </c>
      <c r="T223">
        <v>0</v>
      </c>
      <c r="U223" t="b">
        <v>0</v>
      </c>
      <c r="V223" t="b">
        <v>0</v>
      </c>
      <c r="W223" t="b">
        <v>0</v>
      </c>
      <c r="X223" t="s">
        <v>7</v>
      </c>
      <c r="Y223">
        <f t="shared" si="3"/>
        <v>1</v>
      </c>
    </row>
    <row r="224" spans="1:25">
      <c r="A224">
        <v>112</v>
      </c>
      <c r="B224">
        <v>8</v>
      </c>
      <c r="C224">
        <v>0</v>
      </c>
      <c r="D224">
        <v>0</v>
      </c>
      <c r="E224">
        <v>4</v>
      </c>
      <c r="F224">
        <v>0</v>
      </c>
      <c r="G224">
        <v>93</v>
      </c>
      <c r="H224">
        <v>1</v>
      </c>
      <c r="I224">
        <v>1</v>
      </c>
      <c r="J224">
        <v>1</v>
      </c>
      <c r="K224">
        <v>0</v>
      </c>
      <c r="L224">
        <v>0</v>
      </c>
      <c r="M224">
        <v>1</v>
      </c>
      <c r="N224">
        <v>200</v>
      </c>
      <c r="O224" t="s">
        <v>4</v>
      </c>
      <c r="P224">
        <v>0</v>
      </c>
      <c r="Q224">
        <v>0</v>
      </c>
      <c r="R224">
        <v>0</v>
      </c>
      <c r="S224">
        <v>1</v>
      </c>
      <c r="T224">
        <v>0</v>
      </c>
      <c r="U224" t="b">
        <v>0</v>
      </c>
      <c r="V224" t="b">
        <v>0</v>
      </c>
      <c r="W224" t="b">
        <v>0</v>
      </c>
      <c r="X224" t="s">
        <v>7</v>
      </c>
      <c r="Y224">
        <f t="shared" si="3"/>
        <v>1</v>
      </c>
    </row>
    <row r="225" spans="1:25">
      <c r="A225">
        <v>120</v>
      </c>
      <c r="B225">
        <v>11</v>
      </c>
      <c r="C225">
        <v>0</v>
      </c>
      <c r="D225">
        <v>0</v>
      </c>
      <c r="E225">
        <v>0</v>
      </c>
      <c r="F225">
        <v>0</v>
      </c>
      <c r="G225">
        <v>93</v>
      </c>
      <c r="H225">
        <v>2</v>
      </c>
      <c r="I225">
        <v>2</v>
      </c>
      <c r="J225">
        <v>0</v>
      </c>
      <c r="K225">
        <v>0</v>
      </c>
      <c r="L225">
        <v>0</v>
      </c>
      <c r="M225">
        <v>1</v>
      </c>
      <c r="N225">
        <v>200</v>
      </c>
      <c r="O225" t="s">
        <v>4</v>
      </c>
      <c r="P225">
        <v>0</v>
      </c>
      <c r="Q225">
        <v>0</v>
      </c>
      <c r="R225">
        <v>0</v>
      </c>
      <c r="S225">
        <v>0</v>
      </c>
      <c r="T225">
        <v>0</v>
      </c>
      <c r="U225" t="b">
        <v>0</v>
      </c>
      <c r="V225" t="b">
        <v>0</v>
      </c>
      <c r="W225" t="b">
        <v>0</v>
      </c>
      <c r="X225" t="s">
        <v>7</v>
      </c>
      <c r="Y225">
        <f t="shared" si="3"/>
        <v>1</v>
      </c>
    </row>
    <row r="226" spans="1:25">
      <c r="A226">
        <v>100</v>
      </c>
      <c r="B226">
        <v>6</v>
      </c>
      <c r="C226">
        <v>0</v>
      </c>
      <c r="D226">
        <v>0</v>
      </c>
      <c r="E226">
        <v>0</v>
      </c>
      <c r="F226">
        <v>0</v>
      </c>
      <c r="G226">
        <v>93</v>
      </c>
      <c r="H226">
        <v>1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200</v>
      </c>
      <c r="O226" t="s">
        <v>4</v>
      </c>
      <c r="P226">
        <v>0</v>
      </c>
      <c r="Q226">
        <v>0</v>
      </c>
      <c r="R226">
        <v>0</v>
      </c>
      <c r="S226">
        <v>0</v>
      </c>
      <c r="T226">
        <v>0</v>
      </c>
      <c r="U226" t="b">
        <v>0</v>
      </c>
      <c r="V226" t="b">
        <v>0</v>
      </c>
      <c r="W226" t="b">
        <v>0</v>
      </c>
      <c r="X226" t="s">
        <v>7</v>
      </c>
      <c r="Y226">
        <f t="shared" si="3"/>
        <v>1</v>
      </c>
    </row>
    <row r="227" spans="1:25">
      <c r="A227">
        <v>92</v>
      </c>
      <c r="B227">
        <v>7</v>
      </c>
      <c r="C227">
        <v>0</v>
      </c>
      <c r="D227">
        <v>0</v>
      </c>
      <c r="E227">
        <v>0</v>
      </c>
      <c r="F227">
        <v>0</v>
      </c>
      <c r="G227">
        <v>93</v>
      </c>
      <c r="H227">
        <v>1</v>
      </c>
      <c r="I227">
        <v>1</v>
      </c>
      <c r="J227">
        <v>1</v>
      </c>
      <c r="K227">
        <v>0</v>
      </c>
      <c r="L227">
        <v>0</v>
      </c>
      <c r="M227">
        <v>1</v>
      </c>
      <c r="N227">
        <v>200</v>
      </c>
      <c r="O227" t="s">
        <v>4</v>
      </c>
      <c r="P227">
        <v>0</v>
      </c>
      <c r="Q227">
        <v>0</v>
      </c>
      <c r="R227">
        <v>0</v>
      </c>
      <c r="S227">
        <v>0</v>
      </c>
      <c r="T227">
        <v>0</v>
      </c>
      <c r="U227" t="b">
        <v>0</v>
      </c>
      <c r="V227" t="b">
        <v>0</v>
      </c>
      <c r="W227" t="b">
        <v>0</v>
      </c>
      <c r="X227" t="s">
        <v>7</v>
      </c>
      <c r="Y227">
        <f t="shared" si="3"/>
        <v>1</v>
      </c>
    </row>
    <row r="228" spans="1:25">
      <c r="A228">
        <v>65</v>
      </c>
      <c r="B228">
        <v>4</v>
      </c>
      <c r="C228">
        <v>0</v>
      </c>
      <c r="D228">
        <v>0</v>
      </c>
      <c r="E228">
        <v>0</v>
      </c>
      <c r="F228">
        <v>0</v>
      </c>
      <c r="G228">
        <v>93</v>
      </c>
      <c r="H228">
        <v>1</v>
      </c>
      <c r="I228">
        <v>1</v>
      </c>
      <c r="J228">
        <v>0</v>
      </c>
      <c r="K228">
        <v>0</v>
      </c>
      <c r="L228">
        <v>0</v>
      </c>
      <c r="M228">
        <v>1</v>
      </c>
      <c r="N228">
        <v>200</v>
      </c>
      <c r="O228" t="s">
        <v>4</v>
      </c>
      <c r="P228">
        <v>0</v>
      </c>
      <c r="Q228">
        <v>0</v>
      </c>
      <c r="R228">
        <v>0</v>
      </c>
      <c r="S228">
        <v>0</v>
      </c>
      <c r="T228">
        <v>0</v>
      </c>
      <c r="U228" t="b">
        <v>0</v>
      </c>
      <c r="V228" t="b">
        <v>0</v>
      </c>
      <c r="W228" t="b">
        <v>0</v>
      </c>
      <c r="X228" t="s">
        <v>7</v>
      </c>
      <c r="Y228">
        <f t="shared" si="3"/>
        <v>1</v>
      </c>
    </row>
    <row r="229" spans="1:25">
      <c r="A229">
        <v>78</v>
      </c>
      <c r="B229">
        <v>7</v>
      </c>
      <c r="C229">
        <v>0</v>
      </c>
      <c r="D229">
        <v>0</v>
      </c>
      <c r="E229">
        <v>0</v>
      </c>
      <c r="F229">
        <v>0</v>
      </c>
      <c r="G229">
        <v>93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1</v>
      </c>
      <c r="N229">
        <v>200</v>
      </c>
      <c r="O229" t="s">
        <v>4</v>
      </c>
      <c r="P229">
        <v>0</v>
      </c>
      <c r="Q229">
        <v>0</v>
      </c>
      <c r="R229">
        <v>0</v>
      </c>
      <c r="S229">
        <v>0</v>
      </c>
      <c r="T229">
        <v>0</v>
      </c>
      <c r="U229" t="b">
        <v>0</v>
      </c>
      <c r="V229" t="b">
        <v>0</v>
      </c>
      <c r="W229" t="b">
        <v>0</v>
      </c>
      <c r="X229" t="s">
        <v>7</v>
      </c>
      <c r="Y229">
        <f t="shared" si="3"/>
        <v>1</v>
      </c>
    </row>
    <row r="230" spans="1:25">
      <c r="A230">
        <v>119</v>
      </c>
      <c r="B230">
        <v>10</v>
      </c>
      <c r="C230">
        <v>0</v>
      </c>
      <c r="D230">
        <v>0</v>
      </c>
      <c r="E230">
        <v>0</v>
      </c>
      <c r="F230">
        <v>0</v>
      </c>
      <c r="G230">
        <v>93</v>
      </c>
      <c r="H230">
        <v>1</v>
      </c>
      <c r="I230">
        <v>1</v>
      </c>
      <c r="J230">
        <v>1</v>
      </c>
      <c r="K230">
        <v>0</v>
      </c>
      <c r="L230">
        <v>0</v>
      </c>
      <c r="M230">
        <v>1</v>
      </c>
      <c r="N230">
        <v>200</v>
      </c>
      <c r="O230" t="s">
        <v>4</v>
      </c>
      <c r="P230">
        <v>0</v>
      </c>
      <c r="Q230">
        <v>0</v>
      </c>
      <c r="R230">
        <v>0</v>
      </c>
      <c r="S230">
        <v>0</v>
      </c>
      <c r="T230">
        <v>0</v>
      </c>
      <c r="U230" t="b">
        <v>0</v>
      </c>
      <c r="V230" t="b">
        <v>0</v>
      </c>
      <c r="W230" t="b">
        <v>0</v>
      </c>
      <c r="X230" t="s">
        <v>7</v>
      </c>
      <c r="Y230">
        <f t="shared" si="3"/>
        <v>1</v>
      </c>
    </row>
    <row r="231" spans="1:25">
      <c r="A231">
        <v>103</v>
      </c>
      <c r="B231">
        <v>8</v>
      </c>
      <c r="C231">
        <v>0</v>
      </c>
      <c r="D231">
        <v>0</v>
      </c>
      <c r="E231">
        <v>0</v>
      </c>
      <c r="F231">
        <v>0</v>
      </c>
      <c r="G231">
        <v>93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1</v>
      </c>
      <c r="N231">
        <v>200</v>
      </c>
      <c r="O231" t="s">
        <v>4</v>
      </c>
      <c r="P231">
        <v>0</v>
      </c>
      <c r="Q231">
        <v>0</v>
      </c>
      <c r="R231">
        <v>0</v>
      </c>
      <c r="S231">
        <v>0</v>
      </c>
      <c r="T231">
        <v>0</v>
      </c>
      <c r="U231" t="b">
        <v>0</v>
      </c>
      <c r="V231" t="b">
        <v>0</v>
      </c>
      <c r="W231" t="b">
        <v>0</v>
      </c>
      <c r="X231" t="s">
        <v>7</v>
      </c>
      <c r="Y231">
        <f t="shared" si="3"/>
        <v>1</v>
      </c>
    </row>
    <row r="232" spans="1:25">
      <c r="A232">
        <v>123</v>
      </c>
      <c r="B232">
        <v>10</v>
      </c>
      <c r="C232">
        <v>0</v>
      </c>
      <c r="D232">
        <v>0</v>
      </c>
      <c r="E232">
        <v>0</v>
      </c>
      <c r="F232">
        <v>0</v>
      </c>
      <c r="G232">
        <v>93</v>
      </c>
      <c r="H232">
        <v>2</v>
      </c>
      <c r="I232">
        <v>1</v>
      </c>
      <c r="J232">
        <v>1</v>
      </c>
      <c r="K232">
        <v>0</v>
      </c>
      <c r="L232">
        <v>0</v>
      </c>
      <c r="M232">
        <v>1</v>
      </c>
      <c r="N232">
        <v>200</v>
      </c>
      <c r="O232" t="s">
        <v>4</v>
      </c>
      <c r="P232">
        <v>0</v>
      </c>
      <c r="Q232">
        <v>0</v>
      </c>
      <c r="R232">
        <v>0</v>
      </c>
      <c r="S232">
        <v>0</v>
      </c>
      <c r="T232">
        <v>0</v>
      </c>
      <c r="U232" t="b">
        <v>0</v>
      </c>
      <c r="V232" t="b">
        <v>0</v>
      </c>
      <c r="W232" t="b">
        <v>0</v>
      </c>
      <c r="X232" t="s">
        <v>7</v>
      </c>
      <c r="Y232">
        <f t="shared" si="3"/>
        <v>1</v>
      </c>
    </row>
    <row r="233" spans="1:25">
      <c r="A233">
        <v>80</v>
      </c>
      <c r="B233">
        <v>6</v>
      </c>
      <c r="C233">
        <v>0</v>
      </c>
      <c r="D233">
        <v>0</v>
      </c>
      <c r="E233">
        <v>0</v>
      </c>
      <c r="F233">
        <v>0</v>
      </c>
      <c r="G233">
        <v>93</v>
      </c>
      <c r="H233">
        <v>0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200</v>
      </c>
      <c r="O233" t="s">
        <v>4</v>
      </c>
      <c r="P233">
        <v>0</v>
      </c>
      <c r="Q233">
        <v>0</v>
      </c>
      <c r="R233">
        <v>0</v>
      </c>
      <c r="S233">
        <v>0</v>
      </c>
      <c r="T233">
        <v>0</v>
      </c>
      <c r="U233" t="b">
        <v>0</v>
      </c>
      <c r="V233" t="b">
        <v>0</v>
      </c>
      <c r="W233" t="b">
        <v>0</v>
      </c>
      <c r="X233" t="s">
        <v>7</v>
      </c>
      <c r="Y233">
        <f t="shared" si="3"/>
        <v>1</v>
      </c>
    </row>
    <row r="234" spans="1:25">
      <c r="A234">
        <v>98</v>
      </c>
      <c r="B234">
        <v>8</v>
      </c>
      <c r="C234">
        <v>0</v>
      </c>
      <c r="D234">
        <v>0</v>
      </c>
      <c r="E234">
        <v>0</v>
      </c>
      <c r="F234">
        <v>0</v>
      </c>
      <c r="G234">
        <v>93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1</v>
      </c>
      <c r="N234">
        <v>200</v>
      </c>
      <c r="O234" t="s">
        <v>4</v>
      </c>
      <c r="P234">
        <v>0</v>
      </c>
      <c r="Q234">
        <v>0</v>
      </c>
      <c r="R234">
        <v>0</v>
      </c>
      <c r="S234">
        <v>0</v>
      </c>
      <c r="T234">
        <v>0</v>
      </c>
      <c r="U234" t="b">
        <v>0</v>
      </c>
      <c r="V234" t="b">
        <v>0</v>
      </c>
      <c r="W234" t="b">
        <v>0</v>
      </c>
      <c r="X234" t="s">
        <v>7</v>
      </c>
      <c r="Y234">
        <f t="shared" si="3"/>
        <v>1</v>
      </c>
    </row>
    <row r="235" spans="1:25">
      <c r="A235">
        <v>98</v>
      </c>
      <c r="B235">
        <v>8</v>
      </c>
      <c r="C235">
        <v>0</v>
      </c>
      <c r="D235">
        <v>0</v>
      </c>
      <c r="E235">
        <v>0</v>
      </c>
      <c r="F235">
        <v>0</v>
      </c>
      <c r="G235">
        <v>93</v>
      </c>
      <c r="H235">
        <v>2</v>
      </c>
      <c r="I235">
        <v>1</v>
      </c>
      <c r="J235">
        <v>1</v>
      </c>
      <c r="K235">
        <v>0</v>
      </c>
      <c r="L235">
        <v>0</v>
      </c>
      <c r="M235">
        <v>1</v>
      </c>
      <c r="N235">
        <v>200</v>
      </c>
      <c r="O235" t="s">
        <v>4</v>
      </c>
      <c r="P235">
        <v>0</v>
      </c>
      <c r="Q235">
        <v>0</v>
      </c>
      <c r="R235">
        <v>0</v>
      </c>
      <c r="S235">
        <v>0</v>
      </c>
      <c r="T235">
        <v>0</v>
      </c>
      <c r="U235" t="b">
        <v>0</v>
      </c>
      <c r="V235" t="b">
        <v>0</v>
      </c>
      <c r="W235" t="b">
        <v>0</v>
      </c>
      <c r="X235" t="s">
        <v>7</v>
      </c>
      <c r="Y235">
        <f t="shared" si="3"/>
        <v>1</v>
      </c>
    </row>
    <row r="236" spans="1:25">
      <c r="A236">
        <v>102</v>
      </c>
      <c r="B236">
        <v>8</v>
      </c>
      <c r="C236">
        <v>0</v>
      </c>
      <c r="D236">
        <v>0</v>
      </c>
      <c r="E236">
        <v>0</v>
      </c>
      <c r="F236">
        <v>0</v>
      </c>
      <c r="G236">
        <v>93</v>
      </c>
      <c r="H236">
        <v>1</v>
      </c>
      <c r="I236">
        <v>1</v>
      </c>
      <c r="J236">
        <v>1</v>
      </c>
      <c r="K236">
        <v>0</v>
      </c>
      <c r="L236">
        <v>0</v>
      </c>
      <c r="M236">
        <v>1</v>
      </c>
      <c r="N236">
        <v>200</v>
      </c>
      <c r="O236" t="s">
        <v>4</v>
      </c>
      <c r="P236">
        <v>0</v>
      </c>
      <c r="Q236">
        <v>0</v>
      </c>
      <c r="R236">
        <v>0</v>
      </c>
      <c r="S236">
        <v>0</v>
      </c>
      <c r="T236">
        <v>0</v>
      </c>
      <c r="U236" t="b">
        <v>0</v>
      </c>
      <c r="V236" t="b">
        <v>0</v>
      </c>
      <c r="W236" t="b">
        <v>0</v>
      </c>
      <c r="X236" t="s">
        <v>7</v>
      </c>
      <c r="Y236">
        <f t="shared" si="3"/>
        <v>1</v>
      </c>
    </row>
    <row r="237" spans="1:25">
      <c r="A237">
        <v>91</v>
      </c>
      <c r="B237">
        <v>8</v>
      </c>
      <c r="C237">
        <v>0</v>
      </c>
      <c r="D237">
        <v>0</v>
      </c>
      <c r="E237">
        <v>0</v>
      </c>
      <c r="F237">
        <v>0</v>
      </c>
      <c r="G237">
        <v>93</v>
      </c>
      <c r="H237">
        <v>0</v>
      </c>
      <c r="I237">
        <v>1</v>
      </c>
      <c r="J237">
        <v>1</v>
      </c>
      <c r="K237">
        <v>0</v>
      </c>
      <c r="L237">
        <v>0</v>
      </c>
      <c r="M237">
        <v>1</v>
      </c>
      <c r="N237">
        <v>200</v>
      </c>
      <c r="O237" t="s">
        <v>4</v>
      </c>
      <c r="P237">
        <v>0</v>
      </c>
      <c r="Q237">
        <v>0</v>
      </c>
      <c r="R237">
        <v>0</v>
      </c>
      <c r="S237">
        <v>0</v>
      </c>
      <c r="T237">
        <v>0</v>
      </c>
      <c r="U237" t="b">
        <v>0</v>
      </c>
      <c r="V237" t="b">
        <v>0</v>
      </c>
      <c r="W237" t="b">
        <v>0</v>
      </c>
      <c r="X237" t="s">
        <v>7</v>
      </c>
      <c r="Y237">
        <f t="shared" si="3"/>
        <v>1</v>
      </c>
    </row>
    <row r="238" spans="1:25">
      <c r="A238">
        <v>120</v>
      </c>
      <c r="B238">
        <v>10</v>
      </c>
      <c r="C238">
        <v>0</v>
      </c>
      <c r="D238">
        <v>0</v>
      </c>
      <c r="E238">
        <v>0</v>
      </c>
      <c r="F238">
        <v>0</v>
      </c>
      <c r="G238">
        <v>93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200</v>
      </c>
      <c r="O238" t="s">
        <v>4</v>
      </c>
      <c r="P238">
        <v>0</v>
      </c>
      <c r="Q238">
        <v>0</v>
      </c>
      <c r="R238">
        <v>0</v>
      </c>
      <c r="S238">
        <v>0</v>
      </c>
      <c r="T238">
        <v>0</v>
      </c>
      <c r="U238" t="b">
        <v>0</v>
      </c>
      <c r="V238" t="b">
        <v>0</v>
      </c>
      <c r="W238" t="b">
        <v>0</v>
      </c>
      <c r="X238" t="s">
        <v>7</v>
      </c>
      <c r="Y238">
        <f t="shared" si="3"/>
        <v>1</v>
      </c>
    </row>
    <row r="239" spans="1:25">
      <c r="A239">
        <v>122</v>
      </c>
      <c r="B239">
        <v>9</v>
      </c>
      <c r="C239">
        <v>0</v>
      </c>
      <c r="D239">
        <v>0</v>
      </c>
      <c r="E239">
        <v>0</v>
      </c>
      <c r="F239">
        <v>0</v>
      </c>
      <c r="G239">
        <v>93</v>
      </c>
      <c r="H239">
        <v>1</v>
      </c>
      <c r="I239">
        <v>1</v>
      </c>
      <c r="J239">
        <v>0</v>
      </c>
      <c r="K239">
        <v>0</v>
      </c>
      <c r="L239">
        <v>0</v>
      </c>
      <c r="M239">
        <v>1</v>
      </c>
      <c r="N239">
        <v>200</v>
      </c>
      <c r="O239" t="s">
        <v>4</v>
      </c>
      <c r="P239">
        <v>0</v>
      </c>
      <c r="Q239">
        <v>0</v>
      </c>
      <c r="R239">
        <v>0</v>
      </c>
      <c r="S239">
        <v>0</v>
      </c>
      <c r="T239">
        <v>0</v>
      </c>
      <c r="U239" t="b">
        <v>0</v>
      </c>
      <c r="V239" t="b">
        <v>0</v>
      </c>
      <c r="W239" t="b">
        <v>0</v>
      </c>
      <c r="X239" t="s">
        <v>7</v>
      </c>
      <c r="Y239">
        <f t="shared" si="3"/>
        <v>1</v>
      </c>
    </row>
    <row r="240" spans="1:25">
      <c r="A240">
        <v>118</v>
      </c>
      <c r="B240">
        <v>10</v>
      </c>
      <c r="C240">
        <v>0</v>
      </c>
      <c r="D240">
        <v>0</v>
      </c>
      <c r="E240">
        <v>0</v>
      </c>
      <c r="F240">
        <v>0</v>
      </c>
      <c r="G240">
        <v>93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</v>
      </c>
      <c r="N240">
        <v>200</v>
      </c>
      <c r="O240" t="s">
        <v>4</v>
      </c>
      <c r="P240">
        <v>1</v>
      </c>
      <c r="Q240">
        <v>0</v>
      </c>
      <c r="R240">
        <v>0</v>
      </c>
      <c r="S240">
        <v>0</v>
      </c>
      <c r="T240">
        <v>0</v>
      </c>
      <c r="U240" t="b">
        <v>0</v>
      </c>
      <c r="V240" t="b">
        <v>0</v>
      </c>
      <c r="W240" t="b">
        <v>0</v>
      </c>
      <c r="X240" t="s">
        <v>7</v>
      </c>
      <c r="Y240">
        <f t="shared" si="3"/>
        <v>1</v>
      </c>
    </row>
    <row r="241" spans="1:25">
      <c r="A241">
        <v>152</v>
      </c>
      <c r="B241">
        <v>11</v>
      </c>
      <c r="C241">
        <v>0</v>
      </c>
      <c r="D241">
        <v>0</v>
      </c>
      <c r="E241">
        <v>0</v>
      </c>
      <c r="F241">
        <v>0</v>
      </c>
      <c r="G241">
        <v>112</v>
      </c>
      <c r="H241">
        <v>1</v>
      </c>
      <c r="I241">
        <v>1</v>
      </c>
      <c r="J241">
        <v>0</v>
      </c>
      <c r="K241">
        <v>0</v>
      </c>
      <c r="L241">
        <v>0</v>
      </c>
      <c r="M241">
        <v>1</v>
      </c>
      <c r="N241">
        <v>200</v>
      </c>
      <c r="O241" t="s">
        <v>4</v>
      </c>
      <c r="P241">
        <v>0</v>
      </c>
      <c r="Q241">
        <v>0</v>
      </c>
      <c r="R241">
        <v>0</v>
      </c>
      <c r="S241">
        <v>0</v>
      </c>
      <c r="T241">
        <v>0</v>
      </c>
      <c r="U241" t="b">
        <v>0</v>
      </c>
      <c r="V241" t="b">
        <v>0</v>
      </c>
      <c r="W241" t="b">
        <v>0</v>
      </c>
      <c r="X241" t="s">
        <v>7</v>
      </c>
      <c r="Y241">
        <f t="shared" si="3"/>
        <v>1</v>
      </c>
    </row>
    <row r="242" spans="1:25">
      <c r="A242">
        <v>149</v>
      </c>
      <c r="B242">
        <v>12</v>
      </c>
      <c r="C242">
        <v>0</v>
      </c>
      <c r="D242">
        <v>0</v>
      </c>
      <c r="E242">
        <v>0</v>
      </c>
      <c r="F242">
        <v>0</v>
      </c>
      <c r="G242">
        <v>109</v>
      </c>
      <c r="H242">
        <v>0</v>
      </c>
      <c r="I242">
        <v>2</v>
      </c>
      <c r="J242">
        <v>0</v>
      </c>
      <c r="K242">
        <v>0</v>
      </c>
      <c r="L242">
        <v>0</v>
      </c>
      <c r="M242">
        <v>1</v>
      </c>
      <c r="N242">
        <v>200</v>
      </c>
      <c r="O242" t="s">
        <v>4</v>
      </c>
      <c r="P242">
        <v>0</v>
      </c>
      <c r="Q242">
        <v>0</v>
      </c>
      <c r="R242">
        <v>0</v>
      </c>
      <c r="S242">
        <v>0</v>
      </c>
      <c r="T242">
        <v>0</v>
      </c>
      <c r="U242" t="b">
        <v>0</v>
      </c>
      <c r="V242" t="b">
        <v>0</v>
      </c>
      <c r="W242" t="b">
        <v>0</v>
      </c>
      <c r="X242" t="s">
        <v>7</v>
      </c>
      <c r="Y242">
        <f t="shared" si="3"/>
        <v>1</v>
      </c>
    </row>
    <row r="243" spans="1:25">
      <c r="A243">
        <v>94</v>
      </c>
      <c r="B243">
        <v>8</v>
      </c>
      <c r="C243">
        <v>0</v>
      </c>
      <c r="D243">
        <v>0</v>
      </c>
      <c r="E243">
        <v>0</v>
      </c>
      <c r="F243">
        <v>0</v>
      </c>
      <c r="G243">
        <v>93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1</v>
      </c>
      <c r="N243">
        <v>200</v>
      </c>
      <c r="O243" t="s">
        <v>4</v>
      </c>
      <c r="P243">
        <v>0</v>
      </c>
      <c r="Q243">
        <v>0</v>
      </c>
      <c r="R243">
        <v>0</v>
      </c>
      <c r="S243">
        <v>0</v>
      </c>
      <c r="T243">
        <v>0</v>
      </c>
      <c r="U243" t="b">
        <v>0</v>
      </c>
      <c r="V243" t="b">
        <v>0</v>
      </c>
      <c r="W243" t="b">
        <v>0</v>
      </c>
      <c r="X243" t="s">
        <v>7</v>
      </c>
      <c r="Y243">
        <f t="shared" si="3"/>
        <v>1</v>
      </c>
    </row>
    <row r="244" spans="1:25">
      <c r="A244">
        <v>80</v>
      </c>
      <c r="B244">
        <v>4</v>
      </c>
      <c r="C244">
        <v>0</v>
      </c>
      <c r="D244">
        <v>0</v>
      </c>
      <c r="E244">
        <v>0</v>
      </c>
      <c r="F244">
        <v>0</v>
      </c>
      <c r="G244">
        <v>93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200</v>
      </c>
      <c r="O244" t="s">
        <v>4</v>
      </c>
      <c r="P244">
        <v>0</v>
      </c>
      <c r="Q244">
        <v>0</v>
      </c>
      <c r="R244">
        <v>0</v>
      </c>
      <c r="S244">
        <v>0</v>
      </c>
      <c r="T244">
        <v>0</v>
      </c>
      <c r="U244" t="b">
        <v>0</v>
      </c>
      <c r="V244" t="b">
        <v>0</v>
      </c>
      <c r="W244" t="b">
        <v>0</v>
      </c>
      <c r="X244" t="s">
        <v>7</v>
      </c>
      <c r="Y244">
        <f t="shared" si="3"/>
        <v>1</v>
      </c>
    </row>
    <row r="245" spans="1:25">
      <c r="A245">
        <v>85</v>
      </c>
      <c r="B245">
        <v>4</v>
      </c>
      <c r="C245">
        <v>0</v>
      </c>
      <c r="D245">
        <v>0</v>
      </c>
      <c r="E245">
        <v>0</v>
      </c>
      <c r="F245">
        <v>0</v>
      </c>
      <c r="G245">
        <v>93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200</v>
      </c>
      <c r="O245" t="s">
        <v>4</v>
      </c>
      <c r="P245">
        <v>0</v>
      </c>
      <c r="Q245">
        <v>0</v>
      </c>
      <c r="R245">
        <v>0</v>
      </c>
      <c r="S245">
        <v>0</v>
      </c>
      <c r="T245">
        <v>0</v>
      </c>
      <c r="U245" t="b">
        <v>0</v>
      </c>
      <c r="V245" t="b">
        <v>0</v>
      </c>
      <c r="W245" t="b">
        <v>0</v>
      </c>
      <c r="X245" t="s">
        <v>7</v>
      </c>
      <c r="Y245">
        <f t="shared" si="3"/>
        <v>1</v>
      </c>
    </row>
    <row r="246" spans="1:25">
      <c r="A246">
        <v>140</v>
      </c>
      <c r="B246">
        <v>10</v>
      </c>
      <c r="C246">
        <v>0</v>
      </c>
      <c r="D246">
        <v>0</v>
      </c>
      <c r="E246">
        <v>0</v>
      </c>
      <c r="F246">
        <v>0</v>
      </c>
      <c r="G246">
        <v>100</v>
      </c>
      <c r="H246">
        <v>2</v>
      </c>
      <c r="I246">
        <v>1</v>
      </c>
      <c r="J246">
        <v>1</v>
      </c>
      <c r="K246">
        <v>0</v>
      </c>
      <c r="L246">
        <v>0</v>
      </c>
      <c r="M246">
        <v>1</v>
      </c>
      <c r="N246">
        <v>200</v>
      </c>
      <c r="O246" t="s">
        <v>4</v>
      </c>
      <c r="P246">
        <v>0</v>
      </c>
      <c r="Q246">
        <v>0</v>
      </c>
      <c r="R246">
        <v>0</v>
      </c>
      <c r="S246">
        <v>0</v>
      </c>
      <c r="T246">
        <v>0</v>
      </c>
      <c r="U246" t="b">
        <v>0</v>
      </c>
      <c r="V246" t="b">
        <v>0</v>
      </c>
      <c r="W246" t="b">
        <v>0</v>
      </c>
      <c r="X246" t="s">
        <v>7</v>
      </c>
      <c r="Y246">
        <f t="shared" si="3"/>
        <v>1</v>
      </c>
    </row>
    <row r="247" spans="1:25">
      <c r="A247">
        <v>174</v>
      </c>
      <c r="B247">
        <v>7</v>
      </c>
      <c r="C247">
        <v>0</v>
      </c>
      <c r="D247">
        <v>0</v>
      </c>
      <c r="E247">
        <v>0</v>
      </c>
      <c r="F247">
        <v>0</v>
      </c>
      <c r="G247">
        <v>134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200</v>
      </c>
      <c r="O247" t="s">
        <v>4</v>
      </c>
      <c r="P247">
        <v>0</v>
      </c>
      <c r="Q247">
        <v>0</v>
      </c>
      <c r="R247">
        <v>0</v>
      </c>
      <c r="S247">
        <v>0</v>
      </c>
      <c r="T247">
        <v>0</v>
      </c>
      <c r="U247" t="b">
        <v>0</v>
      </c>
      <c r="V247" t="b">
        <v>0</v>
      </c>
      <c r="W247" t="b">
        <v>0</v>
      </c>
      <c r="X247" t="s">
        <v>7</v>
      </c>
      <c r="Y247">
        <f t="shared" si="3"/>
        <v>1</v>
      </c>
    </row>
    <row r="248" spans="1:25">
      <c r="A248">
        <v>150</v>
      </c>
      <c r="B248">
        <v>12</v>
      </c>
      <c r="C248">
        <v>0</v>
      </c>
      <c r="D248">
        <v>0</v>
      </c>
      <c r="E248">
        <v>0</v>
      </c>
      <c r="F248">
        <v>0</v>
      </c>
      <c r="G248">
        <v>110</v>
      </c>
      <c r="H248">
        <v>2</v>
      </c>
      <c r="I248">
        <v>1</v>
      </c>
      <c r="J248">
        <v>1</v>
      </c>
      <c r="K248">
        <v>0</v>
      </c>
      <c r="L248">
        <v>0</v>
      </c>
      <c r="M248">
        <v>1</v>
      </c>
      <c r="N248">
        <v>200</v>
      </c>
      <c r="O248" t="s">
        <v>4</v>
      </c>
      <c r="P248">
        <v>0</v>
      </c>
      <c r="Q248">
        <v>0</v>
      </c>
      <c r="R248">
        <v>0</v>
      </c>
      <c r="S248">
        <v>0</v>
      </c>
      <c r="T248">
        <v>0</v>
      </c>
      <c r="U248" t="b">
        <v>0</v>
      </c>
      <c r="V248" t="b">
        <v>0</v>
      </c>
      <c r="W248" t="b">
        <v>0</v>
      </c>
      <c r="X248" t="s">
        <v>7</v>
      </c>
      <c r="Y248">
        <f t="shared" si="3"/>
        <v>1</v>
      </c>
    </row>
    <row r="249" spans="1:25">
      <c r="A249">
        <v>163</v>
      </c>
      <c r="B249">
        <v>12</v>
      </c>
      <c r="C249">
        <v>0</v>
      </c>
      <c r="D249">
        <v>0</v>
      </c>
      <c r="E249">
        <v>0</v>
      </c>
      <c r="F249">
        <v>0</v>
      </c>
      <c r="G249">
        <v>123</v>
      </c>
      <c r="H249">
        <v>2</v>
      </c>
      <c r="I249">
        <v>1</v>
      </c>
      <c r="J249">
        <v>1</v>
      </c>
      <c r="K249">
        <v>0</v>
      </c>
      <c r="L249">
        <v>0</v>
      </c>
      <c r="M249">
        <v>1</v>
      </c>
      <c r="N249">
        <v>200</v>
      </c>
      <c r="O249" t="s">
        <v>4</v>
      </c>
      <c r="P249">
        <v>0</v>
      </c>
      <c r="Q249">
        <v>0</v>
      </c>
      <c r="R249">
        <v>0</v>
      </c>
      <c r="S249">
        <v>0</v>
      </c>
      <c r="T249">
        <v>0</v>
      </c>
      <c r="U249" t="b">
        <v>0</v>
      </c>
      <c r="V249" t="b">
        <v>0</v>
      </c>
      <c r="W249" t="b">
        <v>0</v>
      </c>
      <c r="X249" t="s">
        <v>7</v>
      </c>
      <c r="Y249">
        <f t="shared" si="3"/>
        <v>1</v>
      </c>
    </row>
    <row r="250" spans="1:25">
      <c r="A250">
        <v>116</v>
      </c>
      <c r="B250">
        <v>11</v>
      </c>
      <c r="C250">
        <v>0</v>
      </c>
      <c r="D250">
        <v>0</v>
      </c>
      <c r="E250">
        <v>0</v>
      </c>
      <c r="F250">
        <v>0</v>
      </c>
      <c r="G250">
        <v>93</v>
      </c>
      <c r="H250">
        <v>3</v>
      </c>
      <c r="I250">
        <v>1</v>
      </c>
      <c r="J250">
        <v>1</v>
      </c>
      <c r="K250">
        <v>0</v>
      </c>
      <c r="L250">
        <v>0</v>
      </c>
      <c r="M250">
        <v>1</v>
      </c>
      <c r="N250">
        <v>200</v>
      </c>
      <c r="O250" t="s">
        <v>4</v>
      </c>
      <c r="P250">
        <v>0</v>
      </c>
      <c r="Q250">
        <v>0</v>
      </c>
      <c r="R250">
        <v>0</v>
      </c>
      <c r="S250">
        <v>0</v>
      </c>
      <c r="T250">
        <v>0</v>
      </c>
      <c r="U250" t="b">
        <v>0</v>
      </c>
      <c r="V250" t="b">
        <v>0</v>
      </c>
      <c r="W250" t="b">
        <v>0</v>
      </c>
      <c r="X250" t="s">
        <v>7</v>
      </c>
      <c r="Y250">
        <f t="shared" si="3"/>
        <v>1</v>
      </c>
    </row>
    <row r="251" spans="1:25">
      <c r="A251">
        <v>131</v>
      </c>
      <c r="B251">
        <v>13</v>
      </c>
      <c r="C251">
        <v>0</v>
      </c>
      <c r="D251">
        <v>0</v>
      </c>
      <c r="E251">
        <v>0</v>
      </c>
      <c r="F251">
        <v>0</v>
      </c>
      <c r="G251">
        <v>93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1</v>
      </c>
      <c r="N251">
        <v>200</v>
      </c>
      <c r="O251" t="s">
        <v>4</v>
      </c>
      <c r="P251">
        <v>0</v>
      </c>
      <c r="Q251">
        <v>0</v>
      </c>
      <c r="R251">
        <v>0</v>
      </c>
      <c r="S251">
        <v>0</v>
      </c>
      <c r="T251">
        <v>0</v>
      </c>
      <c r="U251" t="b">
        <v>0</v>
      </c>
      <c r="V251" t="b">
        <v>0</v>
      </c>
      <c r="W251" t="b">
        <v>0</v>
      </c>
      <c r="X251" t="s">
        <v>7</v>
      </c>
      <c r="Y251">
        <f t="shared" si="3"/>
        <v>1</v>
      </c>
    </row>
    <row r="252" spans="1:25">
      <c r="A252">
        <v>104</v>
      </c>
      <c r="B252">
        <v>8</v>
      </c>
      <c r="C252">
        <v>0</v>
      </c>
      <c r="D252">
        <v>0</v>
      </c>
      <c r="E252">
        <v>0</v>
      </c>
      <c r="F252">
        <v>0</v>
      </c>
      <c r="G252">
        <v>93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1</v>
      </c>
      <c r="N252">
        <v>200</v>
      </c>
      <c r="O252" t="s">
        <v>4</v>
      </c>
      <c r="P252">
        <v>0</v>
      </c>
      <c r="Q252">
        <v>0</v>
      </c>
      <c r="R252">
        <v>0</v>
      </c>
      <c r="S252">
        <v>0</v>
      </c>
      <c r="T252">
        <v>0</v>
      </c>
      <c r="U252" t="b">
        <v>0</v>
      </c>
      <c r="V252" t="b">
        <v>0</v>
      </c>
      <c r="W252" t="b">
        <v>0</v>
      </c>
      <c r="X252" t="s">
        <v>7</v>
      </c>
      <c r="Y252">
        <f t="shared" si="3"/>
        <v>1</v>
      </c>
    </row>
    <row r="253" spans="1:25">
      <c r="A253">
        <v>126</v>
      </c>
      <c r="B253">
        <v>10</v>
      </c>
      <c r="C253">
        <v>0</v>
      </c>
      <c r="D253">
        <v>0</v>
      </c>
      <c r="E253">
        <v>0</v>
      </c>
      <c r="F253">
        <v>0</v>
      </c>
      <c r="G253">
        <v>93</v>
      </c>
      <c r="H253">
        <v>2</v>
      </c>
      <c r="I253">
        <v>1</v>
      </c>
      <c r="J253">
        <v>1</v>
      </c>
      <c r="K253">
        <v>0</v>
      </c>
      <c r="L253">
        <v>0</v>
      </c>
      <c r="M253">
        <v>1</v>
      </c>
      <c r="N253">
        <v>200</v>
      </c>
      <c r="O253" t="s">
        <v>4</v>
      </c>
      <c r="P253">
        <v>0</v>
      </c>
      <c r="Q253">
        <v>0</v>
      </c>
      <c r="R253">
        <v>0</v>
      </c>
      <c r="S253">
        <v>0</v>
      </c>
      <c r="T253">
        <v>0</v>
      </c>
      <c r="U253" t="b">
        <v>0</v>
      </c>
      <c r="V253" t="b">
        <v>0</v>
      </c>
      <c r="W253" t="b">
        <v>0</v>
      </c>
      <c r="X253" t="s">
        <v>7</v>
      </c>
      <c r="Y253">
        <f t="shared" si="3"/>
        <v>1</v>
      </c>
    </row>
    <row r="254" spans="1:25">
      <c r="A254">
        <v>136</v>
      </c>
      <c r="B254">
        <v>10</v>
      </c>
      <c r="C254">
        <v>0</v>
      </c>
      <c r="D254">
        <v>0</v>
      </c>
      <c r="E254">
        <v>3</v>
      </c>
      <c r="F254">
        <v>0</v>
      </c>
      <c r="G254">
        <v>96</v>
      </c>
      <c r="H254">
        <v>2</v>
      </c>
      <c r="I254">
        <v>1</v>
      </c>
      <c r="J254">
        <v>1</v>
      </c>
      <c r="K254">
        <v>0</v>
      </c>
      <c r="L254">
        <v>0</v>
      </c>
      <c r="M254">
        <v>1</v>
      </c>
      <c r="N254">
        <v>200</v>
      </c>
      <c r="O254" t="s">
        <v>4</v>
      </c>
      <c r="P254">
        <v>0</v>
      </c>
      <c r="Q254">
        <v>0</v>
      </c>
      <c r="R254">
        <v>0</v>
      </c>
      <c r="S254">
        <v>1</v>
      </c>
      <c r="T254">
        <v>0</v>
      </c>
      <c r="U254" t="b">
        <v>0</v>
      </c>
      <c r="V254" t="b">
        <v>0</v>
      </c>
      <c r="W254" t="b">
        <v>0</v>
      </c>
      <c r="X254" t="s">
        <v>7</v>
      </c>
      <c r="Y254">
        <f t="shared" si="3"/>
        <v>1</v>
      </c>
    </row>
    <row r="255" spans="1:25">
      <c r="A255">
        <v>112</v>
      </c>
      <c r="B255">
        <v>10</v>
      </c>
      <c r="C255">
        <v>0</v>
      </c>
      <c r="D255">
        <v>0</v>
      </c>
      <c r="E255">
        <v>0</v>
      </c>
      <c r="F255">
        <v>0</v>
      </c>
      <c r="G255">
        <v>93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1</v>
      </c>
      <c r="N255">
        <v>200</v>
      </c>
      <c r="O255" t="s">
        <v>4</v>
      </c>
      <c r="P255">
        <v>0</v>
      </c>
      <c r="Q255">
        <v>0</v>
      </c>
      <c r="R255">
        <v>0</v>
      </c>
      <c r="S255">
        <v>0</v>
      </c>
      <c r="T255">
        <v>0</v>
      </c>
      <c r="U255" t="b">
        <v>0</v>
      </c>
      <c r="V255" t="b">
        <v>0</v>
      </c>
      <c r="W255" t="b">
        <v>0</v>
      </c>
      <c r="X255" t="s">
        <v>7</v>
      </c>
      <c r="Y255">
        <f t="shared" si="3"/>
        <v>1</v>
      </c>
    </row>
    <row r="256" spans="1:25">
      <c r="A256">
        <v>174</v>
      </c>
      <c r="B256">
        <v>18</v>
      </c>
      <c r="C256">
        <v>0</v>
      </c>
      <c r="D256">
        <v>0</v>
      </c>
      <c r="E256">
        <v>0</v>
      </c>
      <c r="F256">
        <v>0</v>
      </c>
      <c r="G256">
        <v>134</v>
      </c>
      <c r="H256">
        <v>1</v>
      </c>
      <c r="I256">
        <v>3</v>
      </c>
      <c r="J256">
        <v>1</v>
      </c>
      <c r="K256">
        <v>0</v>
      </c>
      <c r="L256">
        <v>0</v>
      </c>
      <c r="M256">
        <v>1</v>
      </c>
      <c r="N256">
        <v>200</v>
      </c>
      <c r="O256" t="s">
        <v>4</v>
      </c>
      <c r="P256">
        <v>0</v>
      </c>
      <c r="Q256">
        <v>0</v>
      </c>
      <c r="R256">
        <v>0</v>
      </c>
      <c r="S256">
        <v>0</v>
      </c>
      <c r="T256">
        <v>0</v>
      </c>
      <c r="U256" t="b">
        <v>0</v>
      </c>
      <c r="V256" t="b">
        <v>0</v>
      </c>
      <c r="W256" t="b">
        <v>0</v>
      </c>
      <c r="X256" t="s">
        <v>7</v>
      </c>
      <c r="Y256">
        <f t="shared" si="3"/>
        <v>1</v>
      </c>
    </row>
    <row r="257" spans="1:25">
      <c r="A257">
        <v>160</v>
      </c>
      <c r="B257">
        <v>16</v>
      </c>
      <c r="C257">
        <v>0</v>
      </c>
      <c r="D257">
        <v>0</v>
      </c>
      <c r="E257">
        <v>0</v>
      </c>
      <c r="F257">
        <v>0</v>
      </c>
      <c r="G257">
        <v>120</v>
      </c>
      <c r="H257">
        <v>1</v>
      </c>
      <c r="I257">
        <v>1</v>
      </c>
      <c r="J257">
        <v>1</v>
      </c>
      <c r="K257">
        <v>0</v>
      </c>
      <c r="L257">
        <v>0</v>
      </c>
      <c r="M257">
        <v>1</v>
      </c>
      <c r="N257">
        <v>200</v>
      </c>
      <c r="O257" t="s">
        <v>4</v>
      </c>
      <c r="P257">
        <v>0</v>
      </c>
      <c r="Q257">
        <v>0</v>
      </c>
      <c r="R257">
        <v>0</v>
      </c>
      <c r="S257">
        <v>0</v>
      </c>
      <c r="T257">
        <v>0</v>
      </c>
      <c r="U257" t="b">
        <v>0</v>
      </c>
      <c r="V257" t="b">
        <v>0</v>
      </c>
      <c r="W257" t="b">
        <v>0</v>
      </c>
      <c r="X257" t="s">
        <v>7</v>
      </c>
      <c r="Y257">
        <f t="shared" si="3"/>
        <v>1</v>
      </c>
    </row>
    <row r="258" spans="1:25">
      <c r="A258">
        <v>128</v>
      </c>
      <c r="B258">
        <v>11</v>
      </c>
      <c r="C258">
        <v>0</v>
      </c>
      <c r="D258">
        <v>0</v>
      </c>
      <c r="E258">
        <v>0</v>
      </c>
      <c r="F258">
        <v>0</v>
      </c>
      <c r="G258">
        <v>93</v>
      </c>
      <c r="H258">
        <v>1</v>
      </c>
      <c r="I258">
        <v>1</v>
      </c>
      <c r="J258">
        <v>1</v>
      </c>
      <c r="K258">
        <v>0</v>
      </c>
      <c r="L258">
        <v>0</v>
      </c>
      <c r="M258">
        <v>1</v>
      </c>
      <c r="N258">
        <v>200</v>
      </c>
      <c r="O258" t="s">
        <v>4</v>
      </c>
      <c r="P258">
        <v>1</v>
      </c>
      <c r="Q258">
        <v>0</v>
      </c>
      <c r="R258">
        <v>0</v>
      </c>
      <c r="S258">
        <v>0</v>
      </c>
      <c r="T258">
        <v>0</v>
      </c>
      <c r="U258" t="b">
        <v>0</v>
      </c>
      <c r="V258" t="b">
        <v>0</v>
      </c>
      <c r="W258" t="b">
        <v>0</v>
      </c>
      <c r="X258" t="s">
        <v>7</v>
      </c>
      <c r="Y258">
        <f t="shared" si="3"/>
        <v>1</v>
      </c>
    </row>
    <row r="259" spans="1:25">
      <c r="A259">
        <v>117</v>
      </c>
      <c r="B259">
        <v>12</v>
      </c>
      <c r="C259">
        <v>0</v>
      </c>
      <c r="D259">
        <v>0</v>
      </c>
      <c r="E259">
        <v>0</v>
      </c>
      <c r="F259">
        <v>0</v>
      </c>
      <c r="G259">
        <v>93</v>
      </c>
      <c r="H259">
        <v>0</v>
      </c>
      <c r="I259">
        <v>3</v>
      </c>
      <c r="J259">
        <v>1</v>
      </c>
      <c r="K259">
        <v>0</v>
      </c>
      <c r="L259">
        <v>0</v>
      </c>
      <c r="M259">
        <v>1</v>
      </c>
      <c r="N259">
        <v>200</v>
      </c>
      <c r="O259" t="s">
        <v>4</v>
      </c>
      <c r="P259">
        <v>0</v>
      </c>
      <c r="Q259">
        <v>0</v>
      </c>
      <c r="R259">
        <v>1</v>
      </c>
      <c r="S259">
        <v>0</v>
      </c>
      <c r="T259">
        <v>0</v>
      </c>
      <c r="U259" t="b">
        <v>0</v>
      </c>
      <c r="V259" t="b">
        <v>0</v>
      </c>
      <c r="W259" t="b">
        <v>0</v>
      </c>
      <c r="X259" t="s">
        <v>7</v>
      </c>
      <c r="Y259">
        <f t="shared" ref="Y259:Y322" si="4">IF($X259="xss",1,IF($X259="sqli",2,IF($X259="pathtraversal",3,IF($X259="scan",4,5))))</f>
        <v>1</v>
      </c>
    </row>
    <row r="260" spans="1:25">
      <c r="A260">
        <v>106</v>
      </c>
      <c r="B260">
        <v>10</v>
      </c>
      <c r="C260">
        <v>0</v>
      </c>
      <c r="D260">
        <v>0</v>
      </c>
      <c r="E260">
        <v>0</v>
      </c>
      <c r="F260">
        <v>0</v>
      </c>
      <c r="G260">
        <v>93</v>
      </c>
      <c r="H260">
        <v>0</v>
      </c>
      <c r="I260">
        <v>3</v>
      </c>
      <c r="J260">
        <v>1</v>
      </c>
      <c r="K260">
        <v>0</v>
      </c>
      <c r="L260">
        <v>0</v>
      </c>
      <c r="M260">
        <v>1</v>
      </c>
      <c r="N260">
        <v>200</v>
      </c>
      <c r="O260" t="s">
        <v>4</v>
      </c>
      <c r="P260">
        <v>0</v>
      </c>
      <c r="Q260">
        <v>0</v>
      </c>
      <c r="R260">
        <v>0</v>
      </c>
      <c r="S260">
        <v>0</v>
      </c>
      <c r="T260">
        <v>0</v>
      </c>
      <c r="U260" t="b">
        <v>0</v>
      </c>
      <c r="V260" t="b">
        <v>0</v>
      </c>
      <c r="W260" t="b">
        <v>0</v>
      </c>
      <c r="X260" t="s">
        <v>7</v>
      </c>
      <c r="Y260">
        <f t="shared" si="4"/>
        <v>1</v>
      </c>
    </row>
    <row r="261" spans="1:25">
      <c r="A261">
        <v>104</v>
      </c>
      <c r="B261">
        <v>9</v>
      </c>
      <c r="C261">
        <v>0</v>
      </c>
      <c r="D261">
        <v>0</v>
      </c>
      <c r="E261">
        <v>0</v>
      </c>
      <c r="F261">
        <v>0</v>
      </c>
      <c r="G261">
        <v>93</v>
      </c>
      <c r="H261">
        <v>0</v>
      </c>
      <c r="I261">
        <v>3</v>
      </c>
      <c r="J261">
        <v>0</v>
      </c>
      <c r="K261">
        <v>0</v>
      </c>
      <c r="L261">
        <v>0</v>
      </c>
      <c r="M261">
        <v>1</v>
      </c>
      <c r="N261">
        <v>200</v>
      </c>
      <c r="O261" t="s">
        <v>4</v>
      </c>
      <c r="P261">
        <v>0</v>
      </c>
      <c r="Q261">
        <v>0</v>
      </c>
      <c r="R261">
        <v>1</v>
      </c>
      <c r="S261">
        <v>0</v>
      </c>
      <c r="T261">
        <v>0</v>
      </c>
      <c r="U261" t="b">
        <v>0</v>
      </c>
      <c r="V261" t="b">
        <v>0</v>
      </c>
      <c r="W261" t="b">
        <v>0</v>
      </c>
      <c r="X261" t="s">
        <v>7</v>
      </c>
      <c r="Y261">
        <f t="shared" si="4"/>
        <v>1</v>
      </c>
    </row>
    <row r="262" spans="1:25">
      <c r="A262">
        <v>119</v>
      </c>
      <c r="B262">
        <v>12</v>
      </c>
      <c r="C262">
        <v>0</v>
      </c>
      <c r="D262">
        <v>0</v>
      </c>
      <c r="E262">
        <v>0</v>
      </c>
      <c r="F262">
        <v>0</v>
      </c>
      <c r="G262">
        <v>93</v>
      </c>
      <c r="H262">
        <v>1</v>
      </c>
      <c r="I262">
        <v>1</v>
      </c>
      <c r="J262">
        <v>1</v>
      </c>
      <c r="K262">
        <v>0</v>
      </c>
      <c r="L262">
        <v>0</v>
      </c>
      <c r="M262">
        <v>1</v>
      </c>
      <c r="N262">
        <v>200</v>
      </c>
      <c r="O262" t="s">
        <v>4</v>
      </c>
      <c r="P262">
        <v>0</v>
      </c>
      <c r="Q262">
        <v>0</v>
      </c>
      <c r="R262">
        <v>0</v>
      </c>
      <c r="S262">
        <v>0</v>
      </c>
      <c r="T262">
        <v>0</v>
      </c>
      <c r="U262" t="b">
        <v>0</v>
      </c>
      <c r="V262" t="b">
        <v>0</v>
      </c>
      <c r="W262" t="b">
        <v>0</v>
      </c>
      <c r="X262" t="s">
        <v>7</v>
      </c>
      <c r="Y262">
        <f t="shared" si="4"/>
        <v>1</v>
      </c>
    </row>
    <row r="263" spans="1:25">
      <c r="A263">
        <v>106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93</v>
      </c>
      <c r="H263">
        <v>2</v>
      </c>
      <c r="I263">
        <v>1</v>
      </c>
      <c r="J263">
        <v>1</v>
      </c>
      <c r="K263">
        <v>0</v>
      </c>
      <c r="L263">
        <v>0</v>
      </c>
      <c r="M263">
        <v>1</v>
      </c>
      <c r="N263">
        <v>200</v>
      </c>
      <c r="O263" t="s">
        <v>4</v>
      </c>
      <c r="P263">
        <v>0</v>
      </c>
      <c r="Q263">
        <v>0</v>
      </c>
      <c r="R263">
        <v>0</v>
      </c>
      <c r="S263">
        <v>0</v>
      </c>
      <c r="T263">
        <v>0</v>
      </c>
      <c r="U263" t="b">
        <v>0</v>
      </c>
      <c r="V263" t="b">
        <v>0</v>
      </c>
      <c r="W263" t="b">
        <v>0</v>
      </c>
      <c r="X263" t="s">
        <v>7</v>
      </c>
      <c r="Y263">
        <f t="shared" si="4"/>
        <v>1</v>
      </c>
    </row>
    <row r="264" spans="1:25">
      <c r="A264">
        <v>155</v>
      </c>
      <c r="B264">
        <v>13</v>
      </c>
      <c r="C264">
        <v>0</v>
      </c>
      <c r="D264">
        <v>0</v>
      </c>
      <c r="E264">
        <v>0</v>
      </c>
      <c r="F264">
        <v>0</v>
      </c>
      <c r="G264">
        <v>115</v>
      </c>
      <c r="H264">
        <v>2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200</v>
      </c>
      <c r="O264" t="s">
        <v>4</v>
      </c>
      <c r="P264">
        <v>0</v>
      </c>
      <c r="Q264">
        <v>0</v>
      </c>
      <c r="R264">
        <v>0</v>
      </c>
      <c r="S264">
        <v>0</v>
      </c>
      <c r="T264">
        <v>0</v>
      </c>
      <c r="U264" t="b">
        <v>0</v>
      </c>
      <c r="V264" t="b">
        <v>0</v>
      </c>
      <c r="W264" t="b">
        <v>0</v>
      </c>
      <c r="X264" t="s">
        <v>7</v>
      </c>
      <c r="Y264">
        <f t="shared" si="4"/>
        <v>1</v>
      </c>
    </row>
    <row r="265" spans="1:25">
      <c r="A265">
        <v>186</v>
      </c>
      <c r="B265">
        <v>11</v>
      </c>
      <c r="C265">
        <v>0</v>
      </c>
      <c r="D265">
        <v>0</v>
      </c>
      <c r="E265">
        <v>0</v>
      </c>
      <c r="F265">
        <v>0</v>
      </c>
      <c r="G265">
        <v>146</v>
      </c>
      <c r="H265">
        <v>1</v>
      </c>
      <c r="I265">
        <v>1</v>
      </c>
      <c r="J265">
        <v>1</v>
      </c>
      <c r="K265">
        <v>0</v>
      </c>
      <c r="L265">
        <v>0</v>
      </c>
      <c r="M265">
        <v>1</v>
      </c>
      <c r="N265">
        <v>200</v>
      </c>
      <c r="O265" t="s">
        <v>4</v>
      </c>
      <c r="P265">
        <v>0</v>
      </c>
      <c r="Q265">
        <v>0</v>
      </c>
      <c r="R265">
        <v>0</v>
      </c>
      <c r="S265">
        <v>0</v>
      </c>
      <c r="T265">
        <v>0</v>
      </c>
      <c r="U265" t="b">
        <v>0</v>
      </c>
      <c r="V265" t="b">
        <v>0</v>
      </c>
      <c r="W265" t="b">
        <v>0</v>
      </c>
      <c r="X265" t="s">
        <v>7</v>
      </c>
      <c r="Y265">
        <f t="shared" si="4"/>
        <v>1</v>
      </c>
    </row>
    <row r="266" spans="1:25">
      <c r="A266">
        <v>91</v>
      </c>
      <c r="B266">
        <v>8</v>
      </c>
      <c r="C266">
        <v>0</v>
      </c>
      <c r="D266">
        <v>0</v>
      </c>
      <c r="E266">
        <v>0</v>
      </c>
      <c r="F266">
        <v>0</v>
      </c>
      <c r="G266">
        <v>93</v>
      </c>
      <c r="H266">
        <v>1</v>
      </c>
      <c r="I266">
        <v>1</v>
      </c>
      <c r="J266">
        <v>1</v>
      </c>
      <c r="K266">
        <v>0</v>
      </c>
      <c r="L266">
        <v>0</v>
      </c>
      <c r="M266">
        <v>1</v>
      </c>
      <c r="N266">
        <v>200</v>
      </c>
      <c r="O266" t="s">
        <v>4</v>
      </c>
      <c r="P266">
        <v>0</v>
      </c>
      <c r="Q266">
        <v>0</v>
      </c>
      <c r="R266">
        <v>0</v>
      </c>
      <c r="S266">
        <v>0</v>
      </c>
      <c r="T266">
        <v>0</v>
      </c>
      <c r="U266" t="b">
        <v>0</v>
      </c>
      <c r="V266" t="b">
        <v>0</v>
      </c>
      <c r="W266" t="b">
        <v>0</v>
      </c>
      <c r="X266" t="s">
        <v>7</v>
      </c>
      <c r="Y266">
        <f t="shared" si="4"/>
        <v>1</v>
      </c>
    </row>
    <row r="267" spans="1:25">
      <c r="A267">
        <v>56</v>
      </c>
      <c r="B267">
        <v>2</v>
      </c>
      <c r="C267">
        <v>0</v>
      </c>
      <c r="D267">
        <v>0</v>
      </c>
      <c r="E267">
        <v>0</v>
      </c>
      <c r="F267">
        <v>0</v>
      </c>
      <c r="G267">
        <v>93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200</v>
      </c>
      <c r="O267" t="s">
        <v>4</v>
      </c>
      <c r="P267">
        <v>0</v>
      </c>
      <c r="Q267">
        <v>0</v>
      </c>
      <c r="R267">
        <v>0</v>
      </c>
      <c r="S267">
        <v>0</v>
      </c>
      <c r="T267">
        <v>0</v>
      </c>
      <c r="U267" t="b">
        <v>0</v>
      </c>
      <c r="V267" t="b">
        <v>0</v>
      </c>
      <c r="W267" t="b">
        <v>0</v>
      </c>
      <c r="X267" t="s">
        <v>7</v>
      </c>
      <c r="Y267">
        <f t="shared" si="4"/>
        <v>1</v>
      </c>
    </row>
    <row r="268" spans="1:25">
      <c r="A268">
        <v>198</v>
      </c>
      <c r="B268">
        <v>20</v>
      </c>
      <c r="C268">
        <v>0</v>
      </c>
      <c r="D268">
        <v>0</v>
      </c>
      <c r="E268">
        <v>0</v>
      </c>
      <c r="F268">
        <v>0</v>
      </c>
      <c r="G268">
        <v>158</v>
      </c>
      <c r="H268">
        <v>0</v>
      </c>
      <c r="I268">
        <v>3</v>
      </c>
      <c r="J268">
        <v>1</v>
      </c>
      <c r="K268">
        <v>0</v>
      </c>
      <c r="L268">
        <v>0</v>
      </c>
      <c r="M268">
        <v>1</v>
      </c>
      <c r="N268">
        <v>200</v>
      </c>
      <c r="O268" t="s">
        <v>4</v>
      </c>
      <c r="P268">
        <v>0</v>
      </c>
      <c r="Q268">
        <v>0</v>
      </c>
      <c r="R268">
        <v>0</v>
      </c>
      <c r="S268">
        <v>0</v>
      </c>
      <c r="T268">
        <v>0</v>
      </c>
      <c r="U268" t="b">
        <v>0</v>
      </c>
      <c r="V268" t="b">
        <v>0</v>
      </c>
      <c r="W268" t="b">
        <v>0</v>
      </c>
      <c r="X268" t="s">
        <v>7</v>
      </c>
      <c r="Y268">
        <f t="shared" si="4"/>
        <v>1</v>
      </c>
    </row>
    <row r="269" spans="1:25">
      <c r="A269">
        <v>120</v>
      </c>
      <c r="B269">
        <v>10</v>
      </c>
      <c r="C269">
        <v>0</v>
      </c>
      <c r="D269">
        <v>0</v>
      </c>
      <c r="E269">
        <v>0</v>
      </c>
      <c r="F269">
        <v>0</v>
      </c>
      <c r="G269">
        <v>93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v>200</v>
      </c>
      <c r="O269" t="s">
        <v>4</v>
      </c>
      <c r="P269">
        <v>0</v>
      </c>
      <c r="Q269">
        <v>0</v>
      </c>
      <c r="R269">
        <v>0</v>
      </c>
      <c r="S269">
        <v>0</v>
      </c>
      <c r="T269">
        <v>0</v>
      </c>
      <c r="U269" t="b">
        <v>0</v>
      </c>
      <c r="V269" t="b">
        <v>0</v>
      </c>
      <c r="W269" t="b">
        <v>0</v>
      </c>
      <c r="X269" t="s">
        <v>7</v>
      </c>
      <c r="Y269">
        <f t="shared" si="4"/>
        <v>1</v>
      </c>
    </row>
    <row r="270" spans="1:25">
      <c r="A270">
        <v>60</v>
      </c>
      <c r="B270">
        <v>4</v>
      </c>
      <c r="C270">
        <v>0</v>
      </c>
      <c r="D270">
        <v>0</v>
      </c>
      <c r="E270">
        <v>0</v>
      </c>
      <c r="F270">
        <v>0</v>
      </c>
      <c r="G270">
        <v>93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200</v>
      </c>
      <c r="O270" t="s">
        <v>4</v>
      </c>
      <c r="P270">
        <v>0</v>
      </c>
      <c r="Q270">
        <v>0</v>
      </c>
      <c r="R270">
        <v>0</v>
      </c>
      <c r="S270">
        <v>0</v>
      </c>
      <c r="T270">
        <v>0</v>
      </c>
      <c r="U270" t="b">
        <v>0</v>
      </c>
      <c r="V270" t="b">
        <v>0</v>
      </c>
      <c r="W270" t="b">
        <v>0</v>
      </c>
      <c r="X270" t="s">
        <v>7</v>
      </c>
      <c r="Y270">
        <f t="shared" si="4"/>
        <v>1</v>
      </c>
    </row>
    <row r="271" spans="1:25">
      <c r="A271">
        <v>115</v>
      </c>
      <c r="B271">
        <v>10</v>
      </c>
      <c r="C271">
        <v>0</v>
      </c>
      <c r="D271">
        <v>0</v>
      </c>
      <c r="E271">
        <v>0</v>
      </c>
      <c r="F271">
        <v>0</v>
      </c>
      <c r="G271">
        <v>93</v>
      </c>
      <c r="H271">
        <v>2</v>
      </c>
      <c r="I271">
        <v>1</v>
      </c>
      <c r="J271">
        <v>0</v>
      </c>
      <c r="K271">
        <v>0</v>
      </c>
      <c r="L271">
        <v>0</v>
      </c>
      <c r="M271">
        <v>1</v>
      </c>
      <c r="N271">
        <v>200</v>
      </c>
      <c r="O271" t="s">
        <v>4</v>
      </c>
      <c r="P271">
        <v>0</v>
      </c>
      <c r="Q271">
        <v>0</v>
      </c>
      <c r="R271">
        <v>0</v>
      </c>
      <c r="S271">
        <v>0</v>
      </c>
      <c r="T271">
        <v>0</v>
      </c>
      <c r="U271" t="b">
        <v>0</v>
      </c>
      <c r="V271" t="b">
        <v>0</v>
      </c>
      <c r="W271" t="b">
        <v>0</v>
      </c>
      <c r="X271" t="s">
        <v>7</v>
      </c>
      <c r="Y271">
        <f t="shared" si="4"/>
        <v>1</v>
      </c>
    </row>
    <row r="272" spans="1:25">
      <c r="A272">
        <v>214</v>
      </c>
      <c r="B272">
        <v>24</v>
      </c>
      <c r="C272">
        <v>0</v>
      </c>
      <c r="D272">
        <v>0</v>
      </c>
      <c r="E272">
        <v>0</v>
      </c>
      <c r="F272">
        <v>0</v>
      </c>
      <c r="G272">
        <v>174</v>
      </c>
      <c r="H272">
        <v>2</v>
      </c>
      <c r="I272">
        <v>5</v>
      </c>
      <c r="J272">
        <v>0</v>
      </c>
      <c r="K272">
        <v>0</v>
      </c>
      <c r="L272">
        <v>0</v>
      </c>
      <c r="M272">
        <v>1</v>
      </c>
      <c r="N272">
        <v>200</v>
      </c>
      <c r="O272" t="s">
        <v>4</v>
      </c>
      <c r="P272">
        <v>0</v>
      </c>
      <c r="Q272">
        <v>1</v>
      </c>
      <c r="R272">
        <v>0</v>
      </c>
      <c r="S272">
        <v>0</v>
      </c>
      <c r="T272">
        <v>4</v>
      </c>
      <c r="U272" t="b">
        <v>0</v>
      </c>
      <c r="V272" t="b">
        <v>0</v>
      </c>
      <c r="W272" t="b">
        <v>0</v>
      </c>
      <c r="X272" t="s">
        <v>7</v>
      </c>
      <c r="Y272">
        <f t="shared" si="4"/>
        <v>1</v>
      </c>
    </row>
    <row r="273" spans="1:25">
      <c r="A273">
        <v>72</v>
      </c>
      <c r="B273">
        <v>6</v>
      </c>
      <c r="C273">
        <v>0</v>
      </c>
      <c r="D273">
        <v>0</v>
      </c>
      <c r="E273">
        <v>0</v>
      </c>
      <c r="F273">
        <v>0</v>
      </c>
      <c r="G273">
        <v>93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200</v>
      </c>
      <c r="O273" t="s">
        <v>4</v>
      </c>
      <c r="P273">
        <v>1</v>
      </c>
      <c r="Q273">
        <v>0</v>
      </c>
      <c r="R273">
        <v>0</v>
      </c>
      <c r="S273">
        <v>0</v>
      </c>
      <c r="T273">
        <v>0</v>
      </c>
      <c r="U273" t="b">
        <v>0</v>
      </c>
      <c r="V273" t="b">
        <v>0</v>
      </c>
      <c r="W273" t="b">
        <v>0</v>
      </c>
      <c r="X273" t="s">
        <v>7</v>
      </c>
      <c r="Y273">
        <f t="shared" si="4"/>
        <v>1</v>
      </c>
    </row>
    <row r="274" spans="1:25">
      <c r="A274">
        <v>173</v>
      </c>
      <c r="B274">
        <v>11</v>
      </c>
      <c r="C274">
        <v>0</v>
      </c>
      <c r="D274">
        <v>0</v>
      </c>
      <c r="E274">
        <v>12</v>
      </c>
      <c r="F274">
        <v>0</v>
      </c>
      <c r="G274">
        <v>133</v>
      </c>
      <c r="H274">
        <v>3</v>
      </c>
      <c r="I274">
        <v>1</v>
      </c>
      <c r="J274">
        <v>1</v>
      </c>
      <c r="K274">
        <v>0</v>
      </c>
      <c r="L274">
        <v>1</v>
      </c>
      <c r="M274">
        <v>1</v>
      </c>
      <c r="N274">
        <v>200</v>
      </c>
      <c r="O274" t="s">
        <v>4</v>
      </c>
      <c r="P274">
        <v>0</v>
      </c>
      <c r="Q274">
        <v>0</v>
      </c>
      <c r="R274">
        <v>0</v>
      </c>
      <c r="S274">
        <v>0</v>
      </c>
      <c r="T274">
        <v>0</v>
      </c>
      <c r="U274" t="b">
        <v>0</v>
      </c>
      <c r="V274" t="b">
        <v>0</v>
      </c>
      <c r="W274" t="b">
        <v>0</v>
      </c>
      <c r="X274" t="s">
        <v>7</v>
      </c>
      <c r="Y274">
        <f t="shared" si="4"/>
        <v>1</v>
      </c>
    </row>
    <row r="275" spans="1:25">
      <c r="A275">
        <v>219</v>
      </c>
      <c r="B275">
        <v>17</v>
      </c>
      <c r="C275">
        <v>0</v>
      </c>
      <c r="D275">
        <v>0</v>
      </c>
      <c r="E275">
        <v>0</v>
      </c>
      <c r="F275">
        <v>0</v>
      </c>
      <c r="G275">
        <v>179</v>
      </c>
      <c r="H275">
        <v>3</v>
      </c>
      <c r="I275">
        <v>1</v>
      </c>
      <c r="J275">
        <v>1</v>
      </c>
      <c r="K275">
        <v>0</v>
      </c>
      <c r="L275">
        <v>0</v>
      </c>
      <c r="M275">
        <v>1</v>
      </c>
      <c r="N275">
        <v>200</v>
      </c>
      <c r="O275" t="s">
        <v>4</v>
      </c>
      <c r="P275">
        <v>0</v>
      </c>
      <c r="Q275">
        <v>0</v>
      </c>
      <c r="R275">
        <v>0</v>
      </c>
      <c r="S275">
        <v>0</v>
      </c>
      <c r="T275">
        <v>0</v>
      </c>
      <c r="U275" t="b">
        <v>0</v>
      </c>
      <c r="V275" t="b">
        <v>0</v>
      </c>
      <c r="W275" t="b">
        <v>0</v>
      </c>
      <c r="X275" t="s">
        <v>7</v>
      </c>
      <c r="Y275">
        <f t="shared" si="4"/>
        <v>1</v>
      </c>
    </row>
    <row r="276" spans="1:25">
      <c r="A276">
        <v>128</v>
      </c>
      <c r="B276">
        <v>13</v>
      </c>
      <c r="C276">
        <v>0</v>
      </c>
      <c r="D276">
        <v>0</v>
      </c>
      <c r="E276">
        <v>0</v>
      </c>
      <c r="F276">
        <v>0</v>
      </c>
      <c r="G276">
        <v>93</v>
      </c>
      <c r="H276">
        <v>2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200</v>
      </c>
      <c r="O276" t="s">
        <v>4</v>
      </c>
      <c r="P276">
        <v>0</v>
      </c>
      <c r="Q276">
        <v>0</v>
      </c>
      <c r="R276">
        <v>0</v>
      </c>
      <c r="S276">
        <v>0</v>
      </c>
      <c r="T276">
        <v>0</v>
      </c>
      <c r="U276" t="b">
        <v>0</v>
      </c>
      <c r="V276" t="b">
        <v>0</v>
      </c>
      <c r="W276" t="b">
        <v>0</v>
      </c>
      <c r="X276" t="s">
        <v>7</v>
      </c>
      <c r="Y276">
        <f t="shared" si="4"/>
        <v>1</v>
      </c>
    </row>
    <row r="277" spans="1:25">
      <c r="A277">
        <v>135</v>
      </c>
      <c r="B277">
        <v>15</v>
      </c>
      <c r="C277">
        <v>0</v>
      </c>
      <c r="D277">
        <v>0</v>
      </c>
      <c r="E277">
        <v>0</v>
      </c>
      <c r="F277">
        <v>0</v>
      </c>
      <c r="G277">
        <v>95</v>
      </c>
      <c r="H277">
        <v>2</v>
      </c>
      <c r="I277">
        <v>1</v>
      </c>
      <c r="J277">
        <v>0</v>
      </c>
      <c r="K277">
        <v>0</v>
      </c>
      <c r="L277">
        <v>0</v>
      </c>
      <c r="M277">
        <v>1</v>
      </c>
      <c r="N277">
        <v>200</v>
      </c>
      <c r="O277" t="s">
        <v>4</v>
      </c>
      <c r="P277">
        <v>0</v>
      </c>
      <c r="Q277">
        <v>0</v>
      </c>
      <c r="R277">
        <v>0</v>
      </c>
      <c r="S277">
        <v>0</v>
      </c>
      <c r="T277">
        <v>0</v>
      </c>
      <c r="U277" t="b">
        <v>0</v>
      </c>
      <c r="V277" t="b">
        <v>0</v>
      </c>
      <c r="W277" t="b">
        <v>0</v>
      </c>
      <c r="X277" t="s">
        <v>7</v>
      </c>
      <c r="Y277">
        <f t="shared" si="4"/>
        <v>1</v>
      </c>
    </row>
    <row r="278" spans="1:25">
      <c r="A278">
        <v>134</v>
      </c>
      <c r="B278">
        <v>15</v>
      </c>
      <c r="C278">
        <v>0</v>
      </c>
      <c r="D278">
        <v>0</v>
      </c>
      <c r="E278">
        <v>0</v>
      </c>
      <c r="F278">
        <v>0</v>
      </c>
      <c r="G278">
        <v>94</v>
      </c>
      <c r="H278">
        <v>2</v>
      </c>
      <c r="I278">
        <v>1</v>
      </c>
      <c r="J278">
        <v>0</v>
      </c>
      <c r="K278">
        <v>0</v>
      </c>
      <c r="L278">
        <v>0</v>
      </c>
      <c r="M278">
        <v>1</v>
      </c>
      <c r="N278">
        <v>200</v>
      </c>
      <c r="O278" t="s">
        <v>4</v>
      </c>
      <c r="P278">
        <v>0</v>
      </c>
      <c r="Q278">
        <v>0</v>
      </c>
      <c r="R278">
        <v>0</v>
      </c>
      <c r="S278">
        <v>0</v>
      </c>
      <c r="T278">
        <v>0</v>
      </c>
      <c r="U278" t="b">
        <v>0</v>
      </c>
      <c r="V278" t="b">
        <v>0</v>
      </c>
      <c r="W278" t="b">
        <v>0</v>
      </c>
      <c r="X278" t="s">
        <v>7</v>
      </c>
      <c r="Y278">
        <f t="shared" si="4"/>
        <v>1</v>
      </c>
    </row>
    <row r="279" spans="1:25">
      <c r="A279">
        <v>128</v>
      </c>
      <c r="B279">
        <v>11</v>
      </c>
      <c r="C279">
        <v>0</v>
      </c>
      <c r="D279">
        <v>0</v>
      </c>
      <c r="E279">
        <v>0</v>
      </c>
      <c r="F279">
        <v>0</v>
      </c>
      <c r="G279">
        <v>93</v>
      </c>
      <c r="H279">
        <v>2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200</v>
      </c>
      <c r="O279" t="s">
        <v>4</v>
      </c>
      <c r="P279">
        <v>0</v>
      </c>
      <c r="Q279">
        <v>0</v>
      </c>
      <c r="R279">
        <v>0</v>
      </c>
      <c r="S279">
        <v>0</v>
      </c>
      <c r="T279">
        <v>0</v>
      </c>
      <c r="U279" t="b">
        <v>0</v>
      </c>
      <c r="V279" t="b">
        <v>0</v>
      </c>
      <c r="W279" t="b">
        <v>0</v>
      </c>
      <c r="X279" t="s">
        <v>7</v>
      </c>
      <c r="Y279">
        <f t="shared" si="4"/>
        <v>1</v>
      </c>
    </row>
    <row r="280" spans="1:25">
      <c r="A280">
        <v>157</v>
      </c>
      <c r="B280">
        <v>4</v>
      </c>
      <c r="C280">
        <v>2</v>
      </c>
      <c r="D280">
        <v>0</v>
      </c>
      <c r="E280">
        <v>0</v>
      </c>
      <c r="F280">
        <v>0</v>
      </c>
      <c r="G280">
        <v>117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200</v>
      </c>
      <c r="O280" t="s">
        <v>4</v>
      </c>
      <c r="P280">
        <v>0</v>
      </c>
      <c r="Q280">
        <v>0</v>
      </c>
      <c r="R280">
        <v>0</v>
      </c>
      <c r="S280">
        <v>0</v>
      </c>
      <c r="T280">
        <v>5</v>
      </c>
      <c r="U280" t="b">
        <v>0</v>
      </c>
      <c r="V280" t="b">
        <v>0</v>
      </c>
      <c r="W280" t="b">
        <v>0</v>
      </c>
      <c r="X280" t="s">
        <v>7</v>
      </c>
      <c r="Y280">
        <f t="shared" si="4"/>
        <v>1</v>
      </c>
    </row>
    <row r="281" spans="1:25">
      <c r="A281">
        <v>170</v>
      </c>
      <c r="B281">
        <v>19</v>
      </c>
      <c r="C281">
        <v>0</v>
      </c>
      <c r="D281">
        <v>0</v>
      </c>
      <c r="E281">
        <v>0</v>
      </c>
      <c r="F281">
        <v>0</v>
      </c>
      <c r="G281">
        <v>130</v>
      </c>
      <c r="H281">
        <v>3</v>
      </c>
      <c r="I281">
        <v>1</v>
      </c>
      <c r="J281">
        <v>1</v>
      </c>
      <c r="K281">
        <v>0</v>
      </c>
      <c r="L281">
        <v>1</v>
      </c>
      <c r="M281">
        <v>1</v>
      </c>
      <c r="N281">
        <v>200</v>
      </c>
      <c r="O281" t="s">
        <v>4</v>
      </c>
      <c r="P281">
        <v>0</v>
      </c>
      <c r="Q281">
        <v>0</v>
      </c>
      <c r="R281">
        <v>0</v>
      </c>
      <c r="S281">
        <v>0</v>
      </c>
      <c r="T281">
        <v>0</v>
      </c>
      <c r="U281" t="b">
        <v>0</v>
      </c>
      <c r="V281" t="b">
        <v>0</v>
      </c>
      <c r="W281" t="b">
        <v>0</v>
      </c>
      <c r="X281" t="s">
        <v>7</v>
      </c>
      <c r="Y281">
        <f t="shared" si="4"/>
        <v>1</v>
      </c>
    </row>
    <row r="282" spans="1:25">
      <c r="A282">
        <v>188</v>
      </c>
      <c r="B282">
        <v>3</v>
      </c>
      <c r="C282">
        <v>0</v>
      </c>
      <c r="D282">
        <v>0</v>
      </c>
      <c r="E282">
        <v>0</v>
      </c>
      <c r="F282">
        <v>0</v>
      </c>
      <c r="G282">
        <v>148</v>
      </c>
      <c r="H282">
        <v>0</v>
      </c>
      <c r="I282">
        <v>0</v>
      </c>
      <c r="J282">
        <v>0</v>
      </c>
      <c r="K282">
        <v>0</v>
      </c>
      <c r="L282">
        <v>2</v>
      </c>
      <c r="M282">
        <v>1</v>
      </c>
      <c r="N282">
        <v>200</v>
      </c>
      <c r="O282" t="s">
        <v>4</v>
      </c>
      <c r="P282">
        <v>0</v>
      </c>
      <c r="Q282">
        <v>0</v>
      </c>
      <c r="R282">
        <v>0</v>
      </c>
      <c r="S282">
        <v>0</v>
      </c>
      <c r="T282">
        <v>3</v>
      </c>
      <c r="U282" t="b">
        <v>0</v>
      </c>
      <c r="V282" t="b">
        <v>0</v>
      </c>
      <c r="W282" t="b">
        <v>0</v>
      </c>
      <c r="X282" t="s">
        <v>7</v>
      </c>
      <c r="Y282">
        <f t="shared" si="4"/>
        <v>1</v>
      </c>
    </row>
    <row r="283" spans="1:25">
      <c r="A283">
        <v>164</v>
      </c>
      <c r="B283">
        <v>6</v>
      </c>
      <c r="C283">
        <v>6</v>
      </c>
      <c r="D283">
        <v>0</v>
      </c>
      <c r="E283">
        <v>0</v>
      </c>
      <c r="F283">
        <v>0</v>
      </c>
      <c r="G283">
        <v>124</v>
      </c>
      <c r="H283">
        <v>2</v>
      </c>
      <c r="I283">
        <v>0</v>
      </c>
      <c r="J283">
        <v>1</v>
      </c>
      <c r="K283">
        <v>0</v>
      </c>
      <c r="L283">
        <v>0</v>
      </c>
      <c r="M283">
        <v>1</v>
      </c>
      <c r="N283">
        <v>200</v>
      </c>
      <c r="O283" t="s">
        <v>4</v>
      </c>
      <c r="P283">
        <v>0</v>
      </c>
      <c r="Q283">
        <v>0</v>
      </c>
      <c r="R283">
        <v>0</v>
      </c>
      <c r="S283">
        <v>0</v>
      </c>
      <c r="T283">
        <v>0</v>
      </c>
      <c r="U283" t="b">
        <v>0</v>
      </c>
      <c r="V283" t="b">
        <v>0</v>
      </c>
      <c r="W283" t="b">
        <v>0</v>
      </c>
      <c r="X283" t="s">
        <v>7</v>
      </c>
      <c r="Y283">
        <f t="shared" si="4"/>
        <v>1</v>
      </c>
    </row>
    <row r="284" spans="1:25">
      <c r="A284">
        <v>714</v>
      </c>
      <c r="B284">
        <v>42</v>
      </c>
      <c r="C284">
        <v>4</v>
      </c>
      <c r="D284">
        <v>0</v>
      </c>
      <c r="E284">
        <v>0</v>
      </c>
      <c r="F284">
        <v>0</v>
      </c>
      <c r="G284">
        <v>674</v>
      </c>
      <c r="H284">
        <v>1</v>
      </c>
      <c r="I284">
        <v>0</v>
      </c>
      <c r="J284">
        <v>7</v>
      </c>
      <c r="K284">
        <v>0</v>
      </c>
      <c r="L284">
        <v>1</v>
      </c>
      <c r="M284">
        <v>1</v>
      </c>
      <c r="N284">
        <v>200</v>
      </c>
      <c r="O284" t="s">
        <v>4</v>
      </c>
      <c r="P284">
        <v>0</v>
      </c>
      <c r="Q284">
        <v>0</v>
      </c>
      <c r="R284">
        <v>0</v>
      </c>
      <c r="S284">
        <v>0</v>
      </c>
      <c r="T284">
        <v>1</v>
      </c>
      <c r="U284" t="b">
        <v>0</v>
      </c>
      <c r="V284" t="b">
        <v>0</v>
      </c>
      <c r="W284" t="b">
        <v>0</v>
      </c>
      <c r="X284" t="s">
        <v>7</v>
      </c>
      <c r="Y284">
        <f t="shared" si="4"/>
        <v>1</v>
      </c>
    </row>
    <row r="285" spans="1:25">
      <c r="A285">
        <v>103</v>
      </c>
      <c r="B285">
        <v>9</v>
      </c>
      <c r="C285">
        <v>0</v>
      </c>
      <c r="D285">
        <v>0</v>
      </c>
      <c r="E285">
        <v>0</v>
      </c>
      <c r="F285">
        <v>0</v>
      </c>
      <c r="G285">
        <v>93</v>
      </c>
      <c r="H285">
        <v>0</v>
      </c>
      <c r="I285">
        <v>3</v>
      </c>
      <c r="J285">
        <v>1</v>
      </c>
      <c r="K285">
        <v>0</v>
      </c>
      <c r="L285">
        <v>0</v>
      </c>
      <c r="M285">
        <v>1</v>
      </c>
      <c r="N285">
        <v>200</v>
      </c>
      <c r="O285" t="s">
        <v>4</v>
      </c>
      <c r="P285">
        <v>0</v>
      </c>
      <c r="Q285">
        <v>0</v>
      </c>
      <c r="R285">
        <v>0</v>
      </c>
      <c r="S285">
        <v>0</v>
      </c>
      <c r="T285">
        <v>0</v>
      </c>
      <c r="U285" t="b">
        <v>0</v>
      </c>
      <c r="V285" t="b">
        <v>0</v>
      </c>
      <c r="W285" t="b">
        <v>0</v>
      </c>
      <c r="X285" t="s">
        <v>7</v>
      </c>
      <c r="Y285">
        <f t="shared" si="4"/>
        <v>1</v>
      </c>
    </row>
    <row r="286" spans="1:25">
      <c r="A286">
        <v>105</v>
      </c>
      <c r="B286">
        <v>9</v>
      </c>
      <c r="C286">
        <v>0</v>
      </c>
      <c r="D286">
        <v>0</v>
      </c>
      <c r="E286">
        <v>0</v>
      </c>
      <c r="F286">
        <v>0</v>
      </c>
      <c r="G286">
        <v>93</v>
      </c>
      <c r="H286">
        <v>0</v>
      </c>
      <c r="I286">
        <v>3</v>
      </c>
      <c r="J286">
        <v>1</v>
      </c>
      <c r="K286">
        <v>0</v>
      </c>
      <c r="L286">
        <v>0</v>
      </c>
      <c r="M286">
        <v>1</v>
      </c>
      <c r="N286">
        <v>200</v>
      </c>
      <c r="O286" t="s">
        <v>4</v>
      </c>
      <c r="P286">
        <v>0</v>
      </c>
      <c r="Q286">
        <v>0</v>
      </c>
      <c r="R286">
        <v>1</v>
      </c>
      <c r="S286">
        <v>0</v>
      </c>
      <c r="T286">
        <v>0</v>
      </c>
      <c r="U286" t="b">
        <v>0</v>
      </c>
      <c r="V286" t="b">
        <v>0</v>
      </c>
      <c r="W286" t="b">
        <v>0</v>
      </c>
      <c r="X286" t="s">
        <v>7</v>
      </c>
      <c r="Y286">
        <f t="shared" si="4"/>
        <v>1</v>
      </c>
    </row>
    <row r="287" spans="1:25">
      <c r="A287">
        <v>105</v>
      </c>
      <c r="B287">
        <v>9</v>
      </c>
      <c r="C287">
        <v>0</v>
      </c>
      <c r="D287">
        <v>0</v>
      </c>
      <c r="E287">
        <v>0</v>
      </c>
      <c r="F287">
        <v>0</v>
      </c>
      <c r="G287">
        <v>93</v>
      </c>
      <c r="H287">
        <v>0</v>
      </c>
      <c r="I287">
        <v>3</v>
      </c>
      <c r="J287">
        <v>1</v>
      </c>
      <c r="K287">
        <v>0</v>
      </c>
      <c r="L287">
        <v>0</v>
      </c>
      <c r="M287">
        <v>1</v>
      </c>
      <c r="N287">
        <v>200</v>
      </c>
      <c r="O287" t="s">
        <v>4</v>
      </c>
      <c r="P287">
        <v>0</v>
      </c>
      <c r="Q287">
        <v>0</v>
      </c>
      <c r="R287">
        <v>1</v>
      </c>
      <c r="S287">
        <v>0</v>
      </c>
      <c r="T287">
        <v>0</v>
      </c>
      <c r="U287" t="b">
        <v>0</v>
      </c>
      <c r="V287" t="b">
        <v>0</v>
      </c>
      <c r="W287" t="b">
        <v>0</v>
      </c>
      <c r="X287" t="s">
        <v>7</v>
      </c>
      <c r="Y287">
        <f t="shared" si="4"/>
        <v>1</v>
      </c>
    </row>
    <row r="288" spans="1:25">
      <c r="A288">
        <v>113</v>
      </c>
      <c r="B288">
        <v>11</v>
      </c>
      <c r="C288">
        <v>0</v>
      </c>
      <c r="D288">
        <v>0</v>
      </c>
      <c r="E288">
        <v>0</v>
      </c>
      <c r="F288">
        <v>0</v>
      </c>
      <c r="G288">
        <v>93</v>
      </c>
      <c r="H288">
        <v>0</v>
      </c>
      <c r="I288">
        <v>3</v>
      </c>
      <c r="J288">
        <v>1</v>
      </c>
      <c r="K288">
        <v>0</v>
      </c>
      <c r="L288">
        <v>0</v>
      </c>
      <c r="M288">
        <v>1</v>
      </c>
      <c r="N288">
        <v>200</v>
      </c>
      <c r="O288" t="s">
        <v>4</v>
      </c>
      <c r="P288">
        <v>0</v>
      </c>
      <c r="Q288">
        <v>0</v>
      </c>
      <c r="R288">
        <v>2</v>
      </c>
      <c r="S288">
        <v>0</v>
      </c>
      <c r="T288">
        <v>0</v>
      </c>
      <c r="U288" t="b">
        <v>0</v>
      </c>
      <c r="V288" t="b">
        <v>0</v>
      </c>
      <c r="W288" t="b">
        <v>0</v>
      </c>
      <c r="X288" t="s">
        <v>7</v>
      </c>
      <c r="Y288">
        <f t="shared" si="4"/>
        <v>1</v>
      </c>
    </row>
    <row r="289" spans="1:25">
      <c r="A289">
        <v>93</v>
      </c>
      <c r="B289">
        <v>11</v>
      </c>
      <c r="C289">
        <v>0</v>
      </c>
      <c r="D289">
        <v>0</v>
      </c>
      <c r="E289">
        <v>0</v>
      </c>
      <c r="F289">
        <v>0</v>
      </c>
      <c r="G289">
        <v>93</v>
      </c>
      <c r="H289">
        <v>2</v>
      </c>
      <c r="I289">
        <v>1</v>
      </c>
      <c r="J289">
        <v>1</v>
      </c>
      <c r="K289">
        <v>0</v>
      </c>
      <c r="L289">
        <v>0</v>
      </c>
      <c r="M289">
        <v>1</v>
      </c>
      <c r="N289">
        <v>200</v>
      </c>
      <c r="O289" t="s">
        <v>4</v>
      </c>
      <c r="P289">
        <v>0</v>
      </c>
      <c r="Q289">
        <v>0</v>
      </c>
      <c r="R289">
        <v>0</v>
      </c>
      <c r="S289">
        <v>0</v>
      </c>
      <c r="T289">
        <v>0</v>
      </c>
      <c r="U289" t="b">
        <v>0</v>
      </c>
      <c r="V289" t="b">
        <v>0</v>
      </c>
      <c r="W289" t="b">
        <v>0</v>
      </c>
      <c r="X289" t="s">
        <v>7</v>
      </c>
      <c r="Y289">
        <f t="shared" si="4"/>
        <v>1</v>
      </c>
    </row>
    <row r="290" spans="1:25">
      <c r="A290">
        <v>185</v>
      </c>
      <c r="B290">
        <v>9</v>
      </c>
      <c r="C290">
        <v>0</v>
      </c>
      <c r="D290">
        <v>0</v>
      </c>
      <c r="E290">
        <v>0</v>
      </c>
      <c r="F290">
        <v>0</v>
      </c>
      <c r="G290">
        <v>145</v>
      </c>
      <c r="H290">
        <v>0</v>
      </c>
      <c r="I290">
        <v>0</v>
      </c>
      <c r="J290">
        <v>1</v>
      </c>
      <c r="K290">
        <v>1</v>
      </c>
      <c r="L290">
        <v>0</v>
      </c>
      <c r="M290">
        <v>1</v>
      </c>
      <c r="N290">
        <v>200</v>
      </c>
      <c r="O290" t="s">
        <v>4</v>
      </c>
      <c r="P290">
        <v>0</v>
      </c>
      <c r="Q290">
        <v>0</v>
      </c>
      <c r="R290">
        <v>0</v>
      </c>
      <c r="S290">
        <v>0</v>
      </c>
      <c r="T290">
        <v>0</v>
      </c>
      <c r="U290" t="b">
        <v>0</v>
      </c>
      <c r="V290" t="b">
        <v>0</v>
      </c>
      <c r="W290" t="b">
        <v>0</v>
      </c>
      <c r="X290" t="s">
        <v>7</v>
      </c>
      <c r="Y290">
        <f t="shared" si="4"/>
        <v>1</v>
      </c>
    </row>
    <row r="291" spans="1:25">
      <c r="A291">
        <v>120</v>
      </c>
      <c r="B291">
        <v>4</v>
      </c>
      <c r="C291">
        <v>0</v>
      </c>
      <c r="D291">
        <v>0</v>
      </c>
      <c r="E291">
        <v>0</v>
      </c>
      <c r="F291">
        <v>0</v>
      </c>
      <c r="G291">
        <v>93</v>
      </c>
      <c r="H291">
        <v>0</v>
      </c>
      <c r="I291">
        <v>0</v>
      </c>
      <c r="J291">
        <v>0</v>
      </c>
      <c r="K291">
        <v>1</v>
      </c>
      <c r="L291">
        <v>1</v>
      </c>
      <c r="M291">
        <v>1</v>
      </c>
      <c r="N291">
        <v>200</v>
      </c>
      <c r="O291" t="s">
        <v>4</v>
      </c>
      <c r="P291">
        <v>0</v>
      </c>
      <c r="Q291">
        <v>0</v>
      </c>
      <c r="R291">
        <v>0</v>
      </c>
      <c r="S291">
        <v>0</v>
      </c>
      <c r="T291">
        <v>0</v>
      </c>
      <c r="U291" t="b">
        <v>0</v>
      </c>
      <c r="V291" t="b">
        <v>0</v>
      </c>
      <c r="W291" t="b">
        <v>0</v>
      </c>
      <c r="X291" t="s">
        <v>7</v>
      </c>
      <c r="Y291">
        <f t="shared" si="4"/>
        <v>1</v>
      </c>
    </row>
    <row r="292" spans="1:25">
      <c r="A292">
        <v>147</v>
      </c>
      <c r="B292">
        <v>3</v>
      </c>
      <c r="C292">
        <v>0</v>
      </c>
      <c r="D292">
        <v>0</v>
      </c>
      <c r="E292">
        <v>0</v>
      </c>
      <c r="F292">
        <v>0</v>
      </c>
      <c r="G292">
        <v>107</v>
      </c>
      <c r="H292">
        <v>0</v>
      </c>
      <c r="I292">
        <v>0</v>
      </c>
      <c r="J292">
        <v>1</v>
      </c>
      <c r="K292">
        <v>1</v>
      </c>
      <c r="L292">
        <v>1</v>
      </c>
      <c r="M292">
        <v>1</v>
      </c>
      <c r="N292">
        <v>200</v>
      </c>
      <c r="O292" t="s">
        <v>4</v>
      </c>
      <c r="P292">
        <v>0</v>
      </c>
      <c r="Q292">
        <v>0</v>
      </c>
      <c r="R292">
        <v>0</v>
      </c>
      <c r="S292">
        <v>0</v>
      </c>
      <c r="T292">
        <v>0</v>
      </c>
      <c r="U292" t="b">
        <v>0</v>
      </c>
      <c r="V292" t="b">
        <v>0</v>
      </c>
      <c r="W292" t="b">
        <v>0</v>
      </c>
      <c r="X292" t="s">
        <v>7</v>
      </c>
      <c r="Y292">
        <f t="shared" si="4"/>
        <v>1</v>
      </c>
    </row>
    <row r="293" spans="1:25">
      <c r="A293">
        <v>117</v>
      </c>
      <c r="B293">
        <v>5</v>
      </c>
      <c r="C293">
        <v>0</v>
      </c>
      <c r="D293">
        <v>0</v>
      </c>
      <c r="E293">
        <v>0</v>
      </c>
      <c r="F293">
        <v>0</v>
      </c>
      <c r="G293">
        <v>93</v>
      </c>
      <c r="H293">
        <v>0</v>
      </c>
      <c r="I293">
        <v>0</v>
      </c>
      <c r="J293">
        <v>0</v>
      </c>
      <c r="K293">
        <v>1</v>
      </c>
      <c r="L293">
        <v>1</v>
      </c>
      <c r="M293">
        <v>1</v>
      </c>
      <c r="N293">
        <v>200</v>
      </c>
      <c r="O293" t="s">
        <v>4</v>
      </c>
      <c r="P293">
        <v>0</v>
      </c>
      <c r="Q293">
        <v>0</v>
      </c>
      <c r="R293">
        <v>0</v>
      </c>
      <c r="S293">
        <v>0</v>
      </c>
      <c r="T293">
        <v>0</v>
      </c>
      <c r="U293" t="b">
        <v>0</v>
      </c>
      <c r="V293" t="b">
        <v>0</v>
      </c>
      <c r="W293" t="b">
        <v>0</v>
      </c>
      <c r="X293" t="s">
        <v>7</v>
      </c>
      <c r="Y293">
        <f t="shared" si="4"/>
        <v>1</v>
      </c>
    </row>
    <row r="294" spans="1:25">
      <c r="A294">
        <v>136</v>
      </c>
      <c r="B294">
        <v>5</v>
      </c>
      <c r="C294">
        <v>0</v>
      </c>
      <c r="D294">
        <v>0</v>
      </c>
      <c r="E294">
        <v>0</v>
      </c>
      <c r="F294">
        <v>0</v>
      </c>
      <c r="G294">
        <v>96</v>
      </c>
      <c r="H294">
        <v>0</v>
      </c>
      <c r="I294">
        <v>0</v>
      </c>
      <c r="J294">
        <v>0</v>
      </c>
      <c r="K294">
        <v>1</v>
      </c>
      <c r="L294">
        <v>1</v>
      </c>
      <c r="M294">
        <v>1</v>
      </c>
      <c r="N294">
        <v>200</v>
      </c>
      <c r="O294" t="s">
        <v>4</v>
      </c>
      <c r="P294">
        <v>0</v>
      </c>
      <c r="Q294">
        <v>0</v>
      </c>
      <c r="R294">
        <v>0</v>
      </c>
      <c r="S294">
        <v>0</v>
      </c>
      <c r="T294">
        <v>0</v>
      </c>
      <c r="U294" t="b">
        <v>0</v>
      </c>
      <c r="V294" t="b">
        <v>0</v>
      </c>
      <c r="W294" t="b">
        <v>0</v>
      </c>
      <c r="X294" t="s">
        <v>7</v>
      </c>
      <c r="Y294">
        <f t="shared" si="4"/>
        <v>1</v>
      </c>
    </row>
    <row r="295" spans="1:25">
      <c r="A295">
        <v>159</v>
      </c>
      <c r="B295">
        <v>0</v>
      </c>
      <c r="C295">
        <v>0</v>
      </c>
      <c r="D295">
        <v>0</v>
      </c>
      <c r="E295">
        <v>36</v>
      </c>
      <c r="F295">
        <v>0</v>
      </c>
      <c r="G295">
        <v>119</v>
      </c>
      <c r="H295">
        <v>2</v>
      </c>
      <c r="I295">
        <v>1</v>
      </c>
      <c r="J295">
        <v>1</v>
      </c>
      <c r="K295">
        <v>0</v>
      </c>
      <c r="L295">
        <v>0</v>
      </c>
      <c r="M295">
        <v>1</v>
      </c>
      <c r="N295">
        <v>200</v>
      </c>
      <c r="O295" t="s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 t="b">
        <v>0</v>
      </c>
      <c r="V295" t="b">
        <v>0</v>
      </c>
      <c r="W295" t="b">
        <v>0</v>
      </c>
      <c r="X295" t="s">
        <v>7</v>
      </c>
      <c r="Y295">
        <f t="shared" si="4"/>
        <v>1</v>
      </c>
    </row>
    <row r="296" spans="1:25">
      <c r="A296">
        <v>188</v>
      </c>
      <c r="B296">
        <v>0</v>
      </c>
      <c r="C296">
        <v>0</v>
      </c>
      <c r="D296">
        <v>0</v>
      </c>
      <c r="E296">
        <v>40</v>
      </c>
      <c r="F296">
        <v>0</v>
      </c>
      <c r="G296">
        <v>148</v>
      </c>
      <c r="H296">
        <v>2</v>
      </c>
      <c r="I296">
        <v>1</v>
      </c>
      <c r="J296">
        <v>0</v>
      </c>
      <c r="K296">
        <v>0</v>
      </c>
      <c r="L296">
        <v>0</v>
      </c>
      <c r="M296">
        <v>1</v>
      </c>
      <c r="N296">
        <v>200</v>
      </c>
      <c r="O296" t="s">
        <v>4</v>
      </c>
      <c r="P296">
        <v>0</v>
      </c>
      <c r="Q296">
        <v>0</v>
      </c>
      <c r="R296">
        <v>0</v>
      </c>
      <c r="S296">
        <v>0</v>
      </c>
      <c r="T296">
        <v>0</v>
      </c>
      <c r="U296" t="b">
        <v>0</v>
      </c>
      <c r="V296" t="b">
        <v>0</v>
      </c>
      <c r="W296" t="b">
        <v>0</v>
      </c>
      <c r="X296" t="s">
        <v>7</v>
      </c>
      <c r="Y296">
        <f t="shared" si="4"/>
        <v>1</v>
      </c>
    </row>
    <row r="297" spans="1:25">
      <c r="A297">
        <v>187</v>
      </c>
      <c r="B297">
        <v>0</v>
      </c>
      <c r="C297">
        <v>0</v>
      </c>
      <c r="D297">
        <v>0</v>
      </c>
      <c r="E297">
        <v>36</v>
      </c>
      <c r="F297">
        <v>0</v>
      </c>
      <c r="G297">
        <v>147</v>
      </c>
      <c r="H297">
        <v>2</v>
      </c>
      <c r="I297">
        <v>0</v>
      </c>
      <c r="J297">
        <v>2</v>
      </c>
      <c r="K297">
        <v>0</v>
      </c>
      <c r="L297">
        <v>0</v>
      </c>
      <c r="M297">
        <v>1</v>
      </c>
      <c r="N297">
        <v>200</v>
      </c>
      <c r="O297" t="s">
        <v>4</v>
      </c>
      <c r="P297">
        <v>0</v>
      </c>
      <c r="Q297">
        <v>0</v>
      </c>
      <c r="R297">
        <v>0</v>
      </c>
      <c r="S297">
        <v>0</v>
      </c>
      <c r="T297">
        <v>0</v>
      </c>
      <c r="U297" t="b">
        <v>0</v>
      </c>
      <c r="V297" t="b">
        <v>0</v>
      </c>
      <c r="W297" t="b">
        <v>0</v>
      </c>
      <c r="X297" t="s">
        <v>7</v>
      </c>
      <c r="Y297">
        <f t="shared" si="4"/>
        <v>1</v>
      </c>
    </row>
    <row r="298" spans="1:25">
      <c r="A298">
        <v>210</v>
      </c>
      <c r="B298">
        <v>0</v>
      </c>
      <c r="C298">
        <v>0</v>
      </c>
      <c r="D298">
        <v>0</v>
      </c>
      <c r="E298">
        <v>52</v>
      </c>
      <c r="F298">
        <v>0</v>
      </c>
      <c r="G298">
        <v>170</v>
      </c>
      <c r="H298">
        <v>2</v>
      </c>
      <c r="I298">
        <v>1</v>
      </c>
      <c r="J298">
        <v>1</v>
      </c>
      <c r="K298">
        <v>0</v>
      </c>
      <c r="L298">
        <v>0</v>
      </c>
      <c r="M298">
        <v>1</v>
      </c>
      <c r="N298">
        <v>200</v>
      </c>
      <c r="O298" t="s">
        <v>4</v>
      </c>
      <c r="P298">
        <v>0</v>
      </c>
      <c r="Q298">
        <v>0</v>
      </c>
      <c r="R298">
        <v>0</v>
      </c>
      <c r="S298">
        <v>0</v>
      </c>
      <c r="T298">
        <v>0</v>
      </c>
      <c r="U298" t="b">
        <v>0</v>
      </c>
      <c r="V298" t="b">
        <v>0</v>
      </c>
      <c r="W298" t="b">
        <v>0</v>
      </c>
      <c r="X298" t="s">
        <v>7</v>
      </c>
      <c r="Y298">
        <f t="shared" si="4"/>
        <v>1</v>
      </c>
    </row>
    <row r="299" spans="1:25">
      <c r="A299">
        <v>190</v>
      </c>
      <c r="B299">
        <v>0</v>
      </c>
      <c r="C299">
        <v>0</v>
      </c>
      <c r="D299">
        <v>0</v>
      </c>
      <c r="E299">
        <v>44</v>
      </c>
      <c r="F299">
        <v>0</v>
      </c>
      <c r="G299">
        <v>150</v>
      </c>
      <c r="H299">
        <v>1</v>
      </c>
      <c r="I299">
        <v>1</v>
      </c>
      <c r="J299">
        <v>1</v>
      </c>
      <c r="K299">
        <v>0</v>
      </c>
      <c r="L299">
        <v>0</v>
      </c>
      <c r="M299">
        <v>1</v>
      </c>
      <c r="N299">
        <v>200</v>
      </c>
      <c r="O299" t="s">
        <v>4</v>
      </c>
      <c r="P299">
        <v>0</v>
      </c>
      <c r="Q299">
        <v>0</v>
      </c>
      <c r="R299">
        <v>0</v>
      </c>
      <c r="S299">
        <v>0</v>
      </c>
      <c r="T299">
        <v>0</v>
      </c>
      <c r="U299" t="b">
        <v>0</v>
      </c>
      <c r="V299" t="b">
        <v>0</v>
      </c>
      <c r="W299" t="b">
        <v>0</v>
      </c>
      <c r="X299" t="s">
        <v>7</v>
      </c>
      <c r="Y299">
        <f t="shared" si="4"/>
        <v>1</v>
      </c>
    </row>
    <row r="300" spans="1:25">
      <c r="A300">
        <v>194</v>
      </c>
      <c r="B300">
        <v>0</v>
      </c>
      <c r="C300">
        <v>0</v>
      </c>
      <c r="D300">
        <v>0</v>
      </c>
      <c r="E300">
        <v>44</v>
      </c>
      <c r="F300">
        <v>0</v>
      </c>
      <c r="G300">
        <v>154</v>
      </c>
      <c r="H300">
        <v>1</v>
      </c>
      <c r="I300">
        <v>1</v>
      </c>
      <c r="J300">
        <v>1</v>
      </c>
      <c r="K300">
        <v>0</v>
      </c>
      <c r="L300">
        <v>0</v>
      </c>
      <c r="M300">
        <v>1</v>
      </c>
      <c r="N300">
        <v>200</v>
      </c>
      <c r="O300" t="s">
        <v>4</v>
      </c>
      <c r="P300">
        <v>0</v>
      </c>
      <c r="Q300">
        <v>0</v>
      </c>
      <c r="R300">
        <v>0</v>
      </c>
      <c r="S300">
        <v>0</v>
      </c>
      <c r="T300">
        <v>0</v>
      </c>
      <c r="U300" t="b">
        <v>0</v>
      </c>
      <c r="V300" t="b">
        <v>0</v>
      </c>
      <c r="W300" t="b">
        <v>0</v>
      </c>
      <c r="X300" t="s">
        <v>7</v>
      </c>
      <c r="Y300">
        <f t="shared" si="4"/>
        <v>1</v>
      </c>
    </row>
    <row r="301" spans="1:25">
      <c r="A301">
        <v>136</v>
      </c>
      <c r="B301">
        <v>0</v>
      </c>
      <c r="C301">
        <v>0</v>
      </c>
      <c r="D301">
        <v>0</v>
      </c>
      <c r="E301">
        <v>28</v>
      </c>
      <c r="F301">
        <v>0</v>
      </c>
      <c r="G301">
        <v>96</v>
      </c>
      <c r="H301">
        <v>0</v>
      </c>
      <c r="I301">
        <v>1</v>
      </c>
      <c r="J301">
        <v>1</v>
      </c>
      <c r="K301">
        <v>1</v>
      </c>
      <c r="L301">
        <v>0</v>
      </c>
      <c r="M301">
        <v>1</v>
      </c>
      <c r="N301">
        <v>200</v>
      </c>
      <c r="O301" t="s">
        <v>4</v>
      </c>
      <c r="P301">
        <v>0</v>
      </c>
      <c r="Q301">
        <v>0</v>
      </c>
      <c r="R301">
        <v>0</v>
      </c>
      <c r="S301">
        <v>0</v>
      </c>
      <c r="T301">
        <v>0</v>
      </c>
      <c r="U301" t="b">
        <v>0</v>
      </c>
      <c r="V301" t="b">
        <v>0</v>
      </c>
      <c r="W301" t="b">
        <v>0</v>
      </c>
      <c r="X301" t="s">
        <v>7</v>
      </c>
      <c r="Y301">
        <f t="shared" si="4"/>
        <v>1</v>
      </c>
    </row>
    <row r="302" spans="1:25">
      <c r="A302">
        <v>230</v>
      </c>
      <c r="B302">
        <v>0</v>
      </c>
      <c r="C302">
        <v>0</v>
      </c>
      <c r="D302">
        <v>0</v>
      </c>
      <c r="E302">
        <v>52</v>
      </c>
      <c r="F302">
        <v>0</v>
      </c>
      <c r="G302">
        <v>190</v>
      </c>
      <c r="H302">
        <v>2</v>
      </c>
      <c r="I302">
        <v>1</v>
      </c>
      <c r="J302">
        <v>1</v>
      </c>
      <c r="K302">
        <v>0</v>
      </c>
      <c r="L302">
        <v>0</v>
      </c>
      <c r="M302">
        <v>1</v>
      </c>
      <c r="N302">
        <v>200</v>
      </c>
      <c r="O302" t="s">
        <v>4</v>
      </c>
      <c r="P302">
        <v>0</v>
      </c>
      <c r="Q302">
        <v>0</v>
      </c>
      <c r="R302">
        <v>0</v>
      </c>
      <c r="S302">
        <v>0</v>
      </c>
      <c r="T302">
        <v>0</v>
      </c>
      <c r="U302" t="b">
        <v>0</v>
      </c>
      <c r="V302" t="b">
        <v>0</v>
      </c>
      <c r="W302" t="b">
        <v>0</v>
      </c>
      <c r="X302" t="s">
        <v>7</v>
      </c>
      <c r="Y302">
        <f t="shared" si="4"/>
        <v>1</v>
      </c>
    </row>
    <row r="303" spans="1:25">
      <c r="A303">
        <v>264</v>
      </c>
      <c r="B303">
        <v>0</v>
      </c>
      <c r="C303">
        <v>0</v>
      </c>
      <c r="D303">
        <v>0</v>
      </c>
      <c r="E303">
        <v>67</v>
      </c>
      <c r="F303">
        <v>0</v>
      </c>
      <c r="G303">
        <v>224</v>
      </c>
      <c r="H303">
        <v>2</v>
      </c>
      <c r="I303">
        <v>1</v>
      </c>
      <c r="J303">
        <v>1</v>
      </c>
      <c r="K303">
        <v>0</v>
      </c>
      <c r="L303">
        <v>0</v>
      </c>
      <c r="M303">
        <v>1</v>
      </c>
      <c r="N303">
        <v>200</v>
      </c>
      <c r="O303" t="s">
        <v>4</v>
      </c>
      <c r="P303">
        <v>0</v>
      </c>
      <c r="Q303">
        <v>0</v>
      </c>
      <c r="R303">
        <v>0</v>
      </c>
      <c r="S303">
        <v>1</v>
      </c>
      <c r="T303">
        <v>0</v>
      </c>
      <c r="U303" t="b">
        <v>0</v>
      </c>
      <c r="V303" t="b">
        <v>0</v>
      </c>
      <c r="W303" t="b">
        <v>0</v>
      </c>
      <c r="X303" t="s">
        <v>7</v>
      </c>
      <c r="Y303">
        <f t="shared" si="4"/>
        <v>1</v>
      </c>
    </row>
    <row r="304" spans="1:25">
      <c r="A304">
        <v>186</v>
      </c>
      <c r="B304">
        <v>0</v>
      </c>
      <c r="C304">
        <v>0</v>
      </c>
      <c r="D304">
        <v>0</v>
      </c>
      <c r="E304">
        <v>44</v>
      </c>
      <c r="F304">
        <v>0</v>
      </c>
      <c r="G304">
        <v>146</v>
      </c>
      <c r="H304">
        <v>1</v>
      </c>
      <c r="I304">
        <v>1</v>
      </c>
      <c r="J304">
        <v>1</v>
      </c>
      <c r="K304">
        <v>0</v>
      </c>
      <c r="L304">
        <v>0</v>
      </c>
      <c r="M304">
        <v>1</v>
      </c>
      <c r="N304">
        <v>200</v>
      </c>
      <c r="O304" t="s">
        <v>4</v>
      </c>
      <c r="P304">
        <v>0</v>
      </c>
      <c r="Q304">
        <v>0</v>
      </c>
      <c r="R304">
        <v>0</v>
      </c>
      <c r="S304">
        <v>0</v>
      </c>
      <c r="T304">
        <v>0</v>
      </c>
      <c r="U304" t="b">
        <v>0</v>
      </c>
      <c r="V304" t="b">
        <v>0</v>
      </c>
      <c r="W304" t="b">
        <v>0</v>
      </c>
      <c r="X304" t="s">
        <v>7</v>
      </c>
      <c r="Y304">
        <f t="shared" si="4"/>
        <v>1</v>
      </c>
    </row>
    <row r="305" spans="1:25">
      <c r="A305">
        <v>153</v>
      </c>
      <c r="B305">
        <v>0</v>
      </c>
      <c r="C305">
        <v>0</v>
      </c>
      <c r="D305">
        <v>0</v>
      </c>
      <c r="E305">
        <v>32</v>
      </c>
      <c r="F305">
        <v>0</v>
      </c>
      <c r="G305">
        <v>113</v>
      </c>
      <c r="H305">
        <v>1</v>
      </c>
      <c r="I305">
        <v>1</v>
      </c>
      <c r="J305">
        <v>1</v>
      </c>
      <c r="K305">
        <v>0</v>
      </c>
      <c r="L305">
        <v>0</v>
      </c>
      <c r="M305">
        <v>1</v>
      </c>
      <c r="N305">
        <v>200</v>
      </c>
      <c r="O305" t="s">
        <v>4</v>
      </c>
      <c r="P305">
        <v>0</v>
      </c>
      <c r="Q305">
        <v>0</v>
      </c>
      <c r="R305">
        <v>0</v>
      </c>
      <c r="S305">
        <v>0</v>
      </c>
      <c r="T305">
        <v>0</v>
      </c>
      <c r="U305" t="b">
        <v>0</v>
      </c>
      <c r="V305" t="b">
        <v>0</v>
      </c>
      <c r="W305" t="b">
        <v>0</v>
      </c>
      <c r="X305" t="s">
        <v>7</v>
      </c>
      <c r="Y305">
        <f t="shared" si="4"/>
        <v>1</v>
      </c>
    </row>
    <row r="306" spans="1:25">
      <c r="A306">
        <v>216</v>
      </c>
      <c r="B306">
        <v>0</v>
      </c>
      <c r="C306">
        <v>0</v>
      </c>
      <c r="D306">
        <v>0</v>
      </c>
      <c r="E306">
        <v>52</v>
      </c>
      <c r="F306">
        <v>0</v>
      </c>
      <c r="G306">
        <v>176</v>
      </c>
      <c r="H306">
        <v>1</v>
      </c>
      <c r="I306">
        <v>1</v>
      </c>
      <c r="J306">
        <v>1</v>
      </c>
      <c r="K306">
        <v>0</v>
      </c>
      <c r="L306">
        <v>0</v>
      </c>
      <c r="M306">
        <v>1</v>
      </c>
      <c r="N306">
        <v>200</v>
      </c>
      <c r="O306" t="s">
        <v>4</v>
      </c>
      <c r="P306">
        <v>0</v>
      </c>
      <c r="Q306">
        <v>0</v>
      </c>
      <c r="R306">
        <v>0</v>
      </c>
      <c r="S306">
        <v>0</v>
      </c>
      <c r="T306">
        <v>0</v>
      </c>
      <c r="U306" t="b">
        <v>0</v>
      </c>
      <c r="V306" t="b">
        <v>0</v>
      </c>
      <c r="W306" t="b">
        <v>0</v>
      </c>
      <c r="X306" t="s">
        <v>7</v>
      </c>
      <c r="Y306">
        <f t="shared" si="4"/>
        <v>1</v>
      </c>
    </row>
    <row r="307" spans="1:25">
      <c r="A307">
        <v>259</v>
      </c>
      <c r="B307">
        <v>0</v>
      </c>
      <c r="C307">
        <v>0</v>
      </c>
      <c r="D307">
        <v>0</v>
      </c>
      <c r="E307">
        <v>64</v>
      </c>
      <c r="F307">
        <v>0</v>
      </c>
      <c r="G307">
        <v>219</v>
      </c>
      <c r="H307">
        <v>1</v>
      </c>
      <c r="I307">
        <v>1</v>
      </c>
      <c r="J307">
        <v>1</v>
      </c>
      <c r="K307">
        <v>0</v>
      </c>
      <c r="L307">
        <v>0</v>
      </c>
      <c r="M307">
        <v>1</v>
      </c>
      <c r="N307">
        <v>200</v>
      </c>
      <c r="O307" t="s">
        <v>4</v>
      </c>
      <c r="P307">
        <v>0</v>
      </c>
      <c r="Q307">
        <v>0</v>
      </c>
      <c r="R307">
        <v>0</v>
      </c>
      <c r="S307">
        <v>0</v>
      </c>
      <c r="T307">
        <v>0</v>
      </c>
      <c r="U307" t="b">
        <v>0</v>
      </c>
      <c r="V307" t="b">
        <v>0</v>
      </c>
      <c r="W307" t="b">
        <v>0</v>
      </c>
      <c r="X307" t="s">
        <v>7</v>
      </c>
      <c r="Y307">
        <f t="shared" si="4"/>
        <v>1</v>
      </c>
    </row>
    <row r="308" spans="1:25">
      <c r="A308">
        <v>228</v>
      </c>
      <c r="B308">
        <v>0</v>
      </c>
      <c r="C308">
        <v>0</v>
      </c>
      <c r="D308">
        <v>0</v>
      </c>
      <c r="E308">
        <v>56</v>
      </c>
      <c r="F308">
        <v>0</v>
      </c>
      <c r="G308">
        <v>188</v>
      </c>
      <c r="H308">
        <v>3</v>
      </c>
      <c r="I308">
        <v>1</v>
      </c>
      <c r="J308">
        <v>1</v>
      </c>
      <c r="K308">
        <v>0</v>
      </c>
      <c r="L308">
        <v>0</v>
      </c>
      <c r="M308">
        <v>1</v>
      </c>
      <c r="N308">
        <v>200</v>
      </c>
      <c r="O308" t="s">
        <v>4</v>
      </c>
      <c r="P308">
        <v>0</v>
      </c>
      <c r="Q308">
        <v>0</v>
      </c>
      <c r="R308">
        <v>0</v>
      </c>
      <c r="S308">
        <v>0</v>
      </c>
      <c r="T308">
        <v>0</v>
      </c>
      <c r="U308" t="b">
        <v>0</v>
      </c>
      <c r="V308" t="b">
        <v>0</v>
      </c>
      <c r="W308" t="b">
        <v>0</v>
      </c>
      <c r="X308" t="s">
        <v>7</v>
      </c>
      <c r="Y308">
        <f t="shared" si="4"/>
        <v>1</v>
      </c>
    </row>
    <row r="309" spans="1:25">
      <c r="A309">
        <v>231</v>
      </c>
      <c r="B309">
        <v>0</v>
      </c>
      <c r="C309">
        <v>0</v>
      </c>
      <c r="D309">
        <v>0</v>
      </c>
      <c r="E309">
        <v>56</v>
      </c>
      <c r="F309">
        <v>0</v>
      </c>
      <c r="G309">
        <v>191</v>
      </c>
      <c r="H309">
        <v>1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200</v>
      </c>
      <c r="O309" t="s">
        <v>4</v>
      </c>
      <c r="P309">
        <v>0</v>
      </c>
      <c r="Q309">
        <v>0</v>
      </c>
      <c r="R309">
        <v>0</v>
      </c>
      <c r="S309">
        <v>0</v>
      </c>
      <c r="T309">
        <v>0</v>
      </c>
      <c r="U309" t="b">
        <v>0</v>
      </c>
      <c r="V309" t="b">
        <v>0</v>
      </c>
      <c r="W309" t="b">
        <v>0</v>
      </c>
      <c r="X309" t="s">
        <v>7</v>
      </c>
      <c r="Y309">
        <f t="shared" si="4"/>
        <v>1</v>
      </c>
    </row>
    <row r="310" spans="1:25">
      <c r="A310">
        <v>189</v>
      </c>
      <c r="B310">
        <v>0</v>
      </c>
      <c r="C310">
        <v>0</v>
      </c>
      <c r="D310">
        <v>0</v>
      </c>
      <c r="E310">
        <v>44</v>
      </c>
      <c r="F310">
        <v>0</v>
      </c>
      <c r="G310">
        <v>149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1</v>
      </c>
      <c r="N310">
        <v>200</v>
      </c>
      <c r="O310" t="s">
        <v>4</v>
      </c>
      <c r="P310">
        <v>0</v>
      </c>
      <c r="Q310">
        <v>0</v>
      </c>
      <c r="R310">
        <v>0</v>
      </c>
      <c r="S310">
        <v>0</v>
      </c>
      <c r="T310">
        <v>0</v>
      </c>
      <c r="U310" t="b">
        <v>0</v>
      </c>
      <c r="V310" t="b">
        <v>0</v>
      </c>
      <c r="W310" t="b">
        <v>0</v>
      </c>
      <c r="X310" t="s">
        <v>7</v>
      </c>
      <c r="Y310">
        <f t="shared" si="4"/>
        <v>1</v>
      </c>
    </row>
    <row r="311" spans="1:25">
      <c r="A311">
        <v>189</v>
      </c>
      <c r="B311">
        <v>0</v>
      </c>
      <c r="C311">
        <v>0</v>
      </c>
      <c r="D311">
        <v>0</v>
      </c>
      <c r="E311">
        <v>44</v>
      </c>
      <c r="F311">
        <v>0</v>
      </c>
      <c r="G311">
        <v>149</v>
      </c>
      <c r="H311">
        <v>2</v>
      </c>
      <c r="I311">
        <v>1</v>
      </c>
      <c r="J311">
        <v>1</v>
      </c>
      <c r="K311">
        <v>0</v>
      </c>
      <c r="L311">
        <v>0</v>
      </c>
      <c r="M311">
        <v>1</v>
      </c>
      <c r="N311">
        <v>200</v>
      </c>
      <c r="O311" t="s">
        <v>4</v>
      </c>
      <c r="P311">
        <v>0</v>
      </c>
      <c r="Q311">
        <v>0</v>
      </c>
      <c r="R311">
        <v>0</v>
      </c>
      <c r="S311">
        <v>0</v>
      </c>
      <c r="T311">
        <v>0</v>
      </c>
      <c r="U311" t="b">
        <v>0</v>
      </c>
      <c r="V311" t="b">
        <v>0</v>
      </c>
      <c r="W311" t="b">
        <v>0</v>
      </c>
      <c r="X311" t="s">
        <v>7</v>
      </c>
      <c r="Y311">
        <f t="shared" si="4"/>
        <v>1</v>
      </c>
    </row>
    <row r="312" spans="1:25">
      <c r="A312">
        <v>236</v>
      </c>
      <c r="B312">
        <v>0</v>
      </c>
      <c r="C312">
        <v>0</v>
      </c>
      <c r="D312">
        <v>0</v>
      </c>
      <c r="E312">
        <v>44</v>
      </c>
      <c r="F312">
        <v>0</v>
      </c>
      <c r="G312">
        <v>196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200</v>
      </c>
      <c r="O312" t="s">
        <v>4</v>
      </c>
      <c r="P312">
        <v>0</v>
      </c>
      <c r="Q312">
        <v>0</v>
      </c>
      <c r="R312">
        <v>0</v>
      </c>
      <c r="S312">
        <v>0</v>
      </c>
      <c r="T312">
        <v>0</v>
      </c>
      <c r="U312" t="b">
        <v>0</v>
      </c>
      <c r="V312" t="b">
        <v>0</v>
      </c>
      <c r="W312" t="b">
        <v>0</v>
      </c>
      <c r="X312" t="s">
        <v>7</v>
      </c>
      <c r="Y312">
        <f t="shared" si="4"/>
        <v>1</v>
      </c>
    </row>
    <row r="313" spans="1:25">
      <c r="A313">
        <v>342</v>
      </c>
      <c r="B313">
        <v>0</v>
      </c>
      <c r="C313">
        <v>0</v>
      </c>
      <c r="D313">
        <v>0</v>
      </c>
      <c r="E313">
        <v>90</v>
      </c>
      <c r="F313">
        <v>0</v>
      </c>
      <c r="G313">
        <v>302</v>
      </c>
      <c r="H313">
        <v>1</v>
      </c>
      <c r="I313">
        <v>2</v>
      </c>
      <c r="J313">
        <v>1</v>
      </c>
      <c r="K313">
        <v>0</v>
      </c>
      <c r="L313">
        <v>0</v>
      </c>
      <c r="M313">
        <v>1</v>
      </c>
      <c r="N313">
        <v>200</v>
      </c>
      <c r="O313" t="s">
        <v>4</v>
      </c>
      <c r="P313">
        <v>0</v>
      </c>
      <c r="Q313">
        <v>0</v>
      </c>
      <c r="R313">
        <v>0</v>
      </c>
      <c r="S313">
        <v>0</v>
      </c>
      <c r="T313">
        <v>0</v>
      </c>
      <c r="U313" t="b">
        <v>0</v>
      </c>
      <c r="V313" t="b">
        <v>0</v>
      </c>
      <c r="W313" t="b">
        <v>0</v>
      </c>
      <c r="X313" t="s">
        <v>7</v>
      </c>
      <c r="Y313">
        <f t="shared" si="4"/>
        <v>1</v>
      </c>
    </row>
    <row r="314" spans="1:25">
      <c r="A314">
        <v>174</v>
      </c>
      <c r="B314">
        <v>0</v>
      </c>
      <c r="C314">
        <v>0</v>
      </c>
      <c r="D314">
        <v>0</v>
      </c>
      <c r="E314">
        <v>40</v>
      </c>
      <c r="F314">
        <v>0</v>
      </c>
      <c r="G314">
        <v>134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1</v>
      </c>
      <c r="N314">
        <v>200</v>
      </c>
      <c r="O314" t="s">
        <v>4</v>
      </c>
      <c r="P314">
        <v>0</v>
      </c>
      <c r="Q314">
        <v>0</v>
      </c>
      <c r="R314">
        <v>0</v>
      </c>
      <c r="S314">
        <v>0</v>
      </c>
      <c r="T314">
        <v>0</v>
      </c>
      <c r="U314" t="b">
        <v>0</v>
      </c>
      <c r="V314" t="b">
        <v>0</v>
      </c>
      <c r="W314" t="b">
        <v>0</v>
      </c>
      <c r="X314" t="s">
        <v>7</v>
      </c>
      <c r="Y314">
        <f t="shared" si="4"/>
        <v>1</v>
      </c>
    </row>
    <row r="315" spans="1:25">
      <c r="A315">
        <v>216</v>
      </c>
      <c r="B315">
        <v>0</v>
      </c>
      <c r="C315">
        <v>0</v>
      </c>
      <c r="D315">
        <v>0</v>
      </c>
      <c r="E315">
        <v>48</v>
      </c>
      <c r="F315">
        <v>0</v>
      </c>
      <c r="G315">
        <v>176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200</v>
      </c>
      <c r="O315" t="s">
        <v>4</v>
      </c>
      <c r="P315">
        <v>0</v>
      </c>
      <c r="Q315">
        <v>0</v>
      </c>
      <c r="R315">
        <v>0</v>
      </c>
      <c r="S315">
        <v>0</v>
      </c>
      <c r="T315">
        <v>0</v>
      </c>
      <c r="U315" t="b">
        <v>0</v>
      </c>
      <c r="V315" t="b">
        <v>0</v>
      </c>
      <c r="W315" t="b">
        <v>0</v>
      </c>
      <c r="X315" t="s">
        <v>7</v>
      </c>
      <c r="Y315">
        <f t="shared" si="4"/>
        <v>1</v>
      </c>
    </row>
    <row r="316" spans="1:25">
      <c r="A316">
        <v>149</v>
      </c>
      <c r="B316">
        <v>0</v>
      </c>
      <c r="C316">
        <v>0</v>
      </c>
      <c r="D316">
        <v>0</v>
      </c>
      <c r="E316">
        <v>32</v>
      </c>
      <c r="F316">
        <v>0</v>
      </c>
      <c r="G316">
        <v>109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200</v>
      </c>
      <c r="O316" t="s">
        <v>4</v>
      </c>
      <c r="P316">
        <v>0</v>
      </c>
      <c r="Q316">
        <v>0</v>
      </c>
      <c r="R316">
        <v>0</v>
      </c>
      <c r="S316">
        <v>0</v>
      </c>
      <c r="T316">
        <v>0</v>
      </c>
      <c r="U316" t="b">
        <v>0</v>
      </c>
      <c r="V316" t="b">
        <v>0</v>
      </c>
      <c r="W316" t="b">
        <v>0</v>
      </c>
      <c r="X316" t="s">
        <v>7</v>
      </c>
      <c r="Y316">
        <f t="shared" si="4"/>
        <v>1</v>
      </c>
    </row>
    <row r="317" spans="1:25">
      <c r="A317">
        <v>171</v>
      </c>
      <c r="B317">
        <v>0</v>
      </c>
      <c r="C317">
        <v>0</v>
      </c>
      <c r="D317">
        <v>0</v>
      </c>
      <c r="E317">
        <v>36</v>
      </c>
      <c r="F317">
        <v>0</v>
      </c>
      <c r="G317">
        <v>131</v>
      </c>
      <c r="H317">
        <v>2</v>
      </c>
      <c r="I317">
        <v>1</v>
      </c>
      <c r="J317">
        <v>1</v>
      </c>
      <c r="K317">
        <v>0</v>
      </c>
      <c r="L317">
        <v>0</v>
      </c>
      <c r="M317">
        <v>1</v>
      </c>
      <c r="N317">
        <v>200</v>
      </c>
      <c r="O317" t="s">
        <v>4</v>
      </c>
      <c r="P317">
        <v>0</v>
      </c>
      <c r="Q317">
        <v>0</v>
      </c>
      <c r="R317">
        <v>0</v>
      </c>
      <c r="S317">
        <v>0</v>
      </c>
      <c r="T317">
        <v>0</v>
      </c>
      <c r="U317" t="b">
        <v>0</v>
      </c>
      <c r="V317" t="b">
        <v>0</v>
      </c>
      <c r="W317" t="b">
        <v>0</v>
      </c>
      <c r="X317" t="s">
        <v>7</v>
      </c>
      <c r="Y317">
        <f t="shared" si="4"/>
        <v>1</v>
      </c>
    </row>
    <row r="318" spans="1:25">
      <c r="A318">
        <v>268</v>
      </c>
      <c r="B318">
        <v>0</v>
      </c>
      <c r="C318">
        <v>0</v>
      </c>
      <c r="D318">
        <v>0</v>
      </c>
      <c r="E318">
        <v>64</v>
      </c>
      <c r="F318">
        <v>0</v>
      </c>
      <c r="G318">
        <v>228</v>
      </c>
      <c r="H318">
        <v>2</v>
      </c>
      <c r="I318">
        <v>1</v>
      </c>
      <c r="J318">
        <v>1</v>
      </c>
      <c r="K318">
        <v>0</v>
      </c>
      <c r="L318">
        <v>0</v>
      </c>
      <c r="M318">
        <v>1</v>
      </c>
      <c r="N318">
        <v>200</v>
      </c>
      <c r="O318" t="s">
        <v>4</v>
      </c>
      <c r="P318">
        <v>0</v>
      </c>
      <c r="Q318">
        <v>0</v>
      </c>
      <c r="R318">
        <v>0</v>
      </c>
      <c r="S318">
        <v>0</v>
      </c>
      <c r="T318">
        <v>0</v>
      </c>
      <c r="U318" t="b">
        <v>0</v>
      </c>
      <c r="V318" t="b">
        <v>0</v>
      </c>
      <c r="W318" t="b">
        <v>0</v>
      </c>
      <c r="X318" t="s">
        <v>7</v>
      </c>
      <c r="Y318">
        <f t="shared" si="4"/>
        <v>1</v>
      </c>
    </row>
    <row r="319" spans="1:25">
      <c r="A319">
        <v>278</v>
      </c>
      <c r="B319">
        <v>0</v>
      </c>
      <c r="C319">
        <v>0</v>
      </c>
      <c r="D319">
        <v>0</v>
      </c>
      <c r="E319">
        <v>52</v>
      </c>
      <c r="F319">
        <v>0</v>
      </c>
      <c r="G319">
        <v>238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200</v>
      </c>
      <c r="O319" t="s">
        <v>4</v>
      </c>
      <c r="P319">
        <v>0</v>
      </c>
      <c r="Q319">
        <v>0</v>
      </c>
      <c r="R319">
        <v>0</v>
      </c>
      <c r="S319">
        <v>0</v>
      </c>
      <c r="T319">
        <v>0</v>
      </c>
      <c r="U319" t="b">
        <v>0</v>
      </c>
      <c r="V319" t="b">
        <v>0</v>
      </c>
      <c r="W319" t="b">
        <v>0</v>
      </c>
      <c r="X319" t="s">
        <v>7</v>
      </c>
      <c r="Y319">
        <f t="shared" si="4"/>
        <v>1</v>
      </c>
    </row>
    <row r="320" spans="1:25">
      <c r="A320">
        <v>331</v>
      </c>
      <c r="B320">
        <v>0</v>
      </c>
      <c r="C320">
        <v>0</v>
      </c>
      <c r="D320">
        <v>0</v>
      </c>
      <c r="E320">
        <v>84</v>
      </c>
      <c r="F320">
        <v>0</v>
      </c>
      <c r="G320">
        <v>291</v>
      </c>
      <c r="H320">
        <v>2</v>
      </c>
      <c r="I320">
        <v>1</v>
      </c>
      <c r="J320">
        <v>1</v>
      </c>
      <c r="K320">
        <v>0</v>
      </c>
      <c r="L320">
        <v>0</v>
      </c>
      <c r="M320">
        <v>1</v>
      </c>
      <c r="N320">
        <v>200</v>
      </c>
      <c r="O320" t="s">
        <v>4</v>
      </c>
      <c r="P320">
        <v>0</v>
      </c>
      <c r="Q320">
        <v>0</v>
      </c>
      <c r="R320">
        <v>0</v>
      </c>
      <c r="S320">
        <v>0</v>
      </c>
      <c r="T320">
        <v>0</v>
      </c>
      <c r="U320" t="b">
        <v>0</v>
      </c>
      <c r="V320" t="b">
        <v>0</v>
      </c>
      <c r="W320" t="b">
        <v>0</v>
      </c>
      <c r="X320" t="s">
        <v>7</v>
      </c>
      <c r="Y320">
        <f t="shared" si="4"/>
        <v>1</v>
      </c>
    </row>
    <row r="321" spans="1:25">
      <c r="A321">
        <v>144</v>
      </c>
      <c r="B321">
        <v>0</v>
      </c>
      <c r="C321">
        <v>0</v>
      </c>
      <c r="D321">
        <v>0</v>
      </c>
      <c r="E321">
        <v>32</v>
      </c>
      <c r="F321">
        <v>0</v>
      </c>
      <c r="G321">
        <v>104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200</v>
      </c>
      <c r="O321" t="s">
        <v>4</v>
      </c>
      <c r="P321">
        <v>0</v>
      </c>
      <c r="Q321">
        <v>0</v>
      </c>
      <c r="R321">
        <v>0</v>
      </c>
      <c r="S321">
        <v>0</v>
      </c>
      <c r="T321">
        <v>0</v>
      </c>
      <c r="U321" t="b">
        <v>0</v>
      </c>
      <c r="V321" t="b">
        <v>0</v>
      </c>
      <c r="W321" t="b">
        <v>0</v>
      </c>
      <c r="X321" t="s">
        <v>7</v>
      </c>
      <c r="Y321">
        <f t="shared" si="4"/>
        <v>1</v>
      </c>
    </row>
    <row r="322" spans="1:25">
      <c r="A322">
        <v>231</v>
      </c>
      <c r="B322">
        <v>0</v>
      </c>
      <c r="C322">
        <v>0</v>
      </c>
      <c r="D322">
        <v>0</v>
      </c>
      <c r="E322">
        <v>56</v>
      </c>
      <c r="F322">
        <v>0</v>
      </c>
      <c r="G322">
        <v>191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1</v>
      </c>
      <c r="N322">
        <v>200</v>
      </c>
      <c r="O322" t="s">
        <v>4</v>
      </c>
      <c r="P322">
        <v>0</v>
      </c>
      <c r="Q322">
        <v>0</v>
      </c>
      <c r="R322">
        <v>0</v>
      </c>
      <c r="S322">
        <v>0</v>
      </c>
      <c r="T322">
        <v>0</v>
      </c>
      <c r="U322" t="b">
        <v>0</v>
      </c>
      <c r="V322" t="b">
        <v>0</v>
      </c>
      <c r="W322" t="b">
        <v>0</v>
      </c>
      <c r="X322" t="s">
        <v>7</v>
      </c>
      <c r="Y322">
        <f t="shared" si="4"/>
        <v>1</v>
      </c>
    </row>
    <row r="323" spans="1:25">
      <c r="A323">
        <v>249</v>
      </c>
      <c r="B323">
        <v>0</v>
      </c>
      <c r="C323">
        <v>0</v>
      </c>
      <c r="D323">
        <v>0</v>
      </c>
      <c r="E323">
        <v>64</v>
      </c>
      <c r="F323">
        <v>0</v>
      </c>
      <c r="G323">
        <v>209</v>
      </c>
      <c r="H323">
        <v>0</v>
      </c>
      <c r="I323">
        <v>3</v>
      </c>
      <c r="J323">
        <v>1</v>
      </c>
      <c r="K323">
        <v>0</v>
      </c>
      <c r="L323">
        <v>0</v>
      </c>
      <c r="M323">
        <v>1</v>
      </c>
      <c r="N323">
        <v>200</v>
      </c>
      <c r="O323" t="s">
        <v>4</v>
      </c>
      <c r="P323">
        <v>0</v>
      </c>
      <c r="Q323">
        <v>0</v>
      </c>
      <c r="R323">
        <v>1</v>
      </c>
      <c r="S323">
        <v>0</v>
      </c>
      <c r="T323">
        <v>0</v>
      </c>
      <c r="U323" t="b">
        <v>0</v>
      </c>
      <c r="V323" t="b">
        <v>0</v>
      </c>
      <c r="W323" t="b">
        <v>0</v>
      </c>
      <c r="X323" t="s">
        <v>7</v>
      </c>
      <c r="Y323">
        <f t="shared" ref="Y323:Y386" si="5">IF($X323="xss",1,IF($X323="sqli",2,IF($X323="pathtraversal",3,IF($X323="scan",4,5))))</f>
        <v>1</v>
      </c>
    </row>
    <row r="324" spans="1:25">
      <c r="A324">
        <v>202</v>
      </c>
      <c r="B324">
        <v>0</v>
      </c>
      <c r="C324">
        <v>0</v>
      </c>
      <c r="D324">
        <v>0</v>
      </c>
      <c r="E324">
        <v>48</v>
      </c>
      <c r="F324">
        <v>0</v>
      </c>
      <c r="G324">
        <v>162</v>
      </c>
      <c r="H324">
        <v>0</v>
      </c>
      <c r="I324">
        <v>3</v>
      </c>
      <c r="J324">
        <v>1</v>
      </c>
      <c r="K324">
        <v>0</v>
      </c>
      <c r="L324">
        <v>0</v>
      </c>
      <c r="M324">
        <v>1</v>
      </c>
      <c r="N324">
        <v>200</v>
      </c>
      <c r="O324" t="s">
        <v>4</v>
      </c>
      <c r="P324">
        <v>0</v>
      </c>
      <c r="Q324">
        <v>0</v>
      </c>
      <c r="R324">
        <v>0</v>
      </c>
      <c r="S324">
        <v>0</v>
      </c>
      <c r="T324">
        <v>0</v>
      </c>
      <c r="U324" t="b">
        <v>0</v>
      </c>
      <c r="V324" t="b">
        <v>0</v>
      </c>
      <c r="W324" t="b">
        <v>0</v>
      </c>
      <c r="X324" t="s">
        <v>7</v>
      </c>
      <c r="Y324">
        <f t="shared" si="5"/>
        <v>1</v>
      </c>
    </row>
    <row r="325" spans="1:25">
      <c r="A325">
        <v>368</v>
      </c>
      <c r="B325">
        <v>0</v>
      </c>
      <c r="C325">
        <v>0</v>
      </c>
      <c r="D325">
        <v>0</v>
      </c>
      <c r="E325">
        <v>98</v>
      </c>
      <c r="F325">
        <v>0</v>
      </c>
      <c r="G325">
        <v>328</v>
      </c>
      <c r="H325">
        <v>1</v>
      </c>
      <c r="I325">
        <v>3</v>
      </c>
      <c r="J325">
        <v>1</v>
      </c>
      <c r="K325">
        <v>0</v>
      </c>
      <c r="L325">
        <v>0</v>
      </c>
      <c r="M325">
        <v>1</v>
      </c>
      <c r="N325">
        <v>200</v>
      </c>
      <c r="O325" t="s">
        <v>4</v>
      </c>
      <c r="P325">
        <v>0</v>
      </c>
      <c r="Q325">
        <v>0</v>
      </c>
      <c r="R325">
        <v>0</v>
      </c>
      <c r="S325">
        <v>0</v>
      </c>
      <c r="T325">
        <v>0</v>
      </c>
      <c r="U325" t="b">
        <v>0</v>
      </c>
      <c r="V325" t="b">
        <v>0</v>
      </c>
      <c r="W325" t="b">
        <v>0</v>
      </c>
      <c r="X325" t="s">
        <v>7</v>
      </c>
      <c r="Y325">
        <f t="shared" si="5"/>
        <v>1</v>
      </c>
    </row>
    <row r="326" spans="1:25">
      <c r="A326">
        <v>330</v>
      </c>
      <c r="B326">
        <v>0</v>
      </c>
      <c r="C326">
        <v>0</v>
      </c>
      <c r="D326">
        <v>0</v>
      </c>
      <c r="E326">
        <v>86</v>
      </c>
      <c r="F326">
        <v>0</v>
      </c>
      <c r="G326">
        <v>290</v>
      </c>
      <c r="H326">
        <v>1</v>
      </c>
      <c r="I326">
        <v>1</v>
      </c>
      <c r="J326">
        <v>1</v>
      </c>
      <c r="K326">
        <v>0</v>
      </c>
      <c r="L326">
        <v>0</v>
      </c>
      <c r="M326">
        <v>1</v>
      </c>
      <c r="N326">
        <v>200</v>
      </c>
      <c r="O326" t="s">
        <v>4</v>
      </c>
      <c r="P326">
        <v>0</v>
      </c>
      <c r="Q326">
        <v>0</v>
      </c>
      <c r="R326">
        <v>0</v>
      </c>
      <c r="S326">
        <v>0</v>
      </c>
      <c r="T326">
        <v>0</v>
      </c>
      <c r="U326" t="b">
        <v>0</v>
      </c>
      <c r="V326" t="b">
        <v>0</v>
      </c>
      <c r="W326" t="b">
        <v>0</v>
      </c>
      <c r="X326" t="s">
        <v>7</v>
      </c>
      <c r="Y326">
        <f t="shared" si="5"/>
        <v>1</v>
      </c>
    </row>
    <row r="327" spans="1:25">
      <c r="A327">
        <v>235</v>
      </c>
      <c r="B327">
        <v>0</v>
      </c>
      <c r="C327">
        <v>0</v>
      </c>
      <c r="D327">
        <v>0</v>
      </c>
      <c r="E327">
        <v>56</v>
      </c>
      <c r="F327">
        <v>0</v>
      </c>
      <c r="G327">
        <v>195</v>
      </c>
      <c r="H327">
        <v>2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200</v>
      </c>
      <c r="O327" t="s">
        <v>4</v>
      </c>
      <c r="P327">
        <v>0</v>
      </c>
      <c r="Q327">
        <v>0</v>
      </c>
      <c r="R327">
        <v>0</v>
      </c>
      <c r="S327">
        <v>0</v>
      </c>
      <c r="T327">
        <v>0</v>
      </c>
      <c r="U327" t="b">
        <v>0</v>
      </c>
      <c r="V327" t="b">
        <v>0</v>
      </c>
      <c r="W327" t="b">
        <v>0</v>
      </c>
      <c r="X327" t="s">
        <v>7</v>
      </c>
      <c r="Y327">
        <f t="shared" si="5"/>
        <v>1</v>
      </c>
    </row>
    <row r="328" spans="1:25">
      <c r="A328">
        <v>287</v>
      </c>
      <c r="B328">
        <v>0</v>
      </c>
      <c r="C328">
        <v>0</v>
      </c>
      <c r="D328">
        <v>0</v>
      </c>
      <c r="E328">
        <v>70</v>
      </c>
      <c r="F328">
        <v>0</v>
      </c>
      <c r="G328">
        <v>247</v>
      </c>
      <c r="H328">
        <v>0</v>
      </c>
      <c r="I328">
        <v>2</v>
      </c>
      <c r="J328">
        <v>0</v>
      </c>
      <c r="K328">
        <v>0</v>
      </c>
      <c r="L328">
        <v>0</v>
      </c>
      <c r="M328">
        <v>1</v>
      </c>
      <c r="N328">
        <v>200</v>
      </c>
      <c r="O328" t="s">
        <v>4</v>
      </c>
      <c r="P328">
        <v>0</v>
      </c>
      <c r="Q328">
        <v>0</v>
      </c>
      <c r="R328">
        <v>0</v>
      </c>
      <c r="S328">
        <v>0</v>
      </c>
      <c r="T328">
        <v>0</v>
      </c>
      <c r="U328" t="b">
        <v>0</v>
      </c>
      <c r="V328" t="b">
        <v>0</v>
      </c>
      <c r="W328" t="b">
        <v>0</v>
      </c>
      <c r="X328" t="s">
        <v>7</v>
      </c>
      <c r="Y328">
        <f t="shared" si="5"/>
        <v>1</v>
      </c>
    </row>
    <row r="329" spans="1:25">
      <c r="A329">
        <v>222</v>
      </c>
      <c r="B329">
        <v>0</v>
      </c>
      <c r="C329">
        <v>0</v>
      </c>
      <c r="D329">
        <v>0</v>
      </c>
      <c r="E329">
        <v>52</v>
      </c>
      <c r="F329">
        <v>0</v>
      </c>
      <c r="G329">
        <v>182</v>
      </c>
      <c r="H329">
        <v>1</v>
      </c>
      <c r="I329">
        <v>1</v>
      </c>
      <c r="J329">
        <v>1</v>
      </c>
      <c r="K329">
        <v>0</v>
      </c>
      <c r="L329">
        <v>0</v>
      </c>
      <c r="M329">
        <v>1</v>
      </c>
      <c r="N329">
        <v>200</v>
      </c>
      <c r="O329" t="s">
        <v>4</v>
      </c>
      <c r="P329">
        <v>0</v>
      </c>
      <c r="Q329">
        <v>0</v>
      </c>
      <c r="R329">
        <v>0</v>
      </c>
      <c r="S329">
        <v>0</v>
      </c>
      <c r="T329">
        <v>0</v>
      </c>
      <c r="U329" t="b">
        <v>0</v>
      </c>
      <c r="V329" t="b">
        <v>0</v>
      </c>
      <c r="W329" t="b">
        <v>0</v>
      </c>
      <c r="X329" t="s">
        <v>7</v>
      </c>
      <c r="Y329">
        <f t="shared" si="5"/>
        <v>1</v>
      </c>
    </row>
    <row r="330" spans="1:25">
      <c r="A330">
        <v>281</v>
      </c>
      <c r="B330">
        <v>0</v>
      </c>
      <c r="C330">
        <v>0</v>
      </c>
      <c r="D330">
        <v>0</v>
      </c>
      <c r="E330">
        <v>72</v>
      </c>
      <c r="F330">
        <v>0</v>
      </c>
      <c r="G330">
        <v>241</v>
      </c>
      <c r="H330">
        <v>1</v>
      </c>
      <c r="I330">
        <v>1</v>
      </c>
      <c r="J330">
        <v>1</v>
      </c>
      <c r="K330">
        <v>0</v>
      </c>
      <c r="L330">
        <v>0</v>
      </c>
      <c r="M330">
        <v>1</v>
      </c>
      <c r="N330">
        <v>200</v>
      </c>
      <c r="O330" t="s">
        <v>4</v>
      </c>
      <c r="P330">
        <v>0</v>
      </c>
      <c r="Q330">
        <v>0</v>
      </c>
      <c r="R330">
        <v>0</v>
      </c>
      <c r="S330">
        <v>0</v>
      </c>
      <c r="T330">
        <v>0</v>
      </c>
      <c r="U330" t="b">
        <v>0</v>
      </c>
      <c r="V330" t="b">
        <v>0</v>
      </c>
      <c r="W330" t="b">
        <v>0</v>
      </c>
      <c r="X330" t="s">
        <v>7</v>
      </c>
      <c r="Y330">
        <f t="shared" si="5"/>
        <v>1</v>
      </c>
    </row>
    <row r="331" spans="1:25">
      <c r="A331">
        <v>218</v>
      </c>
      <c r="B331">
        <v>0</v>
      </c>
      <c r="C331">
        <v>0</v>
      </c>
      <c r="D331">
        <v>0</v>
      </c>
      <c r="E331">
        <v>48</v>
      </c>
      <c r="F331">
        <v>0</v>
      </c>
      <c r="G331">
        <v>178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1</v>
      </c>
      <c r="N331">
        <v>200</v>
      </c>
      <c r="O331" t="s">
        <v>4</v>
      </c>
      <c r="P331">
        <v>0</v>
      </c>
      <c r="Q331">
        <v>0</v>
      </c>
      <c r="R331">
        <v>0</v>
      </c>
      <c r="S331">
        <v>0</v>
      </c>
      <c r="T331">
        <v>0</v>
      </c>
      <c r="U331" t="b">
        <v>0</v>
      </c>
      <c r="V331" t="b">
        <v>0</v>
      </c>
      <c r="W331" t="b">
        <v>0</v>
      </c>
      <c r="X331" t="s">
        <v>7</v>
      </c>
      <c r="Y331">
        <f t="shared" si="5"/>
        <v>1</v>
      </c>
    </row>
    <row r="332" spans="1:25">
      <c r="A332">
        <v>222</v>
      </c>
      <c r="B332">
        <v>0</v>
      </c>
      <c r="C332">
        <v>0</v>
      </c>
      <c r="D332">
        <v>0</v>
      </c>
      <c r="E332">
        <v>52</v>
      </c>
      <c r="F332">
        <v>0</v>
      </c>
      <c r="G332">
        <v>182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1</v>
      </c>
      <c r="N332">
        <v>200</v>
      </c>
      <c r="O332" t="s">
        <v>4</v>
      </c>
      <c r="P332">
        <v>1</v>
      </c>
      <c r="Q332">
        <v>0</v>
      </c>
      <c r="R332">
        <v>0</v>
      </c>
      <c r="S332">
        <v>0</v>
      </c>
      <c r="T332">
        <v>0</v>
      </c>
      <c r="U332" t="b">
        <v>0</v>
      </c>
      <c r="V332" t="b">
        <v>0</v>
      </c>
      <c r="W332" t="b">
        <v>0</v>
      </c>
      <c r="X332" t="s">
        <v>7</v>
      </c>
      <c r="Y332">
        <f t="shared" si="5"/>
        <v>1</v>
      </c>
    </row>
    <row r="333" spans="1:25">
      <c r="A333">
        <v>280</v>
      </c>
      <c r="B333">
        <v>0</v>
      </c>
      <c r="C333">
        <v>0</v>
      </c>
      <c r="D333">
        <v>0</v>
      </c>
      <c r="E333">
        <v>64</v>
      </c>
      <c r="F333">
        <v>0</v>
      </c>
      <c r="G333">
        <v>240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1</v>
      </c>
      <c r="N333">
        <v>200</v>
      </c>
      <c r="O333" t="s">
        <v>4</v>
      </c>
      <c r="P333">
        <v>0</v>
      </c>
      <c r="Q333">
        <v>0</v>
      </c>
      <c r="R333">
        <v>0</v>
      </c>
      <c r="S333">
        <v>0</v>
      </c>
      <c r="T333">
        <v>0</v>
      </c>
      <c r="U333" t="b">
        <v>0</v>
      </c>
      <c r="V333" t="b">
        <v>0</v>
      </c>
      <c r="W333" t="b">
        <v>0</v>
      </c>
      <c r="X333" t="s">
        <v>7</v>
      </c>
      <c r="Y333">
        <f t="shared" si="5"/>
        <v>1</v>
      </c>
    </row>
    <row r="334" spans="1:25">
      <c r="A334">
        <v>418</v>
      </c>
      <c r="B334">
        <v>0</v>
      </c>
      <c r="C334">
        <v>0</v>
      </c>
      <c r="D334">
        <v>0</v>
      </c>
      <c r="E334">
        <v>104</v>
      </c>
      <c r="F334">
        <v>0</v>
      </c>
      <c r="G334">
        <v>378</v>
      </c>
      <c r="H334">
        <v>0</v>
      </c>
      <c r="I334">
        <v>8</v>
      </c>
      <c r="J334">
        <v>0</v>
      </c>
      <c r="K334">
        <v>0</v>
      </c>
      <c r="L334">
        <v>0</v>
      </c>
      <c r="M334">
        <v>1</v>
      </c>
      <c r="N334">
        <v>200</v>
      </c>
      <c r="O334" t="s">
        <v>4</v>
      </c>
      <c r="P334">
        <v>0</v>
      </c>
      <c r="Q334">
        <v>0</v>
      </c>
      <c r="R334">
        <v>0</v>
      </c>
      <c r="S334">
        <v>0</v>
      </c>
      <c r="T334">
        <v>0</v>
      </c>
      <c r="U334" t="b">
        <v>0</v>
      </c>
      <c r="V334" t="b">
        <v>0</v>
      </c>
      <c r="W334" t="b">
        <v>0</v>
      </c>
      <c r="X334" t="s">
        <v>7</v>
      </c>
      <c r="Y334">
        <f t="shared" si="5"/>
        <v>1</v>
      </c>
    </row>
    <row r="335" spans="1:25">
      <c r="A335">
        <v>646</v>
      </c>
      <c r="B335">
        <v>0</v>
      </c>
      <c r="C335">
        <v>0</v>
      </c>
      <c r="D335">
        <v>0</v>
      </c>
      <c r="E335">
        <v>188</v>
      </c>
      <c r="F335">
        <v>0</v>
      </c>
      <c r="G335">
        <v>606</v>
      </c>
      <c r="H335">
        <v>0</v>
      </c>
      <c r="I335">
        <v>2</v>
      </c>
      <c r="J335">
        <v>1</v>
      </c>
      <c r="K335">
        <v>0</v>
      </c>
      <c r="L335">
        <v>0</v>
      </c>
      <c r="M335">
        <v>1</v>
      </c>
      <c r="N335">
        <v>200</v>
      </c>
      <c r="O335" t="s">
        <v>4</v>
      </c>
      <c r="P335">
        <v>0</v>
      </c>
      <c r="Q335">
        <v>0</v>
      </c>
      <c r="R335">
        <v>0</v>
      </c>
      <c r="S335">
        <v>0</v>
      </c>
      <c r="T335">
        <v>0</v>
      </c>
      <c r="U335" t="b">
        <v>0</v>
      </c>
      <c r="V335" t="b">
        <v>0</v>
      </c>
      <c r="W335" t="b">
        <v>0</v>
      </c>
      <c r="X335" t="s">
        <v>7</v>
      </c>
      <c r="Y335">
        <f t="shared" si="5"/>
        <v>1</v>
      </c>
    </row>
    <row r="336" spans="1:25">
      <c r="A336">
        <v>638</v>
      </c>
      <c r="B336">
        <v>0</v>
      </c>
      <c r="C336">
        <v>0</v>
      </c>
      <c r="D336">
        <v>0</v>
      </c>
      <c r="E336">
        <v>184</v>
      </c>
      <c r="F336">
        <v>0</v>
      </c>
      <c r="G336">
        <v>598</v>
      </c>
      <c r="H336">
        <v>0</v>
      </c>
      <c r="I336">
        <v>6</v>
      </c>
      <c r="J336">
        <v>1</v>
      </c>
      <c r="K336">
        <v>0</v>
      </c>
      <c r="L336">
        <v>0</v>
      </c>
      <c r="M336">
        <v>1</v>
      </c>
      <c r="N336">
        <v>200</v>
      </c>
      <c r="O336" t="s">
        <v>4</v>
      </c>
      <c r="P336">
        <v>0</v>
      </c>
      <c r="Q336">
        <v>0</v>
      </c>
      <c r="R336">
        <v>0</v>
      </c>
      <c r="S336">
        <v>0</v>
      </c>
      <c r="T336">
        <v>0</v>
      </c>
      <c r="U336" t="b">
        <v>0</v>
      </c>
      <c r="V336" t="b">
        <v>0</v>
      </c>
      <c r="W336" t="b">
        <v>0</v>
      </c>
      <c r="X336" t="s">
        <v>7</v>
      </c>
      <c r="Y336">
        <f t="shared" si="5"/>
        <v>1</v>
      </c>
    </row>
    <row r="337" spans="1:25">
      <c r="A337">
        <v>367</v>
      </c>
      <c r="B337">
        <v>0</v>
      </c>
      <c r="C337">
        <v>0</v>
      </c>
      <c r="D337">
        <v>0</v>
      </c>
      <c r="E337">
        <v>88</v>
      </c>
      <c r="F337">
        <v>0</v>
      </c>
      <c r="G337">
        <v>327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1</v>
      </c>
      <c r="N337">
        <v>200</v>
      </c>
      <c r="O337" t="s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 t="b">
        <v>0</v>
      </c>
      <c r="V337" t="b">
        <v>0</v>
      </c>
      <c r="W337" t="b">
        <v>0</v>
      </c>
      <c r="X337" t="s">
        <v>7</v>
      </c>
      <c r="Y337">
        <f t="shared" si="5"/>
        <v>1</v>
      </c>
    </row>
    <row r="338" spans="1:25">
      <c r="A338">
        <v>302</v>
      </c>
      <c r="B338">
        <v>0</v>
      </c>
      <c r="C338">
        <v>0</v>
      </c>
      <c r="D338">
        <v>0</v>
      </c>
      <c r="E338">
        <v>80</v>
      </c>
      <c r="F338">
        <v>0</v>
      </c>
      <c r="G338">
        <v>262</v>
      </c>
      <c r="H338">
        <v>2</v>
      </c>
      <c r="I338">
        <v>3</v>
      </c>
      <c r="J338">
        <v>1</v>
      </c>
      <c r="K338">
        <v>0</v>
      </c>
      <c r="L338">
        <v>0</v>
      </c>
      <c r="M338">
        <v>1</v>
      </c>
      <c r="N338">
        <v>200</v>
      </c>
      <c r="O338" t="s">
        <v>4</v>
      </c>
      <c r="P338">
        <v>0</v>
      </c>
      <c r="Q338">
        <v>0</v>
      </c>
      <c r="R338">
        <v>0</v>
      </c>
      <c r="S338">
        <v>0</v>
      </c>
      <c r="T338">
        <v>0</v>
      </c>
      <c r="U338" t="b">
        <v>0</v>
      </c>
      <c r="V338" t="b">
        <v>0</v>
      </c>
      <c r="W338" t="b">
        <v>0</v>
      </c>
      <c r="X338" t="s">
        <v>7</v>
      </c>
      <c r="Y338">
        <f t="shared" si="5"/>
        <v>1</v>
      </c>
    </row>
    <row r="339" spans="1:25">
      <c r="A339">
        <v>297</v>
      </c>
      <c r="B339">
        <v>0</v>
      </c>
      <c r="C339">
        <v>0</v>
      </c>
      <c r="D339">
        <v>0</v>
      </c>
      <c r="E339">
        <v>72</v>
      </c>
      <c r="F339">
        <v>0</v>
      </c>
      <c r="G339">
        <v>257</v>
      </c>
      <c r="H339">
        <v>3</v>
      </c>
      <c r="I339">
        <v>1</v>
      </c>
      <c r="J339">
        <v>1</v>
      </c>
      <c r="K339">
        <v>0</v>
      </c>
      <c r="L339">
        <v>1</v>
      </c>
      <c r="M339">
        <v>1</v>
      </c>
      <c r="N339">
        <v>200</v>
      </c>
      <c r="O339" t="s">
        <v>4</v>
      </c>
      <c r="P339">
        <v>0</v>
      </c>
      <c r="Q339">
        <v>0</v>
      </c>
      <c r="R339">
        <v>0</v>
      </c>
      <c r="S339">
        <v>0</v>
      </c>
      <c r="T339">
        <v>0</v>
      </c>
      <c r="U339" t="b">
        <v>0</v>
      </c>
      <c r="V339" t="b">
        <v>0</v>
      </c>
      <c r="W339" t="b">
        <v>0</v>
      </c>
      <c r="X339" t="s">
        <v>7</v>
      </c>
      <c r="Y339">
        <f t="shared" si="5"/>
        <v>1</v>
      </c>
    </row>
    <row r="340" spans="1:25">
      <c r="A340">
        <v>227</v>
      </c>
      <c r="B340">
        <v>0</v>
      </c>
      <c r="C340">
        <v>0</v>
      </c>
      <c r="D340">
        <v>0</v>
      </c>
      <c r="E340">
        <v>52</v>
      </c>
      <c r="F340">
        <v>0</v>
      </c>
      <c r="G340">
        <v>187</v>
      </c>
      <c r="H340">
        <v>0</v>
      </c>
      <c r="I340">
        <v>2</v>
      </c>
      <c r="J340">
        <v>0</v>
      </c>
      <c r="K340">
        <v>0</v>
      </c>
      <c r="L340">
        <v>0</v>
      </c>
      <c r="M340">
        <v>1</v>
      </c>
      <c r="N340">
        <v>200</v>
      </c>
      <c r="O340" t="s">
        <v>4</v>
      </c>
      <c r="P340">
        <v>0</v>
      </c>
      <c r="Q340">
        <v>0</v>
      </c>
      <c r="R340">
        <v>0</v>
      </c>
      <c r="S340">
        <v>0</v>
      </c>
      <c r="T340">
        <v>0</v>
      </c>
      <c r="U340" t="b">
        <v>0</v>
      </c>
      <c r="V340" t="b">
        <v>0</v>
      </c>
      <c r="W340" t="b">
        <v>0</v>
      </c>
      <c r="X340" t="s">
        <v>7</v>
      </c>
      <c r="Y340">
        <f t="shared" si="5"/>
        <v>1</v>
      </c>
    </row>
    <row r="341" spans="1:25">
      <c r="A341">
        <v>211</v>
      </c>
      <c r="B341">
        <v>0</v>
      </c>
      <c r="C341">
        <v>0</v>
      </c>
      <c r="D341">
        <v>0</v>
      </c>
      <c r="E341">
        <v>48</v>
      </c>
      <c r="F341">
        <v>0</v>
      </c>
      <c r="G341">
        <v>171</v>
      </c>
      <c r="H341">
        <v>2</v>
      </c>
      <c r="I341">
        <v>1</v>
      </c>
      <c r="J341">
        <v>0</v>
      </c>
      <c r="K341">
        <v>0</v>
      </c>
      <c r="L341">
        <v>0</v>
      </c>
      <c r="M341">
        <v>1</v>
      </c>
      <c r="N341">
        <v>200</v>
      </c>
      <c r="O341" t="s">
        <v>4</v>
      </c>
      <c r="P341">
        <v>0</v>
      </c>
      <c r="Q341">
        <v>0</v>
      </c>
      <c r="R341">
        <v>0</v>
      </c>
      <c r="S341">
        <v>0</v>
      </c>
      <c r="T341">
        <v>0</v>
      </c>
      <c r="U341" t="b">
        <v>0</v>
      </c>
      <c r="V341" t="b">
        <v>0</v>
      </c>
      <c r="W341" t="b">
        <v>0</v>
      </c>
      <c r="X341" t="s">
        <v>7</v>
      </c>
      <c r="Y341">
        <f t="shared" si="5"/>
        <v>1</v>
      </c>
    </row>
    <row r="342" spans="1:25">
      <c r="A342">
        <v>189</v>
      </c>
      <c r="B342">
        <v>0</v>
      </c>
      <c r="C342">
        <v>0</v>
      </c>
      <c r="D342">
        <v>0</v>
      </c>
      <c r="E342">
        <v>50</v>
      </c>
      <c r="F342">
        <v>0</v>
      </c>
      <c r="G342">
        <v>149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1</v>
      </c>
      <c r="N342">
        <v>200</v>
      </c>
      <c r="O342" t="s">
        <v>4</v>
      </c>
      <c r="P342">
        <v>0</v>
      </c>
      <c r="Q342">
        <v>0</v>
      </c>
      <c r="R342">
        <v>0</v>
      </c>
      <c r="S342">
        <v>0</v>
      </c>
      <c r="T342">
        <v>0</v>
      </c>
      <c r="U342" t="b">
        <v>0</v>
      </c>
      <c r="V342" t="b">
        <v>0</v>
      </c>
      <c r="W342" t="b">
        <v>0</v>
      </c>
      <c r="X342" t="s">
        <v>7</v>
      </c>
      <c r="Y342">
        <f t="shared" si="5"/>
        <v>1</v>
      </c>
    </row>
    <row r="343" spans="1:25">
      <c r="A343">
        <v>153</v>
      </c>
      <c r="B343">
        <v>0</v>
      </c>
      <c r="C343">
        <v>0</v>
      </c>
      <c r="D343">
        <v>0</v>
      </c>
      <c r="E343">
        <v>32</v>
      </c>
      <c r="F343">
        <v>0</v>
      </c>
      <c r="G343">
        <v>113</v>
      </c>
      <c r="H343">
        <v>1</v>
      </c>
      <c r="I343">
        <v>1</v>
      </c>
      <c r="J343">
        <v>1</v>
      </c>
      <c r="K343">
        <v>0</v>
      </c>
      <c r="L343">
        <v>0</v>
      </c>
      <c r="M343">
        <v>1</v>
      </c>
      <c r="N343">
        <v>200</v>
      </c>
      <c r="O343" t="s">
        <v>4</v>
      </c>
      <c r="P343">
        <v>0</v>
      </c>
      <c r="Q343">
        <v>0</v>
      </c>
      <c r="R343">
        <v>0</v>
      </c>
      <c r="S343">
        <v>0</v>
      </c>
      <c r="T343">
        <v>0</v>
      </c>
      <c r="U343" t="b">
        <v>0</v>
      </c>
      <c r="V343" t="b">
        <v>0</v>
      </c>
      <c r="W343" t="b">
        <v>0</v>
      </c>
      <c r="X343" t="s">
        <v>7</v>
      </c>
      <c r="Y343">
        <f t="shared" si="5"/>
        <v>1</v>
      </c>
    </row>
    <row r="344" spans="1:25">
      <c r="A344">
        <v>183</v>
      </c>
      <c r="B344">
        <v>0</v>
      </c>
      <c r="C344">
        <v>0</v>
      </c>
      <c r="D344">
        <v>0</v>
      </c>
      <c r="E344">
        <v>50</v>
      </c>
      <c r="F344">
        <v>0</v>
      </c>
      <c r="G344">
        <v>143</v>
      </c>
      <c r="H344">
        <v>1</v>
      </c>
      <c r="I344">
        <v>1</v>
      </c>
      <c r="J344">
        <v>1</v>
      </c>
      <c r="K344">
        <v>0</v>
      </c>
      <c r="L344">
        <v>0</v>
      </c>
      <c r="M344">
        <v>1</v>
      </c>
      <c r="N344">
        <v>200</v>
      </c>
      <c r="O344" t="s">
        <v>4</v>
      </c>
      <c r="P344">
        <v>0</v>
      </c>
      <c r="Q344">
        <v>0</v>
      </c>
      <c r="R344">
        <v>0</v>
      </c>
      <c r="S344">
        <v>0</v>
      </c>
      <c r="T344">
        <v>0</v>
      </c>
      <c r="U344" t="b">
        <v>0</v>
      </c>
      <c r="V344" t="b">
        <v>0</v>
      </c>
      <c r="W344" t="b">
        <v>0</v>
      </c>
      <c r="X344" t="s">
        <v>7</v>
      </c>
      <c r="Y344">
        <f t="shared" si="5"/>
        <v>1</v>
      </c>
    </row>
    <row r="345" spans="1:25">
      <c r="A345">
        <v>181</v>
      </c>
      <c r="B345">
        <v>0</v>
      </c>
      <c r="C345">
        <v>0</v>
      </c>
      <c r="D345">
        <v>0</v>
      </c>
      <c r="E345">
        <v>32</v>
      </c>
      <c r="F345">
        <v>0</v>
      </c>
      <c r="G345">
        <v>141</v>
      </c>
      <c r="H345">
        <v>1</v>
      </c>
      <c r="I345">
        <v>0</v>
      </c>
      <c r="J345">
        <v>2</v>
      </c>
      <c r="K345">
        <v>0</v>
      </c>
      <c r="L345">
        <v>0</v>
      </c>
      <c r="M345">
        <v>1</v>
      </c>
      <c r="N345">
        <v>200</v>
      </c>
      <c r="O345" t="s">
        <v>4</v>
      </c>
      <c r="P345">
        <v>0</v>
      </c>
      <c r="Q345">
        <v>0</v>
      </c>
      <c r="R345">
        <v>0</v>
      </c>
      <c r="S345">
        <v>0</v>
      </c>
      <c r="T345">
        <v>0</v>
      </c>
      <c r="U345" t="b">
        <v>0</v>
      </c>
      <c r="V345" t="b">
        <v>0</v>
      </c>
      <c r="W345" t="b">
        <v>0</v>
      </c>
      <c r="X345" t="s">
        <v>7</v>
      </c>
      <c r="Y345">
        <f t="shared" si="5"/>
        <v>1</v>
      </c>
    </row>
    <row r="346" spans="1:25">
      <c r="A346">
        <v>208</v>
      </c>
      <c r="B346">
        <v>0</v>
      </c>
      <c r="C346">
        <v>0</v>
      </c>
      <c r="D346">
        <v>0</v>
      </c>
      <c r="E346">
        <v>52</v>
      </c>
      <c r="F346">
        <v>0</v>
      </c>
      <c r="G346">
        <v>168</v>
      </c>
      <c r="H346">
        <v>2</v>
      </c>
      <c r="I346">
        <v>1</v>
      </c>
      <c r="J346">
        <v>1</v>
      </c>
      <c r="K346">
        <v>0</v>
      </c>
      <c r="L346">
        <v>0</v>
      </c>
      <c r="M346">
        <v>1</v>
      </c>
      <c r="N346">
        <v>200</v>
      </c>
      <c r="O346" t="s">
        <v>4</v>
      </c>
      <c r="P346">
        <v>0</v>
      </c>
      <c r="Q346">
        <v>0</v>
      </c>
      <c r="R346">
        <v>0</v>
      </c>
      <c r="S346">
        <v>0</v>
      </c>
      <c r="T346">
        <v>0</v>
      </c>
      <c r="U346" t="b">
        <v>0</v>
      </c>
      <c r="V346" t="b">
        <v>0</v>
      </c>
      <c r="W346" t="b">
        <v>0</v>
      </c>
      <c r="X346" t="s">
        <v>7</v>
      </c>
      <c r="Y346">
        <f t="shared" si="5"/>
        <v>1</v>
      </c>
    </row>
    <row r="347" spans="1:25">
      <c r="A347">
        <v>272</v>
      </c>
      <c r="B347">
        <v>0</v>
      </c>
      <c r="C347">
        <v>0</v>
      </c>
      <c r="D347">
        <v>0</v>
      </c>
      <c r="E347">
        <v>72</v>
      </c>
      <c r="F347">
        <v>0</v>
      </c>
      <c r="G347">
        <v>232</v>
      </c>
      <c r="H347">
        <v>1</v>
      </c>
      <c r="I347">
        <v>1</v>
      </c>
      <c r="J347">
        <v>1</v>
      </c>
      <c r="K347">
        <v>0</v>
      </c>
      <c r="L347">
        <v>0</v>
      </c>
      <c r="M347">
        <v>1</v>
      </c>
      <c r="N347">
        <v>200</v>
      </c>
      <c r="O347" t="s">
        <v>4</v>
      </c>
      <c r="P347">
        <v>1</v>
      </c>
      <c r="Q347">
        <v>0</v>
      </c>
      <c r="R347">
        <v>0</v>
      </c>
      <c r="S347">
        <v>0</v>
      </c>
      <c r="T347">
        <v>0</v>
      </c>
      <c r="U347" t="b">
        <v>0</v>
      </c>
      <c r="V347" t="b">
        <v>0</v>
      </c>
      <c r="W347" t="b">
        <v>0</v>
      </c>
      <c r="X347" t="s">
        <v>7</v>
      </c>
      <c r="Y347">
        <f t="shared" si="5"/>
        <v>1</v>
      </c>
    </row>
    <row r="348" spans="1:25">
      <c r="A348">
        <v>187</v>
      </c>
      <c r="B348">
        <v>0</v>
      </c>
      <c r="C348">
        <v>0</v>
      </c>
      <c r="D348">
        <v>0</v>
      </c>
      <c r="E348">
        <v>44</v>
      </c>
      <c r="F348">
        <v>0</v>
      </c>
      <c r="G348">
        <v>147</v>
      </c>
      <c r="H348">
        <v>1</v>
      </c>
      <c r="I348">
        <v>1</v>
      </c>
      <c r="J348">
        <v>1</v>
      </c>
      <c r="K348">
        <v>0</v>
      </c>
      <c r="L348">
        <v>0</v>
      </c>
      <c r="M348">
        <v>1</v>
      </c>
      <c r="N348">
        <v>200</v>
      </c>
      <c r="O348" t="s">
        <v>4</v>
      </c>
      <c r="P348">
        <v>0</v>
      </c>
      <c r="Q348">
        <v>0</v>
      </c>
      <c r="R348">
        <v>0</v>
      </c>
      <c r="S348">
        <v>0</v>
      </c>
      <c r="T348">
        <v>0</v>
      </c>
      <c r="U348" t="b">
        <v>0</v>
      </c>
      <c r="V348" t="b">
        <v>0</v>
      </c>
      <c r="W348" t="b">
        <v>0</v>
      </c>
      <c r="X348" t="s">
        <v>7</v>
      </c>
      <c r="Y348">
        <f t="shared" si="5"/>
        <v>1</v>
      </c>
    </row>
    <row r="349" spans="1:25">
      <c r="A349">
        <v>222</v>
      </c>
      <c r="B349">
        <v>0</v>
      </c>
      <c r="C349">
        <v>0</v>
      </c>
      <c r="D349">
        <v>0</v>
      </c>
      <c r="E349">
        <v>61</v>
      </c>
      <c r="F349">
        <v>0</v>
      </c>
      <c r="G349">
        <v>182</v>
      </c>
      <c r="H349">
        <v>1</v>
      </c>
      <c r="I349">
        <v>1</v>
      </c>
      <c r="J349">
        <v>1</v>
      </c>
      <c r="K349">
        <v>0</v>
      </c>
      <c r="L349">
        <v>0</v>
      </c>
      <c r="M349">
        <v>1</v>
      </c>
      <c r="N349">
        <v>200</v>
      </c>
      <c r="O349" t="s">
        <v>4</v>
      </c>
      <c r="P349">
        <v>0</v>
      </c>
      <c r="Q349">
        <v>0</v>
      </c>
      <c r="R349">
        <v>0</v>
      </c>
      <c r="S349">
        <v>0</v>
      </c>
      <c r="T349">
        <v>0</v>
      </c>
      <c r="U349" t="b">
        <v>0</v>
      </c>
      <c r="V349" t="b">
        <v>0</v>
      </c>
      <c r="W349" t="b">
        <v>0</v>
      </c>
      <c r="X349" t="s">
        <v>7</v>
      </c>
      <c r="Y349">
        <f t="shared" si="5"/>
        <v>1</v>
      </c>
    </row>
    <row r="350" spans="1:25">
      <c r="A350">
        <v>222</v>
      </c>
      <c r="B350">
        <v>0</v>
      </c>
      <c r="C350">
        <v>0</v>
      </c>
      <c r="D350">
        <v>0</v>
      </c>
      <c r="E350">
        <v>61</v>
      </c>
      <c r="F350">
        <v>0</v>
      </c>
      <c r="G350">
        <v>182</v>
      </c>
      <c r="H350">
        <v>1</v>
      </c>
      <c r="I350">
        <v>1</v>
      </c>
      <c r="J350">
        <v>1</v>
      </c>
      <c r="K350">
        <v>0</v>
      </c>
      <c r="L350">
        <v>0</v>
      </c>
      <c r="M350">
        <v>1</v>
      </c>
      <c r="N350">
        <v>200</v>
      </c>
      <c r="O350" t="s">
        <v>4</v>
      </c>
      <c r="P350">
        <v>0</v>
      </c>
      <c r="Q350">
        <v>0</v>
      </c>
      <c r="R350">
        <v>0</v>
      </c>
      <c r="S350">
        <v>0</v>
      </c>
      <c r="T350">
        <v>0</v>
      </c>
      <c r="U350" t="b">
        <v>0</v>
      </c>
      <c r="V350" t="b">
        <v>0</v>
      </c>
      <c r="W350" t="b">
        <v>0</v>
      </c>
      <c r="X350" t="s">
        <v>7</v>
      </c>
      <c r="Y350">
        <f t="shared" si="5"/>
        <v>1</v>
      </c>
    </row>
    <row r="351" spans="1:25">
      <c r="A351">
        <v>222</v>
      </c>
      <c r="B351">
        <v>0</v>
      </c>
      <c r="C351">
        <v>0</v>
      </c>
      <c r="D351">
        <v>0</v>
      </c>
      <c r="E351">
        <v>61</v>
      </c>
      <c r="F351">
        <v>0</v>
      </c>
      <c r="G351">
        <v>182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1</v>
      </c>
      <c r="N351">
        <v>200</v>
      </c>
      <c r="O351" t="s">
        <v>4</v>
      </c>
      <c r="P351">
        <v>0</v>
      </c>
      <c r="Q351">
        <v>0</v>
      </c>
      <c r="R351">
        <v>0</v>
      </c>
      <c r="S351">
        <v>0</v>
      </c>
      <c r="T351">
        <v>0</v>
      </c>
      <c r="U351" t="b">
        <v>0</v>
      </c>
      <c r="V351" t="b">
        <v>0</v>
      </c>
      <c r="W351" t="b">
        <v>0</v>
      </c>
      <c r="X351" t="s">
        <v>7</v>
      </c>
      <c r="Y351">
        <f t="shared" si="5"/>
        <v>1</v>
      </c>
    </row>
    <row r="352" spans="1:25">
      <c r="A352">
        <v>279</v>
      </c>
      <c r="B352">
        <v>0</v>
      </c>
      <c r="C352">
        <v>0</v>
      </c>
      <c r="D352">
        <v>0</v>
      </c>
      <c r="E352">
        <v>72</v>
      </c>
      <c r="F352">
        <v>0</v>
      </c>
      <c r="G352">
        <v>239</v>
      </c>
      <c r="H352">
        <v>0</v>
      </c>
      <c r="I352">
        <v>1</v>
      </c>
      <c r="J352">
        <v>1</v>
      </c>
      <c r="K352">
        <v>0</v>
      </c>
      <c r="L352">
        <v>0</v>
      </c>
      <c r="M352">
        <v>1</v>
      </c>
      <c r="N352">
        <v>200</v>
      </c>
      <c r="O352" t="s">
        <v>4</v>
      </c>
      <c r="P352">
        <v>0</v>
      </c>
      <c r="Q352">
        <v>0</v>
      </c>
      <c r="R352">
        <v>0</v>
      </c>
      <c r="S352">
        <v>0</v>
      </c>
      <c r="T352">
        <v>0</v>
      </c>
      <c r="U352" t="b">
        <v>0</v>
      </c>
      <c r="V352" t="b">
        <v>0</v>
      </c>
      <c r="W352" t="b">
        <v>0</v>
      </c>
      <c r="X352" t="s">
        <v>7</v>
      </c>
      <c r="Y352">
        <f t="shared" si="5"/>
        <v>1</v>
      </c>
    </row>
    <row r="353" spans="1:25">
      <c r="A353">
        <v>223</v>
      </c>
      <c r="B353">
        <v>0</v>
      </c>
      <c r="C353">
        <v>0</v>
      </c>
      <c r="D353">
        <v>0</v>
      </c>
      <c r="E353">
        <v>60</v>
      </c>
      <c r="F353">
        <v>0</v>
      </c>
      <c r="G353">
        <v>183</v>
      </c>
      <c r="H353">
        <v>1</v>
      </c>
      <c r="I353">
        <v>1</v>
      </c>
      <c r="J353">
        <v>1</v>
      </c>
      <c r="K353">
        <v>0</v>
      </c>
      <c r="L353">
        <v>0</v>
      </c>
      <c r="M353">
        <v>1</v>
      </c>
      <c r="N353">
        <v>200</v>
      </c>
      <c r="O353" t="s">
        <v>4</v>
      </c>
      <c r="P353">
        <v>0</v>
      </c>
      <c r="Q353">
        <v>0</v>
      </c>
      <c r="R353">
        <v>0</v>
      </c>
      <c r="S353">
        <v>1</v>
      </c>
      <c r="T353">
        <v>0</v>
      </c>
      <c r="U353" t="b">
        <v>0</v>
      </c>
      <c r="V353" t="b">
        <v>0</v>
      </c>
      <c r="W353" t="b">
        <v>0</v>
      </c>
      <c r="X353" t="s">
        <v>7</v>
      </c>
      <c r="Y353">
        <f t="shared" si="5"/>
        <v>1</v>
      </c>
    </row>
    <row r="354" spans="1:25">
      <c r="A354">
        <v>224</v>
      </c>
      <c r="B354">
        <v>0</v>
      </c>
      <c r="C354">
        <v>0</v>
      </c>
      <c r="D354">
        <v>0</v>
      </c>
      <c r="E354">
        <v>52</v>
      </c>
      <c r="F354">
        <v>0</v>
      </c>
      <c r="G354">
        <v>184</v>
      </c>
      <c r="H354">
        <v>2</v>
      </c>
      <c r="I354">
        <v>2</v>
      </c>
      <c r="J354">
        <v>0</v>
      </c>
      <c r="K354">
        <v>0</v>
      </c>
      <c r="L354">
        <v>0</v>
      </c>
      <c r="M354">
        <v>1</v>
      </c>
      <c r="N354">
        <v>200</v>
      </c>
      <c r="O354" t="s">
        <v>4</v>
      </c>
      <c r="P354">
        <v>0</v>
      </c>
      <c r="Q354">
        <v>0</v>
      </c>
      <c r="R354">
        <v>0</v>
      </c>
      <c r="S354">
        <v>0</v>
      </c>
      <c r="T354">
        <v>0</v>
      </c>
      <c r="U354" t="b">
        <v>0</v>
      </c>
      <c r="V354" t="b">
        <v>0</v>
      </c>
      <c r="W354" t="b">
        <v>0</v>
      </c>
      <c r="X354" t="s">
        <v>7</v>
      </c>
      <c r="Y354">
        <f t="shared" si="5"/>
        <v>1</v>
      </c>
    </row>
    <row r="355" spans="1:25">
      <c r="A355">
        <v>375</v>
      </c>
      <c r="B355">
        <v>0</v>
      </c>
      <c r="C355">
        <v>0</v>
      </c>
      <c r="D355">
        <v>0</v>
      </c>
      <c r="E355">
        <v>114</v>
      </c>
      <c r="F355">
        <v>0</v>
      </c>
      <c r="G355">
        <v>335</v>
      </c>
      <c r="H355">
        <v>0</v>
      </c>
      <c r="I355">
        <v>1</v>
      </c>
      <c r="J355">
        <v>1</v>
      </c>
      <c r="K355">
        <v>1</v>
      </c>
      <c r="L355">
        <v>0</v>
      </c>
      <c r="M355">
        <v>1</v>
      </c>
      <c r="N355">
        <v>200</v>
      </c>
      <c r="O355" t="s">
        <v>4</v>
      </c>
      <c r="P355">
        <v>0</v>
      </c>
      <c r="Q355">
        <v>0</v>
      </c>
      <c r="R355">
        <v>0</v>
      </c>
      <c r="S355">
        <v>0</v>
      </c>
      <c r="T355">
        <v>0</v>
      </c>
      <c r="U355" t="b">
        <v>0</v>
      </c>
      <c r="V355" t="b">
        <v>0</v>
      </c>
      <c r="W355" t="b">
        <v>0</v>
      </c>
      <c r="X355" t="s">
        <v>7</v>
      </c>
      <c r="Y355">
        <f t="shared" si="5"/>
        <v>1</v>
      </c>
    </row>
    <row r="356" spans="1:25">
      <c r="A356">
        <v>202</v>
      </c>
      <c r="B356">
        <v>0</v>
      </c>
      <c r="C356">
        <v>0</v>
      </c>
      <c r="D356">
        <v>0</v>
      </c>
      <c r="E356">
        <v>40</v>
      </c>
      <c r="F356">
        <v>0</v>
      </c>
      <c r="G356">
        <v>162</v>
      </c>
      <c r="H356">
        <v>1</v>
      </c>
      <c r="I356">
        <v>1</v>
      </c>
      <c r="J356">
        <v>0</v>
      </c>
      <c r="K356">
        <v>0</v>
      </c>
      <c r="L356">
        <v>0</v>
      </c>
      <c r="M356">
        <v>1</v>
      </c>
      <c r="N356">
        <v>200</v>
      </c>
      <c r="O356" t="s">
        <v>4</v>
      </c>
      <c r="P356">
        <v>0</v>
      </c>
      <c r="Q356">
        <v>0</v>
      </c>
      <c r="R356">
        <v>0</v>
      </c>
      <c r="S356">
        <v>0</v>
      </c>
      <c r="T356">
        <v>0</v>
      </c>
      <c r="U356" t="b">
        <v>0</v>
      </c>
      <c r="V356" t="b">
        <v>0</v>
      </c>
      <c r="W356" t="b">
        <v>0</v>
      </c>
      <c r="X356" t="s">
        <v>7</v>
      </c>
      <c r="Y356">
        <f t="shared" si="5"/>
        <v>1</v>
      </c>
    </row>
    <row r="357" spans="1:25">
      <c r="A357">
        <v>249</v>
      </c>
      <c r="B357">
        <v>0</v>
      </c>
      <c r="C357">
        <v>0</v>
      </c>
      <c r="D357">
        <v>0</v>
      </c>
      <c r="E357">
        <v>60</v>
      </c>
      <c r="F357">
        <v>0</v>
      </c>
      <c r="G357">
        <v>209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1</v>
      </c>
      <c r="N357">
        <v>200</v>
      </c>
      <c r="O357" t="s">
        <v>4</v>
      </c>
      <c r="P357">
        <v>0</v>
      </c>
      <c r="Q357">
        <v>0</v>
      </c>
      <c r="R357">
        <v>0</v>
      </c>
      <c r="S357">
        <v>0</v>
      </c>
      <c r="T357">
        <v>0</v>
      </c>
      <c r="U357" t="b">
        <v>0</v>
      </c>
      <c r="V357" t="b">
        <v>0</v>
      </c>
      <c r="W357" t="b">
        <v>0</v>
      </c>
      <c r="X357" t="s">
        <v>7</v>
      </c>
      <c r="Y357">
        <f t="shared" si="5"/>
        <v>1</v>
      </c>
    </row>
    <row r="358" spans="1:25">
      <c r="A358">
        <v>138</v>
      </c>
      <c r="B358">
        <v>0</v>
      </c>
      <c r="C358">
        <v>0</v>
      </c>
      <c r="D358">
        <v>0</v>
      </c>
      <c r="E358">
        <v>24</v>
      </c>
      <c r="F358">
        <v>0</v>
      </c>
      <c r="G358">
        <v>98</v>
      </c>
      <c r="H358">
        <v>1</v>
      </c>
      <c r="I358">
        <v>1</v>
      </c>
      <c r="J358">
        <v>0</v>
      </c>
      <c r="K358">
        <v>0</v>
      </c>
      <c r="L358">
        <v>0</v>
      </c>
      <c r="M358">
        <v>1</v>
      </c>
      <c r="N358">
        <v>200</v>
      </c>
      <c r="O358" t="s">
        <v>4</v>
      </c>
      <c r="P358">
        <v>0</v>
      </c>
      <c r="Q358">
        <v>0</v>
      </c>
      <c r="R358">
        <v>0</v>
      </c>
      <c r="S358">
        <v>0</v>
      </c>
      <c r="T358">
        <v>0</v>
      </c>
      <c r="U358" t="b">
        <v>0</v>
      </c>
      <c r="V358" t="b">
        <v>0</v>
      </c>
      <c r="W358" t="b">
        <v>0</v>
      </c>
      <c r="X358" t="s">
        <v>7</v>
      </c>
      <c r="Y358">
        <f t="shared" si="5"/>
        <v>1</v>
      </c>
    </row>
    <row r="359" spans="1:25">
      <c r="A359">
        <v>130</v>
      </c>
      <c r="B359">
        <v>0</v>
      </c>
      <c r="C359">
        <v>0</v>
      </c>
      <c r="D359">
        <v>0</v>
      </c>
      <c r="E359">
        <v>24</v>
      </c>
      <c r="F359">
        <v>0</v>
      </c>
      <c r="G359">
        <v>93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200</v>
      </c>
      <c r="O359" t="s">
        <v>4</v>
      </c>
      <c r="P359">
        <v>0</v>
      </c>
      <c r="Q359">
        <v>0</v>
      </c>
      <c r="R359">
        <v>0</v>
      </c>
      <c r="S359">
        <v>0</v>
      </c>
      <c r="T359">
        <v>0</v>
      </c>
      <c r="U359" t="b">
        <v>0</v>
      </c>
      <c r="V359" t="b">
        <v>0</v>
      </c>
      <c r="W359" t="b">
        <v>0</v>
      </c>
      <c r="X359" t="s">
        <v>7</v>
      </c>
      <c r="Y359">
        <f t="shared" si="5"/>
        <v>1</v>
      </c>
    </row>
    <row r="360" spans="1:25">
      <c r="A360">
        <v>164</v>
      </c>
      <c r="B360">
        <v>0</v>
      </c>
      <c r="C360">
        <v>0</v>
      </c>
      <c r="D360">
        <v>0</v>
      </c>
      <c r="E360">
        <v>36</v>
      </c>
      <c r="F360">
        <v>0</v>
      </c>
      <c r="G360">
        <v>124</v>
      </c>
      <c r="H360">
        <v>1</v>
      </c>
      <c r="I360">
        <v>1</v>
      </c>
      <c r="J360">
        <v>1</v>
      </c>
      <c r="K360">
        <v>0</v>
      </c>
      <c r="L360">
        <v>0</v>
      </c>
      <c r="M360">
        <v>1</v>
      </c>
      <c r="N360">
        <v>200</v>
      </c>
      <c r="O360" t="s">
        <v>4</v>
      </c>
      <c r="P360">
        <v>0</v>
      </c>
      <c r="Q360">
        <v>0</v>
      </c>
      <c r="R360">
        <v>0</v>
      </c>
      <c r="S360">
        <v>0</v>
      </c>
      <c r="T360">
        <v>0</v>
      </c>
      <c r="U360" t="b">
        <v>0</v>
      </c>
      <c r="V360" t="b">
        <v>0</v>
      </c>
      <c r="W360" t="b">
        <v>0</v>
      </c>
      <c r="X360" t="s">
        <v>7</v>
      </c>
      <c r="Y360">
        <f t="shared" si="5"/>
        <v>1</v>
      </c>
    </row>
    <row r="361" spans="1:25">
      <c r="A361">
        <v>158</v>
      </c>
      <c r="B361">
        <v>0</v>
      </c>
      <c r="C361">
        <v>0</v>
      </c>
      <c r="D361">
        <v>0</v>
      </c>
      <c r="E361">
        <v>28</v>
      </c>
      <c r="F361">
        <v>0</v>
      </c>
      <c r="G361">
        <v>118</v>
      </c>
      <c r="H361">
        <v>2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200</v>
      </c>
      <c r="O361" t="s">
        <v>4</v>
      </c>
      <c r="P361">
        <v>0</v>
      </c>
      <c r="Q361">
        <v>0</v>
      </c>
      <c r="R361">
        <v>0</v>
      </c>
      <c r="S361">
        <v>0</v>
      </c>
      <c r="T361">
        <v>0</v>
      </c>
      <c r="U361" t="b">
        <v>0</v>
      </c>
      <c r="V361" t="b">
        <v>0</v>
      </c>
      <c r="W361" t="b">
        <v>0</v>
      </c>
      <c r="X361" t="s">
        <v>7</v>
      </c>
      <c r="Y361">
        <f t="shared" si="5"/>
        <v>1</v>
      </c>
    </row>
    <row r="362" spans="1:25">
      <c r="A362">
        <v>214</v>
      </c>
      <c r="B362">
        <v>0</v>
      </c>
      <c r="C362">
        <v>0</v>
      </c>
      <c r="D362">
        <v>0</v>
      </c>
      <c r="E362">
        <v>56</v>
      </c>
      <c r="F362">
        <v>0</v>
      </c>
      <c r="G362">
        <v>174</v>
      </c>
      <c r="H362">
        <v>2</v>
      </c>
      <c r="I362">
        <v>3</v>
      </c>
      <c r="J362">
        <v>1</v>
      </c>
      <c r="K362">
        <v>0</v>
      </c>
      <c r="L362">
        <v>0</v>
      </c>
      <c r="M362">
        <v>1</v>
      </c>
      <c r="N362">
        <v>200</v>
      </c>
      <c r="O362" t="s">
        <v>4</v>
      </c>
      <c r="P362">
        <v>0</v>
      </c>
      <c r="Q362">
        <v>0</v>
      </c>
      <c r="R362">
        <v>0</v>
      </c>
      <c r="S362">
        <v>0</v>
      </c>
      <c r="T362">
        <v>0</v>
      </c>
      <c r="U362" t="b">
        <v>0</v>
      </c>
      <c r="V362" t="b">
        <v>0</v>
      </c>
      <c r="W362" t="b">
        <v>0</v>
      </c>
      <c r="X362" t="s">
        <v>7</v>
      </c>
      <c r="Y362">
        <f t="shared" si="5"/>
        <v>1</v>
      </c>
    </row>
    <row r="363" spans="1:25">
      <c r="A363">
        <v>240</v>
      </c>
      <c r="B363">
        <v>0</v>
      </c>
      <c r="C363">
        <v>0</v>
      </c>
      <c r="D363">
        <v>0</v>
      </c>
      <c r="E363">
        <v>64</v>
      </c>
      <c r="F363">
        <v>0</v>
      </c>
      <c r="G363">
        <v>200</v>
      </c>
      <c r="H363">
        <v>2</v>
      </c>
      <c r="I363">
        <v>1</v>
      </c>
      <c r="J363">
        <v>1</v>
      </c>
      <c r="K363">
        <v>0</v>
      </c>
      <c r="L363">
        <v>0</v>
      </c>
      <c r="M363">
        <v>1</v>
      </c>
      <c r="N363">
        <v>200</v>
      </c>
      <c r="O363" t="s">
        <v>4</v>
      </c>
      <c r="P363">
        <v>0</v>
      </c>
      <c r="Q363">
        <v>0</v>
      </c>
      <c r="R363">
        <v>0</v>
      </c>
      <c r="S363">
        <v>0</v>
      </c>
      <c r="T363">
        <v>0</v>
      </c>
      <c r="U363" t="b">
        <v>0</v>
      </c>
      <c r="V363" t="b">
        <v>0</v>
      </c>
      <c r="W363" t="b">
        <v>0</v>
      </c>
      <c r="X363" t="s">
        <v>7</v>
      </c>
      <c r="Y363">
        <f t="shared" si="5"/>
        <v>1</v>
      </c>
    </row>
    <row r="364" spans="1:25">
      <c r="A364">
        <v>180</v>
      </c>
      <c r="B364">
        <v>0</v>
      </c>
      <c r="C364">
        <v>0</v>
      </c>
      <c r="D364">
        <v>0</v>
      </c>
      <c r="E364">
        <v>40</v>
      </c>
      <c r="F364">
        <v>0</v>
      </c>
      <c r="G364">
        <v>140</v>
      </c>
      <c r="H364">
        <v>2</v>
      </c>
      <c r="I364">
        <v>1</v>
      </c>
      <c r="J364">
        <v>1</v>
      </c>
      <c r="K364">
        <v>0</v>
      </c>
      <c r="L364">
        <v>0</v>
      </c>
      <c r="M364">
        <v>1</v>
      </c>
      <c r="N364">
        <v>200</v>
      </c>
      <c r="O364" t="s">
        <v>4</v>
      </c>
      <c r="P364">
        <v>0</v>
      </c>
      <c r="Q364">
        <v>0</v>
      </c>
      <c r="R364">
        <v>0</v>
      </c>
      <c r="S364">
        <v>0</v>
      </c>
      <c r="T364">
        <v>0</v>
      </c>
      <c r="U364" t="b">
        <v>0</v>
      </c>
      <c r="V364" t="b">
        <v>0</v>
      </c>
      <c r="W364" t="b">
        <v>0</v>
      </c>
      <c r="X364" t="s">
        <v>7</v>
      </c>
      <c r="Y364">
        <f t="shared" si="5"/>
        <v>1</v>
      </c>
    </row>
    <row r="365" spans="1:25">
      <c r="A365">
        <v>293</v>
      </c>
      <c r="B365">
        <v>0</v>
      </c>
      <c r="C365">
        <v>0</v>
      </c>
      <c r="D365">
        <v>0</v>
      </c>
      <c r="E365">
        <v>76</v>
      </c>
      <c r="F365">
        <v>0</v>
      </c>
      <c r="G365">
        <v>253</v>
      </c>
      <c r="H365">
        <v>0</v>
      </c>
      <c r="I365">
        <v>1</v>
      </c>
      <c r="J365">
        <v>1</v>
      </c>
      <c r="K365">
        <v>0</v>
      </c>
      <c r="L365">
        <v>0</v>
      </c>
      <c r="M365">
        <v>1</v>
      </c>
      <c r="N365">
        <v>200</v>
      </c>
      <c r="O365" t="s">
        <v>4</v>
      </c>
      <c r="P365">
        <v>1</v>
      </c>
      <c r="Q365">
        <v>0</v>
      </c>
      <c r="R365">
        <v>0</v>
      </c>
      <c r="S365">
        <v>0</v>
      </c>
      <c r="T365">
        <v>0</v>
      </c>
      <c r="U365" t="b">
        <v>0</v>
      </c>
      <c r="V365" t="b">
        <v>0</v>
      </c>
      <c r="W365" t="b">
        <v>0</v>
      </c>
      <c r="X365" t="s">
        <v>7</v>
      </c>
      <c r="Y365">
        <f t="shared" si="5"/>
        <v>1</v>
      </c>
    </row>
    <row r="366" spans="1:25">
      <c r="A366">
        <v>256</v>
      </c>
      <c r="B366">
        <v>0</v>
      </c>
      <c r="C366">
        <v>0</v>
      </c>
      <c r="D366">
        <v>0</v>
      </c>
      <c r="E366">
        <v>64</v>
      </c>
      <c r="F366">
        <v>0</v>
      </c>
      <c r="G366">
        <v>216</v>
      </c>
      <c r="H366">
        <v>2</v>
      </c>
      <c r="I366">
        <v>1</v>
      </c>
      <c r="J366">
        <v>0</v>
      </c>
      <c r="K366">
        <v>0</v>
      </c>
      <c r="L366">
        <v>0</v>
      </c>
      <c r="M366">
        <v>1</v>
      </c>
      <c r="N366">
        <v>200</v>
      </c>
      <c r="O366" t="s">
        <v>4</v>
      </c>
      <c r="P366">
        <v>0</v>
      </c>
      <c r="Q366">
        <v>0</v>
      </c>
      <c r="R366">
        <v>0</v>
      </c>
      <c r="S366">
        <v>0</v>
      </c>
      <c r="T366">
        <v>0</v>
      </c>
      <c r="U366" t="b">
        <v>0</v>
      </c>
      <c r="V366" t="b">
        <v>0</v>
      </c>
      <c r="W366" t="b">
        <v>0</v>
      </c>
      <c r="X366" t="s">
        <v>7</v>
      </c>
      <c r="Y366">
        <f t="shared" si="5"/>
        <v>1</v>
      </c>
    </row>
    <row r="367" spans="1:25">
      <c r="A367">
        <v>248</v>
      </c>
      <c r="B367">
        <v>0</v>
      </c>
      <c r="C367">
        <v>0</v>
      </c>
      <c r="D367">
        <v>0</v>
      </c>
      <c r="E367">
        <v>60</v>
      </c>
      <c r="F367">
        <v>0</v>
      </c>
      <c r="G367">
        <v>208</v>
      </c>
      <c r="H367">
        <v>2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200</v>
      </c>
      <c r="O367" t="s">
        <v>4</v>
      </c>
      <c r="P367">
        <v>0</v>
      </c>
      <c r="Q367">
        <v>0</v>
      </c>
      <c r="R367">
        <v>0</v>
      </c>
      <c r="S367">
        <v>0</v>
      </c>
      <c r="T367">
        <v>0</v>
      </c>
      <c r="U367" t="b">
        <v>0</v>
      </c>
      <c r="V367" t="b">
        <v>0</v>
      </c>
      <c r="W367" t="b">
        <v>0</v>
      </c>
      <c r="X367" t="s">
        <v>7</v>
      </c>
      <c r="Y367">
        <f t="shared" si="5"/>
        <v>1</v>
      </c>
    </row>
    <row r="368" spans="1:25">
      <c r="A368">
        <v>272</v>
      </c>
      <c r="B368">
        <v>0</v>
      </c>
      <c r="C368">
        <v>0</v>
      </c>
      <c r="D368">
        <v>0</v>
      </c>
      <c r="E368">
        <v>68</v>
      </c>
      <c r="F368">
        <v>0</v>
      </c>
      <c r="G368">
        <v>232</v>
      </c>
      <c r="H368">
        <v>2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200</v>
      </c>
      <c r="O368" t="s">
        <v>4</v>
      </c>
      <c r="P368">
        <v>0</v>
      </c>
      <c r="Q368">
        <v>0</v>
      </c>
      <c r="R368">
        <v>0</v>
      </c>
      <c r="S368">
        <v>0</v>
      </c>
      <c r="T368">
        <v>0</v>
      </c>
      <c r="U368" t="b">
        <v>0</v>
      </c>
      <c r="V368" t="b">
        <v>0</v>
      </c>
      <c r="W368" t="b">
        <v>0</v>
      </c>
      <c r="X368" t="s">
        <v>7</v>
      </c>
      <c r="Y368">
        <f t="shared" si="5"/>
        <v>1</v>
      </c>
    </row>
    <row r="369" spans="1:25">
      <c r="A369">
        <v>278</v>
      </c>
      <c r="B369">
        <v>0</v>
      </c>
      <c r="C369">
        <v>0</v>
      </c>
      <c r="D369">
        <v>0</v>
      </c>
      <c r="E369">
        <v>72</v>
      </c>
      <c r="F369">
        <v>0</v>
      </c>
      <c r="G369">
        <v>238</v>
      </c>
      <c r="H369">
        <v>2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200</v>
      </c>
      <c r="O369" t="s">
        <v>4</v>
      </c>
      <c r="P369">
        <v>0</v>
      </c>
      <c r="Q369">
        <v>0</v>
      </c>
      <c r="R369">
        <v>0</v>
      </c>
      <c r="S369">
        <v>0</v>
      </c>
      <c r="T369">
        <v>0</v>
      </c>
      <c r="U369" t="b">
        <v>0</v>
      </c>
      <c r="V369" t="b">
        <v>0</v>
      </c>
      <c r="W369" t="b">
        <v>0</v>
      </c>
      <c r="X369" t="s">
        <v>7</v>
      </c>
      <c r="Y369">
        <f t="shared" si="5"/>
        <v>1</v>
      </c>
    </row>
    <row r="370" spans="1:25">
      <c r="A370">
        <v>256</v>
      </c>
      <c r="B370">
        <v>0</v>
      </c>
      <c r="C370">
        <v>0</v>
      </c>
      <c r="D370">
        <v>0</v>
      </c>
      <c r="E370">
        <v>64</v>
      </c>
      <c r="F370">
        <v>0</v>
      </c>
      <c r="G370">
        <v>216</v>
      </c>
      <c r="H370">
        <v>2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200</v>
      </c>
      <c r="O370" t="s">
        <v>4</v>
      </c>
      <c r="P370">
        <v>0</v>
      </c>
      <c r="Q370">
        <v>0</v>
      </c>
      <c r="R370">
        <v>0</v>
      </c>
      <c r="S370">
        <v>0</v>
      </c>
      <c r="T370">
        <v>0</v>
      </c>
      <c r="U370" t="b">
        <v>0</v>
      </c>
      <c r="V370" t="b">
        <v>0</v>
      </c>
      <c r="W370" t="b">
        <v>0</v>
      </c>
      <c r="X370" t="s">
        <v>7</v>
      </c>
      <c r="Y370">
        <f t="shared" si="5"/>
        <v>1</v>
      </c>
    </row>
    <row r="371" spans="1:25">
      <c r="A371">
        <v>346</v>
      </c>
      <c r="B371">
        <v>0</v>
      </c>
      <c r="C371">
        <v>0</v>
      </c>
      <c r="D371">
        <v>0</v>
      </c>
      <c r="E371">
        <v>88</v>
      </c>
      <c r="F371">
        <v>0</v>
      </c>
      <c r="G371">
        <v>306</v>
      </c>
      <c r="H371">
        <v>3</v>
      </c>
      <c r="I371">
        <v>1</v>
      </c>
      <c r="J371">
        <v>1</v>
      </c>
      <c r="K371">
        <v>0</v>
      </c>
      <c r="L371">
        <v>1</v>
      </c>
      <c r="M371">
        <v>1</v>
      </c>
      <c r="N371">
        <v>200</v>
      </c>
      <c r="O371" t="s">
        <v>4</v>
      </c>
      <c r="P371">
        <v>0</v>
      </c>
      <c r="Q371">
        <v>0</v>
      </c>
      <c r="R371">
        <v>0</v>
      </c>
      <c r="S371">
        <v>0</v>
      </c>
      <c r="T371">
        <v>0</v>
      </c>
      <c r="U371" t="b">
        <v>0</v>
      </c>
      <c r="V371" t="b">
        <v>0</v>
      </c>
      <c r="W371" t="b">
        <v>0</v>
      </c>
      <c r="X371" t="s">
        <v>7</v>
      </c>
      <c r="Y371">
        <f t="shared" si="5"/>
        <v>1</v>
      </c>
    </row>
    <row r="372" spans="1:25">
      <c r="A372">
        <v>278</v>
      </c>
      <c r="B372">
        <v>0</v>
      </c>
      <c r="C372">
        <v>0</v>
      </c>
      <c r="D372">
        <v>0</v>
      </c>
      <c r="E372">
        <v>72</v>
      </c>
      <c r="F372">
        <v>0</v>
      </c>
      <c r="G372">
        <v>238</v>
      </c>
      <c r="H372">
        <v>2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200</v>
      </c>
      <c r="O372" t="s">
        <v>4</v>
      </c>
      <c r="P372">
        <v>0</v>
      </c>
      <c r="Q372">
        <v>0</v>
      </c>
      <c r="R372">
        <v>0</v>
      </c>
      <c r="S372">
        <v>0</v>
      </c>
      <c r="T372">
        <v>0</v>
      </c>
      <c r="U372" t="b">
        <v>0</v>
      </c>
      <c r="V372" t="b">
        <v>0</v>
      </c>
      <c r="W372" t="b">
        <v>0</v>
      </c>
      <c r="X372" t="s">
        <v>7</v>
      </c>
      <c r="Y372">
        <f t="shared" si="5"/>
        <v>1</v>
      </c>
    </row>
    <row r="373" spans="1:25">
      <c r="A373">
        <v>214</v>
      </c>
      <c r="B373">
        <v>24</v>
      </c>
      <c r="C373">
        <v>0</v>
      </c>
      <c r="D373">
        <v>0</v>
      </c>
      <c r="E373">
        <v>0</v>
      </c>
      <c r="F373">
        <v>0</v>
      </c>
      <c r="G373">
        <v>174</v>
      </c>
      <c r="H373">
        <v>2</v>
      </c>
      <c r="I373">
        <v>5</v>
      </c>
      <c r="J373">
        <v>0</v>
      </c>
      <c r="K373">
        <v>0</v>
      </c>
      <c r="L373">
        <v>0</v>
      </c>
      <c r="M373">
        <v>1</v>
      </c>
      <c r="N373">
        <v>200</v>
      </c>
      <c r="O373" t="s">
        <v>4</v>
      </c>
      <c r="P373">
        <v>0</v>
      </c>
      <c r="Q373">
        <v>1</v>
      </c>
      <c r="R373">
        <v>0</v>
      </c>
      <c r="S373">
        <v>0</v>
      </c>
      <c r="T373">
        <v>4</v>
      </c>
      <c r="U373" t="b">
        <v>0</v>
      </c>
      <c r="V373" t="b">
        <v>0</v>
      </c>
      <c r="W373" t="b">
        <v>0</v>
      </c>
      <c r="X373" t="s">
        <v>7</v>
      </c>
      <c r="Y373">
        <f t="shared" si="5"/>
        <v>1</v>
      </c>
    </row>
    <row r="374" spans="1:25">
      <c r="A374">
        <v>136</v>
      </c>
      <c r="B374">
        <v>10</v>
      </c>
      <c r="C374">
        <v>0</v>
      </c>
      <c r="D374">
        <v>0</v>
      </c>
      <c r="E374">
        <v>0</v>
      </c>
      <c r="F374">
        <v>0</v>
      </c>
      <c r="G374">
        <v>96</v>
      </c>
      <c r="H374">
        <v>0</v>
      </c>
      <c r="I374">
        <v>2</v>
      </c>
      <c r="J374">
        <v>0</v>
      </c>
      <c r="K374">
        <v>0</v>
      </c>
      <c r="L374">
        <v>0</v>
      </c>
      <c r="M374">
        <v>1</v>
      </c>
      <c r="N374">
        <v>200</v>
      </c>
      <c r="O374" t="s">
        <v>4</v>
      </c>
      <c r="P374">
        <v>0</v>
      </c>
      <c r="Q374">
        <v>1</v>
      </c>
      <c r="R374">
        <v>0</v>
      </c>
      <c r="S374">
        <v>0</v>
      </c>
      <c r="T374">
        <v>7</v>
      </c>
      <c r="U374" t="b">
        <v>0</v>
      </c>
      <c r="V374" t="b">
        <v>0</v>
      </c>
      <c r="W374" t="b">
        <v>0</v>
      </c>
      <c r="X374" t="s">
        <v>7</v>
      </c>
      <c r="Y374">
        <f t="shared" si="5"/>
        <v>1</v>
      </c>
    </row>
    <row r="375" spans="1:25">
      <c r="A375">
        <v>188</v>
      </c>
      <c r="B375">
        <v>3</v>
      </c>
      <c r="C375">
        <v>0</v>
      </c>
      <c r="D375">
        <v>0</v>
      </c>
      <c r="E375">
        <v>0</v>
      </c>
      <c r="F375">
        <v>0</v>
      </c>
      <c r="G375">
        <v>148</v>
      </c>
      <c r="H375">
        <v>0</v>
      </c>
      <c r="I375">
        <v>0</v>
      </c>
      <c r="J375">
        <v>0</v>
      </c>
      <c r="K375">
        <v>0</v>
      </c>
      <c r="L375">
        <v>2</v>
      </c>
      <c r="M375">
        <v>1</v>
      </c>
      <c r="N375">
        <v>200</v>
      </c>
      <c r="O375" t="s">
        <v>4</v>
      </c>
      <c r="P375">
        <v>0</v>
      </c>
      <c r="Q375">
        <v>0</v>
      </c>
      <c r="R375">
        <v>0</v>
      </c>
      <c r="S375">
        <v>0</v>
      </c>
      <c r="T375">
        <v>3</v>
      </c>
      <c r="U375" t="b">
        <v>0</v>
      </c>
      <c r="V375" t="b">
        <v>0</v>
      </c>
      <c r="W375" t="b">
        <v>0</v>
      </c>
      <c r="X375" t="s">
        <v>7</v>
      </c>
      <c r="Y375">
        <f t="shared" si="5"/>
        <v>1</v>
      </c>
    </row>
    <row r="376" spans="1:25">
      <c r="A376">
        <v>714</v>
      </c>
      <c r="B376">
        <v>42</v>
      </c>
      <c r="C376">
        <v>4</v>
      </c>
      <c r="D376">
        <v>0</v>
      </c>
      <c r="E376">
        <v>0</v>
      </c>
      <c r="F376">
        <v>0</v>
      </c>
      <c r="G376">
        <v>674</v>
      </c>
      <c r="H376">
        <v>1</v>
      </c>
      <c r="I376">
        <v>0</v>
      </c>
      <c r="J376">
        <v>7</v>
      </c>
      <c r="K376">
        <v>0</v>
      </c>
      <c r="L376">
        <v>1</v>
      </c>
      <c r="M376">
        <v>1</v>
      </c>
      <c r="N376">
        <v>200</v>
      </c>
      <c r="O376" t="s">
        <v>4</v>
      </c>
      <c r="P376">
        <v>0</v>
      </c>
      <c r="Q376">
        <v>0</v>
      </c>
      <c r="R376">
        <v>0</v>
      </c>
      <c r="S376">
        <v>0</v>
      </c>
      <c r="T376">
        <v>1</v>
      </c>
      <c r="U376" t="b">
        <v>0</v>
      </c>
      <c r="V376" t="b">
        <v>0</v>
      </c>
      <c r="W376" t="b">
        <v>0</v>
      </c>
      <c r="X376" t="s">
        <v>7</v>
      </c>
      <c r="Y376">
        <f t="shared" si="5"/>
        <v>1</v>
      </c>
    </row>
    <row r="377" spans="1:25">
      <c r="A377">
        <v>157</v>
      </c>
      <c r="B377">
        <v>4</v>
      </c>
      <c r="C377">
        <v>2</v>
      </c>
      <c r="D377">
        <v>0</v>
      </c>
      <c r="E377">
        <v>0</v>
      </c>
      <c r="F377">
        <v>0</v>
      </c>
      <c r="G377">
        <v>117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200</v>
      </c>
      <c r="O377" t="s">
        <v>4</v>
      </c>
      <c r="P377">
        <v>0</v>
      </c>
      <c r="Q377">
        <v>0</v>
      </c>
      <c r="R377">
        <v>0</v>
      </c>
      <c r="S377">
        <v>0</v>
      </c>
      <c r="T377">
        <v>5</v>
      </c>
      <c r="U377" t="b">
        <v>0</v>
      </c>
      <c r="V377" t="b">
        <v>0</v>
      </c>
      <c r="W377" t="b">
        <v>0</v>
      </c>
      <c r="X377" t="s">
        <v>7</v>
      </c>
      <c r="Y377">
        <f t="shared" si="5"/>
        <v>1</v>
      </c>
    </row>
    <row r="378" spans="1:25">
      <c r="A378">
        <v>102</v>
      </c>
      <c r="B378">
        <v>11</v>
      </c>
      <c r="C378">
        <v>0</v>
      </c>
      <c r="D378">
        <v>0</v>
      </c>
      <c r="E378">
        <v>0</v>
      </c>
      <c r="F378">
        <v>0</v>
      </c>
      <c r="G378">
        <v>93</v>
      </c>
      <c r="H378">
        <v>2</v>
      </c>
      <c r="I378">
        <v>0</v>
      </c>
      <c r="J378">
        <v>1</v>
      </c>
      <c r="K378">
        <v>0</v>
      </c>
      <c r="L378">
        <v>0</v>
      </c>
      <c r="M378">
        <v>1</v>
      </c>
      <c r="N378">
        <v>200</v>
      </c>
      <c r="O378" t="s">
        <v>4</v>
      </c>
      <c r="P378">
        <v>0</v>
      </c>
      <c r="Q378">
        <v>0</v>
      </c>
      <c r="R378">
        <v>0</v>
      </c>
      <c r="S378">
        <v>0</v>
      </c>
      <c r="T378">
        <v>0</v>
      </c>
      <c r="U378" t="b">
        <v>0</v>
      </c>
      <c r="V378" t="b">
        <v>0</v>
      </c>
      <c r="W378" t="b">
        <v>0</v>
      </c>
      <c r="X378" t="s">
        <v>7</v>
      </c>
      <c r="Y378">
        <f t="shared" si="5"/>
        <v>1</v>
      </c>
    </row>
    <row r="379" spans="1:25">
      <c r="A379">
        <v>102</v>
      </c>
      <c r="B379">
        <v>11</v>
      </c>
      <c r="C379">
        <v>0</v>
      </c>
      <c r="D379">
        <v>0</v>
      </c>
      <c r="E379">
        <v>0</v>
      </c>
      <c r="F379">
        <v>0</v>
      </c>
      <c r="G379">
        <v>93</v>
      </c>
      <c r="H379">
        <v>2</v>
      </c>
      <c r="I379">
        <v>0</v>
      </c>
      <c r="J379">
        <v>1</v>
      </c>
      <c r="K379">
        <v>0</v>
      </c>
      <c r="L379">
        <v>0</v>
      </c>
      <c r="M379">
        <v>1</v>
      </c>
      <c r="N379">
        <v>200</v>
      </c>
      <c r="O379" t="s">
        <v>4</v>
      </c>
      <c r="P379">
        <v>0</v>
      </c>
      <c r="Q379">
        <v>0</v>
      </c>
      <c r="R379">
        <v>0</v>
      </c>
      <c r="S379">
        <v>0</v>
      </c>
      <c r="T379">
        <v>0</v>
      </c>
      <c r="U379" t="b">
        <v>0</v>
      </c>
      <c r="V379" t="b">
        <v>0</v>
      </c>
      <c r="W379" t="b">
        <v>0</v>
      </c>
      <c r="X379" t="s">
        <v>7</v>
      </c>
      <c r="Y379">
        <f t="shared" si="5"/>
        <v>1</v>
      </c>
    </row>
    <row r="380" spans="1:25">
      <c r="A380">
        <v>164</v>
      </c>
      <c r="B380">
        <v>6</v>
      </c>
      <c r="C380">
        <v>6</v>
      </c>
      <c r="D380">
        <v>0</v>
      </c>
      <c r="E380">
        <v>0</v>
      </c>
      <c r="F380">
        <v>0</v>
      </c>
      <c r="G380">
        <v>124</v>
      </c>
      <c r="H380">
        <v>2</v>
      </c>
      <c r="I380">
        <v>0</v>
      </c>
      <c r="J380">
        <v>1</v>
      </c>
      <c r="K380">
        <v>0</v>
      </c>
      <c r="L380">
        <v>0</v>
      </c>
      <c r="M380">
        <v>1</v>
      </c>
      <c r="N380">
        <v>200</v>
      </c>
      <c r="O380" t="s">
        <v>4</v>
      </c>
      <c r="P380">
        <v>0</v>
      </c>
      <c r="Q380">
        <v>0</v>
      </c>
      <c r="R380">
        <v>0</v>
      </c>
      <c r="S380">
        <v>0</v>
      </c>
      <c r="T380">
        <v>0</v>
      </c>
      <c r="U380" t="b">
        <v>0</v>
      </c>
      <c r="V380" t="b">
        <v>0</v>
      </c>
      <c r="W380" t="b">
        <v>0</v>
      </c>
      <c r="X380" t="s">
        <v>7</v>
      </c>
      <c r="Y380">
        <f t="shared" si="5"/>
        <v>1</v>
      </c>
    </row>
    <row r="381" spans="1:25">
      <c r="A381">
        <v>96</v>
      </c>
      <c r="B381">
        <v>9</v>
      </c>
      <c r="C381">
        <v>0</v>
      </c>
      <c r="D381">
        <v>0</v>
      </c>
      <c r="E381">
        <v>0</v>
      </c>
      <c r="F381">
        <v>0</v>
      </c>
      <c r="G381">
        <v>93</v>
      </c>
      <c r="H381">
        <v>2</v>
      </c>
      <c r="I381">
        <v>0</v>
      </c>
      <c r="J381">
        <v>1</v>
      </c>
      <c r="K381">
        <v>0</v>
      </c>
      <c r="L381">
        <v>0</v>
      </c>
      <c r="M381">
        <v>1</v>
      </c>
      <c r="N381">
        <v>200</v>
      </c>
      <c r="O381" t="s">
        <v>4</v>
      </c>
      <c r="P381">
        <v>0</v>
      </c>
      <c r="Q381">
        <v>0</v>
      </c>
      <c r="R381">
        <v>0</v>
      </c>
      <c r="S381">
        <v>0</v>
      </c>
      <c r="T381">
        <v>0</v>
      </c>
      <c r="U381" t="b">
        <v>0</v>
      </c>
      <c r="V381" t="b">
        <v>0</v>
      </c>
      <c r="W381" t="b">
        <v>0</v>
      </c>
      <c r="X381" t="s">
        <v>7</v>
      </c>
      <c r="Y381">
        <f t="shared" si="5"/>
        <v>1</v>
      </c>
    </row>
    <row r="382" spans="1:25">
      <c r="A382">
        <v>87</v>
      </c>
      <c r="B382">
        <v>9</v>
      </c>
      <c r="C382">
        <v>0</v>
      </c>
      <c r="D382">
        <v>0</v>
      </c>
      <c r="E382">
        <v>0</v>
      </c>
      <c r="F382">
        <v>0</v>
      </c>
      <c r="G382">
        <v>93</v>
      </c>
      <c r="H382">
        <v>2</v>
      </c>
      <c r="I382">
        <v>1</v>
      </c>
      <c r="J382">
        <v>1</v>
      </c>
      <c r="K382">
        <v>0</v>
      </c>
      <c r="L382">
        <v>0</v>
      </c>
      <c r="M382">
        <v>1</v>
      </c>
      <c r="N382">
        <v>200</v>
      </c>
      <c r="O382" t="s">
        <v>4</v>
      </c>
      <c r="P382">
        <v>0</v>
      </c>
      <c r="Q382">
        <v>0</v>
      </c>
      <c r="R382">
        <v>0</v>
      </c>
      <c r="S382">
        <v>0</v>
      </c>
      <c r="T382">
        <v>0</v>
      </c>
      <c r="U382" t="b">
        <v>0</v>
      </c>
      <c r="V382" t="b">
        <v>0</v>
      </c>
      <c r="W382" t="b">
        <v>0</v>
      </c>
      <c r="X382" t="s">
        <v>7</v>
      </c>
      <c r="Y382">
        <f t="shared" si="5"/>
        <v>1</v>
      </c>
    </row>
    <row r="383" spans="1:25">
      <c r="A383">
        <v>115</v>
      </c>
      <c r="B383">
        <v>9</v>
      </c>
      <c r="C383">
        <v>0</v>
      </c>
      <c r="D383">
        <v>0</v>
      </c>
      <c r="E383">
        <v>0</v>
      </c>
      <c r="F383">
        <v>0</v>
      </c>
      <c r="G383">
        <v>93</v>
      </c>
      <c r="H383">
        <v>2</v>
      </c>
      <c r="I383">
        <v>0</v>
      </c>
      <c r="J383">
        <v>2</v>
      </c>
      <c r="K383">
        <v>0</v>
      </c>
      <c r="L383">
        <v>0</v>
      </c>
      <c r="M383">
        <v>1</v>
      </c>
      <c r="N383">
        <v>200</v>
      </c>
      <c r="O383" t="s">
        <v>4</v>
      </c>
      <c r="P383">
        <v>0</v>
      </c>
      <c r="Q383">
        <v>0</v>
      </c>
      <c r="R383">
        <v>0</v>
      </c>
      <c r="S383">
        <v>0</v>
      </c>
      <c r="T383">
        <v>0</v>
      </c>
      <c r="U383" t="b">
        <v>0</v>
      </c>
      <c r="V383" t="b">
        <v>0</v>
      </c>
      <c r="W383" t="b">
        <v>0</v>
      </c>
      <c r="X383" t="s">
        <v>7</v>
      </c>
      <c r="Y383">
        <f t="shared" si="5"/>
        <v>1</v>
      </c>
    </row>
    <row r="384" spans="1:25">
      <c r="A384">
        <v>93</v>
      </c>
      <c r="B384">
        <v>10</v>
      </c>
      <c r="C384">
        <v>0</v>
      </c>
      <c r="D384">
        <v>0</v>
      </c>
      <c r="E384">
        <v>0</v>
      </c>
      <c r="F384">
        <v>0</v>
      </c>
      <c r="G384">
        <v>93</v>
      </c>
      <c r="H384">
        <v>2</v>
      </c>
      <c r="I384">
        <v>0</v>
      </c>
      <c r="J384">
        <v>1</v>
      </c>
      <c r="K384">
        <v>0</v>
      </c>
      <c r="L384">
        <v>0</v>
      </c>
      <c r="M384">
        <v>1</v>
      </c>
      <c r="N384">
        <v>200</v>
      </c>
      <c r="O384" t="s">
        <v>4</v>
      </c>
      <c r="P384">
        <v>0</v>
      </c>
      <c r="Q384">
        <v>0</v>
      </c>
      <c r="R384">
        <v>0</v>
      </c>
      <c r="S384">
        <v>0</v>
      </c>
      <c r="T384">
        <v>0</v>
      </c>
      <c r="U384" t="b">
        <v>0</v>
      </c>
      <c r="V384" t="b">
        <v>0</v>
      </c>
      <c r="W384" t="b">
        <v>0</v>
      </c>
      <c r="X384" t="s">
        <v>7</v>
      </c>
      <c r="Y384">
        <f t="shared" si="5"/>
        <v>1</v>
      </c>
    </row>
    <row r="385" spans="1:25">
      <c r="A385">
        <v>86</v>
      </c>
      <c r="B385">
        <v>9</v>
      </c>
      <c r="C385">
        <v>0</v>
      </c>
      <c r="D385">
        <v>0</v>
      </c>
      <c r="E385">
        <v>0</v>
      </c>
      <c r="F385">
        <v>0</v>
      </c>
      <c r="G385">
        <v>93</v>
      </c>
      <c r="H385">
        <v>2</v>
      </c>
      <c r="I385">
        <v>0</v>
      </c>
      <c r="J385">
        <v>1</v>
      </c>
      <c r="K385">
        <v>0</v>
      </c>
      <c r="L385">
        <v>0</v>
      </c>
      <c r="M385">
        <v>1</v>
      </c>
      <c r="N385">
        <v>200</v>
      </c>
      <c r="O385" t="s">
        <v>4</v>
      </c>
      <c r="P385">
        <v>0</v>
      </c>
      <c r="Q385">
        <v>0</v>
      </c>
      <c r="R385">
        <v>0</v>
      </c>
      <c r="S385">
        <v>0</v>
      </c>
      <c r="T385">
        <v>0</v>
      </c>
      <c r="U385" t="b">
        <v>0</v>
      </c>
      <c r="V385" t="b">
        <v>0</v>
      </c>
      <c r="W385" t="b">
        <v>0</v>
      </c>
      <c r="X385" t="s">
        <v>7</v>
      </c>
      <c r="Y385">
        <f t="shared" si="5"/>
        <v>1</v>
      </c>
    </row>
    <row r="386" spans="1:25">
      <c r="A386">
        <v>86</v>
      </c>
      <c r="B386">
        <v>8</v>
      </c>
      <c r="C386">
        <v>0</v>
      </c>
      <c r="D386">
        <v>0</v>
      </c>
      <c r="E386">
        <v>0</v>
      </c>
      <c r="F386">
        <v>0</v>
      </c>
      <c r="G386">
        <v>93</v>
      </c>
      <c r="H386">
        <v>2</v>
      </c>
      <c r="I386">
        <v>0</v>
      </c>
      <c r="J386">
        <v>1</v>
      </c>
      <c r="K386">
        <v>0</v>
      </c>
      <c r="L386">
        <v>0</v>
      </c>
      <c r="M386">
        <v>1</v>
      </c>
      <c r="N386">
        <v>200</v>
      </c>
      <c r="O386" t="s">
        <v>4</v>
      </c>
      <c r="P386">
        <v>0</v>
      </c>
      <c r="Q386">
        <v>0</v>
      </c>
      <c r="R386">
        <v>0</v>
      </c>
      <c r="S386">
        <v>0</v>
      </c>
      <c r="T386">
        <v>0</v>
      </c>
      <c r="U386" t="b">
        <v>0</v>
      </c>
      <c r="V386" t="b">
        <v>0</v>
      </c>
      <c r="W386" t="b">
        <v>0</v>
      </c>
      <c r="X386" t="s">
        <v>7</v>
      </c>
      <c r="Y386">
        <f t="shared" si="5"/>
        <v>1</v>
      </c>
    </row>
    <row r="387" spans="1:25">
      <c r="A387">
        <v>83</v>
      </c>
      <c r="B387">
        <v>8</v>
      </c>
      <c r="C387">
        <v>0</v>
      </c>
      <c r="D387">
        <v>0</v>
      </c>
      <c r="E387">
        <v>0</v>
      </c>
      <c r="F387">
        <v>0</v>
      </c>
      <c r="G387">
        <v>93</v>
      </c>
      <c r="H387">
        <v>2</v>
      </c>
      <c r="I387">
        <v>0</v>
      </c>
      <c r="J387">
        <v>1</v>
      </c>
      <c r="K387">
        <v>0</v>
      </c>
      <c r="L387">
        <v>0</v>
      </c>
      <c r="M387">
        <v>1</v>
      </c>
      <c r="N387">
        <v>200</v>
      </c>
      <c r="O387" t="s">
        <v>4</v>
      </c>
      <c r="P387">
        <v>0</v>
      </c>
      <c r="Q387">
        <v>0</v>
      </c>
      <c r="R387">
        <v>0</v>
      </c>
      <c r="S387">
        <v>0</v>
      </c>
      <c r="T387">
        <v>0</v>
      </c>
      <c r="U387" t="b">
        <v>0</v>
      </c>
      <c r="V387" t="b">
        <v>0</v>
      </c>
      <c r="W387" t="b">
        <v>0</v>
      </c>
      <c r="X387" t="s">
        <v>7</v>
      </c>
      <c r="Y387">
        <f t="shared" ref="Y387:Y450" si="6">IF($X387="xss",1,IF($X387="sqli",2,IF($X387="pathtraversal",3,IF($X387="scan",4,5))))</f>
        <v>1</v>
      </c>
    </row>
    <row r="388" spans="1:25">
      <c r="A388">
        <v>93</v>
      </c>
      <c r="B388">
        <v>10</v>
      </c>
      <c r="C388">
        <v>0</v>
      </c>
      <c r="D388">
        <v>0</v>
      </c>
      <c r="E388">
        <v>0</v>
      </c>
      <c r="F388">
        <v>0</v>
      </c>
      <c r="G388">
        <v>93</v>
      </c>
      <c r="H388">
        <v>2</v>
      </c>
      <c r="I388">
        <v>0</v>
      </c>
      <c r="J388">
        <v>1</v>
      </c>
      <c r="K388">
        <v>0</v>
      </c>
      <c r="L388">
        <v>0</v>
      </c>
      <c r="M388">
        <v>1</v>
      </c>
      <c r="N388">
        <v>200</v>
      </c>
      <c r="O388" t="s">
        <v>4</v>
      </c>
      <c r="P388">
        <v>0</v>
      </c>
      <c r="Q388">
        <v>0</v>
      </c>
      <c r="R388">
        <v>0</v>
      </c>
      <c r="S388">
        <v>0</v>
      </c>
      <c r="T388">
        <v>0</v>
      </c>
      <c r="U388" t="b">
        <v>0</v>
      </c>
      <c r="V388" t="b">
        <v>0</v>
      </c>
      <c r="W388" t="b">
        <v>0</v>
      </c>
      <c r="X388" t="s">
        <v>7</v>
      </c>
      <c r="Y388">
        <f t="shared" si="6"/>
        <v>1</v>
      </c>
    </row>
    <row r="389" spans="1:25">
      <c r="A389">
        <v>102</v>
      </c>
      <c r="B389">
        <v>13</v>
      </c>
      <c r="C389">
        <v>0</v>
      </c>
      <c r="D389">
        <v>0</v>
      </c>
      <c r="E389">
        <v>0</v>
      </c>
      <c r="F389">
        <v>0</v>
      </c>
      <c r="G389">
        <v>93</v>
      </c>
      <c r="H389">
        <v>2</v>
      </c>
      <c r="I389">
        <v>3</v>
      </c>
      <c r="J389">
        <v>1</v>
      </c>
      <c r="K389">
        <v>0</v>
      </c>
      <c r="L389">
        <v>0</v>
      </c>
      <c r="M389">
        <v>1</v>
      </c>
      <c r="N389">
        <v>200</v>
      </c>
      <c r="O389" t="s">
        <v>4</v>
      </c>
      <c r="P389">
        <v>0</v>
      </c>
      <c r="Q389">
        <v>0</v>
      </c>
      <c r="R389">
        <v>0</v>
      </c>
      <c r="S389">
        <v>0</v>
      </c>
      <c r="T389">
        <v>0</v>
      </c>
      <c r="U389" t="b">
        <v>0</v>
      </c>
      <c r="V389" t="b">
        <v>0</v>
      </c>
      <c r="W389" t="b">
        <v>0</v>
      </c>
      <c r="X389" t="s">
        <v>7</v>
      </c>
      <c r="Y389">
        <f t="shared" si="6"/>
        <v>1</v>
      </c>
    </row>
    <row r="390" spans="1:25">
      <c r="A390">
        <v>49</v>
      </c>
      <c r="B390">
        <v>3</v>
      </c>
      <c r="C390">
        <v>0</v>
      </c>
      <c r="D390">
        <v>0</v>
      </c>
      <c r="E390">
        <v>0</v>
      </c>
      <c r="F390">
        <v>0</v>
      </c>
      <c r="G390">
        <v>93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200</v>
      </c>
      <c r="O390" t="s">
        <v>4</v>
      </c>
      <c r="P390">
        <v>0</v>
      </c>
      <c r="Q390">
        <v>0</v>
      </c>
      <c r="R390">
        <v>0</v>
      </c>
      <c r="S390">
        <v>0</v>
      </c>
      <c r="T390">
        <v>0</v>
      </c>
      <c r="U390" t="b">
        <v>0</v>
      </c>
      <c r="V390" t="b">
        <v>0</v>
      </c>
      <c r="W390" t="b">
        <v>0</v>
      </c>
      <c r="X390" t="s">
        <v>7</v>
      </c>
      <c r="Y390">
        <f t="shared" si="6"/>
        <v>1</v>
      </c>
    </row>
    <row r="391" spans="1:25">
      <c r="A391">
        <v>84</v>
      </c>
      <c r="B391">
        <v>7</v>
      </c>
      <c r="C391">
        <v>0</v>
      </c>
      <c r="D391">
        <v>0</v>
      </c>
      <c r="E391">
        <v>0</v>
      </c>
      <c r="F391">
        <v>0</v>
      </c>
      <c r="G391">
        <v>93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1</v>
      </c>
      <c r="N391">
        <v>200</v>
      </c>
      <c r="O391" t="s">
        <v>4</v>
      </c>
      <c r="P391">
        <v>1</v>
      </c>
      <c r="Q391">
        <v>0</v>
      </c>
      <c r="R391">
        <v>0</v>
      </c>
      <c r="S391">
        <v>0</v>
      </c>
      <c r="T391">
        <v>0</v>
      </c>
      <c r="U391" t="b">
        <v>0</v>
      </c>
      <c r="V391" t="b">
        <v>0</v>
      </c>
      <c r="W391" t="b">
        <v>0</v>
      </c>
      <c r="X391" t="s">
        <v>7</v>
      </c>
      <c r="Y391">
        <f t="shared" si="6"/>
        <v>1</v>
      </c>
    </row>
    <row r="392" spans="1:25">
      <c r="A392">
        <v>102</v>
      </c>
      <c r="B392">
        <v>8</v>
      </c>
      <c r="C392">
        <v>0</v>
      </c>
      <c r="D392">
        <v>0</v>
      </c>
      <c r="E392">
        <v>0</v>
      </c>
      <c r="F392">
        <v>0</v>
      </c>
      <c r="G392">
        <v>93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1</v>
      </c>
      <c r="N392">
        <v>200</v>
      </c>
      <c r="O392" t="s">
        <v>4</v>
      </c>
      <c r="P392">
        <v>1</v>
      </c>
      <c r="Q392">
        <v>0</v>
      </c>
      <c r="R392">
        <v>0</v>
      </c>
      <c r="S392">
        <v>0</v>
      </c>
      <c r="T392">
        <v>0</v>
      </c>
      <c r="U392" t="b">
        <v>0</v>
      </c>
      <c r="V392" t="b">
        <v>0</v>
      </c>
      <c r="W392" t="b">
        <v>0</v>
      </c>
      <c r="X392" t="s">
        <v>7</v>
      </c>
      <c r="Y392">
        <f t="shared" si="6"/>
        <v>1</v>
      </c>
    </row>
    <row r="393" spans="1:25">
      <c r="A393">
        <v>113</v>
      </c>
      <c r="B393">
        <v>7</v>
      </c>
      <c r="C393">
        <v>4</v>
      </c>
      <c r="D393">
        <v>0</v>
      </c>
      <c r="E393">
        <v>0</v>
      </c>
      <c r="F393">
        <v>0</v>
      </c>
      <c r="G393">
        <v>93</v>
      </c>
      <c r="H393">
        <v>2</v>
      </c>
      <c r="I393">
        <v>1</v>
      </c>
      <c r="J393">
        <v>1</v>
      </c>
      <c r="K393">
        <v>0</v>
      </c>
      <c r="L393">
        <v>0</v>
      </c>
      <c r="M393">
        <v>1</v>
      </c>
      <c r="N393">
        <v>200</v>
      </c>
      <c r="O393" t="s">
        <v>4</v>
      </c>
      <c r="P393">
        <v>0</v>
      </c>
      <c r="Q393">
        <v>0</v>
      </c>
      <c r="R393">
        <v>0</v>
      </c>
      <c r="S393">
        <v>0</v>
      </c>
      <c r="T393">
        <v>0</v>
      </c>
      <c r="U393" t="b">
        <v>0</v>
      </c>
      <c r="V393" t="b">
        <v>0</v>
      </c>
      <c r="W393" t="b">
        <v>0</v>
      </c>
      <c r="X393" t="s">
        <v>7</v>
      </c>
      <c r="Y393">
        <f t="shared" si="6"/>
        <v>1</v>
      </c>
    </row>
    <row r="394" spans="1:25">
      <c r="A394">
        <v>108</v>
      </c>
      <c r="B394">
        <v>8</v>
      </c>
      <c r="C394">
        <v>0</v>
      </c>
      <c r="D394">
        <v>0</v>
      </c>
      <c r="E394">
        <v>0</v>
      </c>
      <c r="F394">
        <v>0</v>
      </c>
      <c r="G394">
        <v>93</v>
      </c>
      <c r="H394">
        <v>2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200</v>
      </c>
      <c r="O394" t="s">
        <v>4</v>
      </c>
      <c r="P394">
        <v>0</v>
      </c>
      <c r="Q394">
        <v>0</v>
      </c>
      <c r="R394">
        <v>0</v>
      </c>
      <c r="S394">
        <v>0</v>
      </c>
      <c r="T394">
        <v>0</v>
      </c>
      <c r="U394" t="b">
        <v>0</v>
      </c>
      <c r="V394" t="b">
        <v>0</v>
      </c>
      <c r="W394" t="b">
        <v>0</v>
      </c>
      <c r="X394" t="s">
        <v>7</v>
      </c>
      <c r="Y394">
        <f t="shared" si="6"/>
        <v>1</v>
      </c>
    </row>
    <row r="395" spans="1:25">
      <c r="A395">
        <v>143</v>
      </c>
      <c r="B395">
        <v>7</v>
      </c>
      <c r="C395">
        <v>6</v>
      </c>
      <c r="D395">
        <v>0</v>
      </c>
      <c r="E395">
        <v>9</v>
      </c>
      <c r="F395">
        <v>0</v>
      </c>
      <c r="G395">
        <v>103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200</v>
      </c>
      <c r="O395" t="s">
        <v>4</v>
      </c>
      <c r="P395">
        <v>0</v>
      </c>
      <c r="Q395">
        <v>0</v>
      </c>
      <c r="R395">
        <v>0</v>
      </c>
      <c r="S395">
        <v>0</v>
      </c>
      <c r="T395">
        <v>0</v>
      </c>
      <c r="U395" t="b">
        <v>0</v>
      </c>
      <c r="V395" t="b">
        <v>0</v>
      </c>
      <c r="W395" t="b">
        <v>0</v>
      </c>
      <c r="X395" t="s">
        <v>7</v>
      </c>
      <c r="Y395">
        <f t="shared" si="6"/>
        <v>1</v>
      </c>
    </row>
    <row r="396" spans="1:25">
      <c r="A396">
        <v>182</v>
      </c>
      <c r="B396">
        <v>16</v>
      </c>
      <c r="C396">
        <v>0</v>
      </c>
      <c r="D396">
        <v>0</v>
      </c>
      <c r="E396">
        <v>0</v>
      </c>
      <c r="F396">
        <v>0</v>
      </c>
      <c r="G396">
        <v>142</v>
      </c>
      <c r="H396">
        <v>1</v>
      </c>
      <c r="I396">
        <v>0</v>
      </c>
      <c r="J396">
        <v>2</v>
      </c>
      <c r="K396">
        <v>1</v>
      </c>
      <c r="L396">
        <v>0</v>
      </c>
      <c r="M396">
        <v>1</v>
      </c>
      <c r="N396">
        <v>200</v>
      </c>
      <c r="O396" t="s">
        <v>4</v>
      </c>
      <c r="P396">
        <v>0</v>
      </c>
      <c r="Q396">
        <v>0</v>
      </c>
      <c r="R396">
        <v>0</v>
      </c>
      <c r="S396">
        <v>0</v>
      </c>
      <c r="T396">
        <v>0</v>
      </c>
      <c r="U396" t="b">
        <v>0</v>
      </c>
      <c r="V396" t="b">
        <v>0</v>
      </c>
      <c r="W396" t="b">
        <v>0</v>
      </c>
      <c r="X396" t="s">
        <v>7</v>
      </c>
      <c r="Y396">
        <f t="shared" si="6"/>
        <v>1</v>
      </c>
    </row>
    <row r="397" spans="1:25">
      <c r="A397">
        <v>116</v>
      </c>
      <c r="B397">
        <v>11</v>
      </c>
      <c r="C397">
        <v>0</v>
      </c>
      <c r="D397">
        <v>0</v>
      </c>
      <c r="E397">
        <v>0</v>
      </c>
      <c r="F397">
        <v>0</v>
      </c>
      <c r="G397">
        <v>93</v>
      </c>
      <c r="H397">
        <v>3</v>
      </c>
      <c r="I397">
        <v>1</v>
      </c>
      <c r="J397">
        <v>1</v>
      </c>
      <c r="K397">
        <v>0</v>
      </c>
      <c r="L397">
        <v>0</v>
      </c>
      <c r="M397">
        <v>1</v>
      </c>
      <c r="N397">
        <v>200</v>
      </c>
      <c r="O397" t="s">
        <v>4</v>
      </c>
      <c r="P397">
        <v>0</v>
      </c>
      <c r="Q397">
        <v>0</v>
      </c>
      <c r="R397">
        <v>0</v>
      </c>
      <c r="S397">
        <v>0</v>
      </c>
      <c r="T397">
        <v>0</v>
      </c>
      <c r="U397" t="b">
        <v>0</v>
      </c>
      <c r="V397" t="b">
        <v>0</v>
      </c>
      <c r="W397" t="b">
        <v>0</v>
      </c>
      <c r="X397" t="s">
        <v>7</v>
      </c>
      <c r="Y397">
        <f t="shared" si="6"/>
        <v>1</v>
      </c>
    </row>
    <row r="398" spans="1:25">
      <c r="A398">
        <v>150</v>
      </c>
      <c r="B398">
        <v>9</v>
      </c>
      <c r="C398">
        <v>1</v>
      </c>
      <c r="D398">
        <v>0</v>
      </c>
      <c r="E398">
        <v>0</v>
      </c>
      <c r="F398">
        <v>0</v>
      </c>
      <c r="G398">
        <v>110</v>
      </c>
      <c r="H398">
        <v>0</v>
      </c>
      <c r="I398">
        <v>1</v>
      </c>
      <c r="J398">
        <v>1</v>
      </c>
      <c r="K398">
        <v>1</v>
      </c>
      <c r="L398">
        <v>0</v>
      </c>
      <c r="M398">
        <v>1</v>
      </c>
      <c r="N398">
        <v>200</v>
      </c>
      <c r="O398" t="s">
        <v>4</v>
      </c>
      <c r="P398">
        <v>0</v>
      </c>
      <c r="Q398">
        <v>0</v>
      </c>
      <c r="R398">
        <v>0</v>
      </c>
      <c r="S398">
        <v>0</v>
      </c>
      <c r="T398">
        <v>0</v>
      </c>
      <c r="U398" t="b">
        <v>0</v>
      </c>
      <c r="V398" t="b">
        <v>0</v>
      </c>
      <c r="W398" t="b">
        <v>0</v>
      </c>
      <c r="X398" t="s">
        <v>7</v>
      </c>
      <c r="Y398">
        <f t="shared" si="6"/>
        <v>1</v>
      </c>
    </row>
    <row r="399" spans="1:25">
      <c r="A399">
        <v>132</v>
      </c>
      <c r="B399">
        <v>14</v>
      </c>
      <c r="C399">
        <v>0</v>
      </c>
      <c r="D399">
        <v>0</v>
      </c>
      <c r="E399">
        <v>0</v>
      </c>
      <c r="F399">
        <v>0</v>
      </c>
      <c r="G399">
        <v>93</v>
      </c>
      <c r="H399">
        <v>0</v>
      </c>
      <c r="I399">
        <v>1</v>
      </c>
      <c r="J399">
        <v>1</v>
      </c>
      <c r="K399">
        <v>0</v>
      </c>
      <c r="L399">
        <v>0</v>
      </c>
      <c r="M399">
        <v>1</v>
      </c>
      <c r="N399">
        <v>200</v>
      </c>
      <c r="O399" t="s">
        <v>4</v>
      </c>
      <c r="P399">
        <v>0</v>
      </c>
      <c r="Q399">
        <v>0</v>
      </c>
      <c r="R399">
        <v>0</v>
      </c>
      <c r="S399">
        <v>0</v>
      </c>
      <c r="T399">
        <v>0</v>
      </c>
      <c r="U399" t="b">
        <v>0</v>
      </c>
      <c r="V399" t="b">
        <v>0</v>
      </c>
      <c r="W399" t="b">
        <v>0</v>
      </c>
      <c r="X399" t="s">
        <v>7</v>
      </c>
      <c r="Y399">
        <f t="shared" si="6"/>
        <v>1</v>
      </c>
    </row>
    <row r="400" spans="1:25">
      <c r="A400">
        <v>148</v>
      </c>
      <c r="B400">
        <v>12</v>
      </c>
      <c r="C400">
        <v>0</v>
      </c>
      <c r="D400">
        <v>0</v>
      </c>
      <c r="E400">
        <v>0</v>
      </c>
      <c r="F400">
        <v>0</v>
      </c>
      <c r="G400">
        <v>108</v>
      </c>
      <c r="H400">
        <v>2</v>
      </c>
      <c r="I400">
        <v>1</v>
      </c>
      <c r="J400">
        <v>0</v>
      </c>
      <c r="K400">
        <v>0</v>
      </c>
      <c r="L400">
        <v>0</v>
      </c>
      <c r="M400">
        <v>1</v>
      </c>
      <c r="N400">
        <v>200</v>
      </c>
      <c r="O400" t="s">
        <v>4</v>
      </c>
      <c r="P400">
        <v>0</v>
      </c>
      <c r="Q400">
        <v>0</v>
      </c>
      <c r="R400">
        <v>0</v>
      </c>
      <c r="S400">
        <v>0</v>
      </c>
      <c r="T400">
        <v>0</v>
      </c>
      <c r="U400" t="b">
        <v>0</v>
      </c>
      <c r="V400" t="b">
        <v>0</v>
      </c>
      <c r="W400" t="b">
        <v>0</v>
      </c>
      <c r="X400" t="s">
        <v>7</v>
      </c>
      <c r="Y400">
        <f t="shared" si="6"/>
        <v>1</v>
      </c>
    </row>
    <row r="401" spans="1:25">
      <c r="A401">
        <v>146</v>
      </c>
      <c r="B401">
        <v>12</v>
      </c>
      <c r="C401">
        <v>0</v>
      </c>
      <c r="D401">
        <v>0</v>
      </c>
      <c r="E401">
        <v>0</v>
      </c>
      <c r="F401">
        <v>0</v>
      </c>
      <c r="G401">
        <v>106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1</v>
      </c>
      <c r="N401">
        <v>200</v>
      </c>
      <c r="O401" t="s">
        <v>4</v>
      </c>
      <c r="P401">
        <v>0</v>
      </c>
      <c r="Q401">
        <v>0</v>
      </c>
      <c r="R401">
        <v>0</v>
      </c>
      <c r="S401">
        <v>0</v>
      </c>
      <c r="T401">
        <v>0</v>
      </c>
      <c r="U401" t="b">
        <v>0</v>
      </c>
      <c r="V401" t="b">
        <v>0</v>
      </c>
      <c r="W401" t="b">
        <v>0</v>
      </c>
      <c r="X401" t="s">
        <v>7</v>
      </c>
      <c r="Y401">
        <f t="shared" si="6"/>
        <v>1</v>
      </c>
    </row>
    <row r="402" spans="1:25">
      <c r="A402">
        <v>128</v>
      </c>
      <c r="B402">
        <v>13</v>
      </c>
      <c r="C402">
        <v>0</v>
      </c>
      <c r="D402">
        <v>0</v>
      </c>
      <c r="E402">
        <v>0</v>
      </c>
      <c r="F402">
        <v>0</v>
      </c>
      <c r="G402">
        <v>93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1</v>
      </c>
      <c r="N402">
        <v>200</v>
      </c>
      <c r="O402" t="s">
        <v>4</v>
      </c>
      <c r="P402">
        <v>0</v>
      </c>
      <c r="Q402">
        <v>0</v>
      </c>
      <c r="R402">
        <v>0</v>
      </c>
      <c r="S402">
        <v>0</v>
      </c>
      <c r="T402">
        <v>0</v>
      </c>
      <c r="U402" t="b">
        <v>0</v>
      </c>
      <c r="V402" t="b">
        <v>0</v>
      </c>
      <c r="W402" t="b">
        <v>0</v>
      </c>
      <c r="X402" t="s">
        <v>7</v>
      </c>
      <c r="Y402">
        <f t="shared" si="6"/>
        <v>1</v>
      </c>
    </row>
    <row r="403" spans="1:25">
      <c r="A403">
        <v>128</v>
      </c>
      <c r="B403">
        <v>12</v>
      </c>
      <c r="C403">
        <v>0</v>
      </c>
      <c r="D403">
        <v>0</v>
      </c>
      <c r="E403">
        <v>0</v>
      </c>
      <c r="F403">
        <v>0</v>
      </c>
      <c r="G403">
        <v>93</v>
      </c>
      <c r="H403">
        <v>2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200</v>
      </c>
      <c r="O403" t="s">
        <v>4</v>
      </c>
      <c r="P403">
        <v>0</v>
      </c>
      <c r="Q403">
        <v>0</v>
      </c>
      <c r="R403">
        <v>0</v>
      </c>
      <c r="S403">
        <v>0</v>
      </c>
      <c r="T403">
        <v>0</v>
      </c>
      <c r="U403" t="b">
        <v>0</v>
      </c>
      <c r="V403" t="b">
        <v>0</v>
      </c>
      <c r="W403" t="b">
        <v>0</v>
      </c>
      <c r="X403" t="s">
        <v>7</v>
      </c>
      <c r="Y403">
        <f t="shared" si="6"/>
        <v>1</v>
      </c>
    </row>
    <row r="404" spans="1:25">
      <c r="A404">
        <v>136</v>
      </c>
      <c r="B404">
        <v>14</v>
      </c>
      <c r="C404">
        <v>0</v>
      </c>
      <c r="D404">
        <v>0</v>
      </c>
      <c r="E404">
        <v>0</v>
      </c>
      <c r="F404">
        <v>0</v>
      </c>
      <c r="G404">
        <v>96</v>
      </c>
      <c r="H404">
        <v>2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200</v>
      </c>
      <c r="O404" t="s">
        <v>4</v>
      </c>
      <c r="P404">
        <v>0</v>
      </c>
      <c r="Q404">
        <v>0</v>
      </c>
      <c r="R404">
        <v>0</v>
      </c>
      <c r="S404">
        <v>0</v>
      </c>
      <c r="T404">
        <v>0</v>
      </c>
      <c r="U404" t="b">
        <v>0</v>
      </c>
      <c r="V404" t="b">
        <v>0</v>
      </c>
      <c r="W404" t="b">
        <v>0</v>
      </c>
      <c r="X404" t="s">
        <v>7</v>
      </c>
      <c r="Y404">
        <f t="shared" si="6"/>
        <v>1</v>
      </c>
    </row>
    <row r="405" spans="1:25">
      <c r="A405">
        <v>134</v>
      </c>
      <c r="B405">
        <v>15</v>
      </c>
      <c r="C405">
        <v>0</v>
      </c>
      <c r="D405">
        <v>0</v>
      </c>
      <c r="E405">
        <v>0</v>
      </c>
      <c r="F405">
        <v>0</v>
      </c>
      <c r="G405">
        <v>94</v>
      </c>
      <c r="H405">
        <v>2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200</v>
      </c>
      <c r="O405" t="s">
        <v>4</v>
      </c>
      <c r="P405">
        <v>0</v>
      </c>
      <c r="Q405">
        <v>0</v>
      </c>
      <c r="R405">
        <v>0</v>
      </c>
      <c r="S405">
        <v>0</v>
      </c>
      <c r="T405">
        <v>0</v>
      </c>
      <c r="U405" t="b">
        <v>0</v>
      </c>
      <c r="V405" t="b">
        <v>0</v>
      </c>
      <c r="W405" t="b">
        <v>0</v>
      </c>
      <c r="X405" t="s">
        <v>7</v>
      </c>
      <c r="Y405">
        <f t="shared" si="6"/>
        <v>1</v>
      </c>
    </row>
    <row r="406" spans="1:25">
      <c r="A406">
        <v>128</v>
      </c>
      <c r="B406">
        <v>11</v>
      </c>
      <c r="C406">
        <v>0</v>
      </c>
      <c r="D406">
        <v>0</v>
      </c>
      <c r="E406">
        <v>0</v>
      </c>
      <c r="F406">
        <v>0</v>
      </c>
      <c r="G406">
        <v>93</v>
      </c>
      <c r="H406">
        <v>2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200</v>
      </c>
      <c r="O406" t="s">
        <v>4</v>
      </c>
      <c r="P406">
        <v>0</v>
      </c>
      <c r="Q406">
        <v>0</v>
      </c>
      <c r="R406">
        <v>0</v>
      </c>
      <c r="S406">
        <v>0</v>
      </c>
      <c r="T406">
        <v>0</v>
      </c>
      <c r="U406" t="b">
        <v>0</v>
      </c>
      <c r="V406" t="b">
        <v>0</v>
      </c>
      <c r="W406" t="b">
        <v>0</v>
      </c>
      <c r="X406" t="s">
        <v>7</v>
      </c>
      <c r="Y406">
        <f t="shared" si="6"/>
        <v>1</v>
      </c>
    </row>
    <row r="407" spans="1:25">
      <c r="A407">
        <v>170</v>
      </c>
      <c r="B407">
        <v>19</v>
      </c>
      <c r="C407">
        <v>0</v>
      </c>
      <c r="D407">
        <v>0</v>
      </c>
      <c r="E407">
        <v>0</v>
      </c>
      <c r="F407">
        <v>0</v>
      </c>
      <c r="G407">
        <v>130</v>
      </c>
      <c r="H407">
        <v>3</v>
      </c>
      <c r="I407">
        <v>1</v>
      </c>
      <c r="J407">
        <v>1</v>
      </c>
      <c r="K407">
        <v>0</v>
      </c>
      <c r="L407">
        <v>1</v>
      </c>
      <c r="M407">
        <v>1</v>
      </c>
      <c r="N407">
        <v>200</v>
      </c>
      <c r="O407" t="s">
        <v>4</v>
      </c>
      <c r="P407">
        <v>0</v>
      </c>
      <c r="Q407">
        <v>0</v>
      </c>
      <c r="R407">
        <v>0</v>
      </c>
      <c r="S407">
        <v>0</v>
      </c>
      <c r="T407">
        <v>0</v>
      </c>
      <c r="U407" t="b">
        <v>0</v>
      </c>
      <c r="V407" t="b">
        <v>0</v>
      </c>
      <c r="W407" t="b">
        <v>0</v>
      </c>
      <c r="X407" t="s">
        <v>7</v>
      </c>
      <c r="Y407">
        <f t="shared" si="6"/>
        <v>1</v>
      </c>
    </row>
    <row r="408" spans="1:25">
      <c r="A408">
        <v>134</v>
      </c>
      <c r="B408">
        <v>15</v>
      </c>
      <c r="C408">
        <v>0</v>
      </c>
      <c r="D408">
        <v>0</v>
      </c>
      <c r="E408">
        <v>0</v>
      </c>
      <c r="F408">
        <v>0</v>
      </c>
      <c r="G408">
        <v>94</v>
      </c>
      <c r="H408">
        <v>2</v>
      </c>
      <c r="I408">
        <v>1</v>
      </c>
      <c r="J408">
        <v>0</v>
      </c>
      <c r="K408">
        <v>0</v>
      </c>
      <c r="L408">
        <v>0</v>
      </c>
      <c r="M408">
        <v>1</v>
      </c>
      <c r="N408">
        <v>200</v>
      </c>
      <c r="O408" t="s">
        <v>4</v>
      </c>
      <c r="P408">
        <v>0</v>
      </c>
      <c r="Q408">
        <v>0</v>
      </c>
      <c r="R408">
        <v>0</v>
      </c>
      <c r="S408">
        <v>0</v>
      </c>
      <c r="T408">
        <v>0</v>
      </c>
      <c r="U408" t="b">
        <v>0</v>
      </c>
      <c r="V408" t="b">
        <v>0</v>
      </c>
      <c r="W408" t="b">
        <v>0</v>
      </c>
      <c r="X408" t="s">
        <v>7</v>
      </c>
      <c r="Y408">
        <f t="shared" si="6"/>
        <v>1</v>
      </c>
    </row>
    <row r="409" spans="1:25">
      <c r="A409">
        <v>90</v>
      </c>
      <c r="B409">
        <v>4</v>
      </c>
      <c r="C409">
        <v>0</v>
      </c>
      <c r="D409">
        <v>0</v>
      </c>
      <c r="E409">
        <v>0</v>
      </c>
      <c r="F409">
        <v>0</v>
      </c>
      <c r="G409">
        <v>93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1</v>
      </c>
      <c r="N409">
        <v>200</v>
      </c>
      <c r="O409" t="s">
        <v>4</v>
      </c>
      <c r="P409">
        <v>0</v>
      </c>
      <c r="Q409">
        <v>0</v>
      </c>
      <c r="R409">
        <v>0</v>
      </c>
      <c r="S409">
        <v>0</v>
      </c>
      <c r="T409">
        <v>0</v>
      </c>
      <c r="U409" t="b">
        <v>0</v>
      </c>
      <c r="V409" t="b">
        <v>0</v>
      </c>
      <c r="W409" t="b">
        <v>0</v>
      </c>
      <c r="X409" t="s">
        <v>7</v>
      </c>
      <c r="Y409">
        <f t="shared" si="6"/>
        <v>1</v>
      </c>
    </row>
    <row r="410" spans="1:25">
      <c r="A410">
        <v>120</v>
      </c>
      <c r="B410">
        <v>11</v>
      </c>
      <c r="C410">
        <v>0</v>
      </c>
      <c r="D410">
        <v>0</v>
      </c>
      <c r="E410">
        <v>0</v>
      </c>
      <c r="F410">
        <v>0</v>
      </c>
      <c r="G410">
        <v>93</v>
      </c>
      <c r="H410">
        <v>2</v>
      </c>
      <c r="I410">
        <v>2</v>
      </c>
      <c r="J410">
        <v>0</v>
      </c>
      <c r="K410">
        <v>0</v>
      </c>
      <c r="L410">
        <v>0</v>
      </c>
      <c r="M410">
        <v>1</v>
      </c>
      <c r="N410">
        <v>200</v>
      </c>
      <c r="O410" t="s">
        <v>4</v>
      </c>
      <c r="P410">
        <v>0</v>
      </c>
      <c r="Q410">
        <v>0</v>
      </c>
      <c r="R410">
        <v>0</v>
      </c>
      <c r="S410">
        <v>0</v>
      </c>
      <c r="T410">
        <v>0</v>
      </c>
      <c r="U410" t="b">
        <v>0</v>
      </c>
      <c r="V410" t="b">
        <v>0</v>
      </c>
      <c r="W410" t="b">
        <v>0</v>
      </c>
      <c r="X410" t="s">
        <v>7</v>
      </c>
      <c r="Y410">
        <f t="shared" si="6"/>
        <v>1</v>
      </c>
    </row>
    <row r="411" spans="1:25">
      <c r="A411">
        <v>230</v>
      </c>
      <c r="B411">
        <v>18</v>
      </c>
      <c r="C411">
        <v>0</v>
      </c>
      <c r="D411">
        <v>0</v>
      </c>
      <c r="E411">
        <v>0</v>
      </c>
      <c r="F411">
        <v>0</v>
      </c>
      <c r="G411">
        <v>190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200</v>
      </c>
      <c r="O411" t="s">
        <v>4</v>
      </c>
      <c r="P411">
        <v>0</v>
      </c>
      <c r="Q411">
        <v>0</v>
      </c>
      <c r="R411">
        <v>0</v>
      </c>
      <c r="S411">
        <v>0</v>
      </c>
      <c r="T411">
        <v>0</v>
      </c>
      <c r="U411" t="b">
        <v>0</v>
      </c>
      <c r="V411" t="b">
        <v>0</v>
      </c>
      <c r="W411" t="b">
        <v>0</v>
      </c>
      <c r="X411" t="s">
        <v>7</v>
      </c>
      <c r="Y411">
        <f t="shared" si="6"/>
        <v>1</v>
      </c>
    </row>
    <row r="412" spans="1:25">
      <c r="A412">
        <v>119</v>
      </c>
      <c r="B412">
        <v>12</v>
      </c>
      <c r="C412">
        <v>0</v>
      </c>
      <c r="D412">
        <v>0</v>
      </c>
      <c r="E412">
        <v>0</v>
      </c>
      <c r="F412">
        <v>0</v>
      </c>
      <c r="G412">
        <v>93</v>
      </c>
      <c r="H412">
        <v>1</v>
      </c>
      <c r="I412">
        <v>1</v>
      </c>
      <c r="J412">
        <v>1</v>
      </c>
      <c r="K412">
        <v>0</v>
      </c>
      <c r="L412">
        <v>0</v>
      </c>
      <c r="M412">
        <v>1</v>
      </c>
      <c r="N412">
        <v>200</v>
      </c>
      <c r="O412" t="s">
        <v>4</v>
      </c>
      <c r="P412">
        <v>0</v>
      </c>
      <c r="Q412">
        <v>0</v>
      </c>
      <c r="R412">
        <v>0</v>
      </c>
      <c r="S412">
        <v>0</v>
      </c>
      <c r="T412">
        <v>0</v>
      </c>
      <c r="U412" t="b">
        <v>0</v>
      </c>
      <c r="V412" t="b">
        <v>0</v>
      </c>
      <c r="W412" t="b">
        <v>0</v>
      </c>
      <c r="X412" t="s">
        <v>7</v>
      </c>
      <c r="Y412">
        <f t="shared" si="6"/>
        <v>1</v>
      </c>
    </row>
    <row r="413" spans="1:25">
      <c r="A413">
        <v>90</v>
      </c>
      <c r="B413">
        <v>4</v>
      </c>
      <c r="C413">
        <v>0</v>
      </c>
      <c r="D413">
        <v>0</v>
      </c>
      <c r="E413">
        <v>0</v>
      </c>
      <c r="F413">
        <v>0</v>
      </c>
      <c r="G413">
        <v>93</v>
      </c>
      <c r="H413">
        <v>1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200</v>
      </c>
      <c r="O413" t="s">
        <v>4</v>
      </c>
      <c r="P413">
        <v>0</v>
      </c>
      <c r="Q413">
        <v>0</v>
      </c>
      <c r="R413">
        <v>0</v>
      </c>
      <c r="S413">
        <v>0</v>
      </c>
      <c r="T413">
        <v>0</v>
      </c>
      <c r="U413" t="b">
        <v>0</v>
      </c>
      <c r="V413" t="b">
        <v>0</v>
      </c>
      <c r="W413" t="b">
        <v>0</v>
      </c>
      <c r="X413" t="s">
        <v>7</v>
      </c>
      <c r="Y413">
        <f t="shared" si="6"/>
        <v>1</v>
      </c>
    </row>
    <row r="414" spans="1:25">
      <c r="A414">
        <v>108</v>
      </c>
      <c r="B414">
        <v>9</v>
      </c>
      <c r="C414">
        <v>0</v>
      </c>
      <c r="D414">
        <v>0</v>
      </c>
      <c r="E414">
        <v>0</v>
      </c>
      <c r="F414">
        <v>0</v>
      </c>
      <c r="G414">
        <v>93</v>
      </c>
      <c r="H414">
        <v>1</v>
      </c>
      <c r="I414">
        <v>1</v>
      </c>
      <c r="J414">
        <v>0</v>
      </c>
      <c r="K414">
        <v>0</v>
      </c>
      <c r="L414">
        <v>0</v>
      </c>
      <c r="M414">
        <v>1</v>
      </c>
      <c r="N414">
        <v>200</v>
      </c>
      <c r="O414" t="s">
        <v>4</v>
      </c>
      <c r="P414">
        <v>0</v>
      </c>
      <c r="Q414">
        <v>0</v>
      </c>
      <c r="R414">
        <v>0</v>
      </c>
      <c r="S414">
        <v>0</v>
      </c>
      <c r="T414">
        <v>0</v>
      </c>
      <c r="U414" t="b">
        <v>0</v>
      </c>
      <c r="V414" t="b">
        <v>0</v>
      </c>
      <c r="W414" t="b">
        <v>0</v>
      </c>
      <c r="X414" t="s">
        <v>7</v>
      </c>
      <c r="Y414">
        <f t="shared" si="6"/>
        <v>1</v>
      </c>
    </row>
    <row r="415" spans="1:25">
      <c r="A415">
        <v>108</v>
      </c>
      <c r="B415">
        <v>9</v>
      </c>
      <c r="C415">
        <v>0</v>
      </c>
      <c r="D415">
        <v>0</v>
      </c>
      <c r="E415">
        <v>0</v>
      </c>
      <c r="F415">
        <v>0</v>
      </c>
      <c r="G415">
        <v>93</v>
      </c>
      <c r="H415">
        <v>1</v>
      </c>
      <c r="I415">
        <v>1</v>
      </c>
      <c r="J415">
        <v>0</v>
      </c>
      <c r="K415">
        <v>0</v>
      </c>
      <c r="L415">
        <v>0</v>
      </c>
      <c r="M415">
        <v>1</v>
      </c>
      <c r="N415">
        <v>200</v>
      </c>
      <c r="O415" t="s">
        <v>4</v>
      </c>
      <c r="P415">
        <v>0</v>
      </c>
      <c r="Q415">
        <v>0</v>
      </c>
      <c r="R415">
        <v>0</v>
      </c>
      <c r="S415">
        <v>0</v>
      </c>
      <c r="T415">
        <v>0</v>
      </c>
      <c r="U415" t="b">
        <v>0</v>
      </c>
      <c r="V415" t="b">
        <v>0</v>
      </c>
      <c r="W415" t="b">
        <v>0</v>
      </c>
      <c r="X415" t="s">
        <v>7</v>
      </c>
      <c r="Y415">
        <f t="shared" si="6"/>
        <v>1</v>
      </c>
    </row>
    <row r="416" spans="1:25">
      <c r="A416">
        <v>86</v>
      </c>
      <c r="B416">
        <v>9</v>
      </c>
      <c r="C416">
        <v>0</v>
      </c>
      <c r="D416">
        <v>0</v>
      </c>
      <c r="E416">
        <v>0</v>
      </c>
      <c r="F416">
        <v>0</v>
      </c>
      <c r="G416">
        <v>93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1</v>
      </c>
      <c r="N416">
        <v>200</v>
      </c>
      <c r="O416" t="s">
        <v>4</v>
      </c>
      <c r="P416">
        <v>0</v>
      </c>
      <c r="Q416">
        <v>0</v>
      </c>
      <c r="R416">
        <v>0</v>
      </c>
      <c r="S416">
        <v>0</v>
      </c>
      <c r="T416">
        <v>0</v>
      </c>
      <c r="U416" t="b">
        <v>0</v>
      </c>
      <c r="V416" t="b">
        <v>0</v>
      </c>
      <c r="W416" t="b">
        <v>0</v>
      </c>
      <c r="X416" t="s">
        <v>7</v>
      </c>
      <c r="Y416">
        <f t="shared" si="6"/>
        <v>1</v>
      </c>
    </row>
    <row r="417" spans="1:25">
      <c r="A417">
        <v>279</v>
      </c>
      <c r="B417">
        <v>43</v>
      </c>
      <c r="C417">
        <v>0</v>
      </c>
      <c r="D417">
        <v>0</v>
      </c>
      <c r="E417">
        <v>0</v>
      </c>
      <c r="F417">
        <v>0</v>
      </c>
      <c r="G417">
        <v>239</v>
      </c>
      <c r="H417">
        <v>3</v>
      </c>
      <c r="I417">
        <v>2</v>
      </c>
      <c r="J417">
        <v>6</v>
      </c>
      <c r="K417">
        <v>0</v>
      </c>
      <c r="L417">
        <v>0</v>
      </c>
      <c r="M417">
        <v>1</v>
      </c>
      <c r="N417">
        <v>200</v>
      </c>
      <c r="O417" t="s">
        <v>4</v>
      </c>
      <c r="P417">
        <v>2</v>
      </c>
      <c r="Q417">
        <v>0</v>
      </c>
      <c r="R417">
        <v>0</v>
      </c>
      <c r="S417">
        <v>0</v>
      </c>
      <c r="T417">
        <v>0</v>
      </c>
      <c r="U417" t="b">
        <v>0</v>
      </c>
      <c r="V417" t="b">
        <v>0</v>
      </c>
      <c r="W417" t="b">
        <v>0</v>
      </c>
      <c r="X417" t="s">
        <v>7</v>
      </c>
      <c r="Y417">
        <f t="shared" si="6"/>
        <v>1</v>
      </c>
    </row>
    <row r="418" spans="1:25">
      <c r="A418">
        <v>102</v>
      </c>
      <c r="B418">
        <v>5</v>
      </c>
      <c r="C418">
        <v>0</v>
      </c>
      <c r="D418">
        <v>0</v>
      </c>
      <c r="E418">
        <v>0</v>
      </c>
      <c r="F418">
        <v>0</v>
      </c>
      <c r="G418">
        <v>93</v>
      </c>
      <c r="H418">
        <v>2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200</v>
      </c>
      <c r="O418" t="s">
        <v>4</v>
      </c>
      <c r="P418">
        <v>0</v>
      </c>
      <c r="Q418">
        <v>0</v>
      </c>
      <c r="R418">
        <v>0</v>
      </c>
      <c r="S418">
        <v>0</v>
      </c>
      <c r="T418">
        <v>0</v>
      </c>
      <c r="U418" t="b">
        <v>0</v>
      </c>
      <c r="V418" t="b">
        <v>0</v>
      </c>
      <c r="W418" t="b">
        <v>0</v>
      </c>
      <c r="X418" t="s">
        <v>7</v>
      </c>
      <c r="Y418">
        <f t="shared" si="6"/>
        <v>1</v>
      </c>
    </row>
    <row r="419" spans="1:25">
      <c r="A419">
        <v>92</v>
      </c>
      <c r="B419">
        <v>7</v>
      </c>
      <c r="C419">
        <v>0</v>
      </c>
      <c r="D419">
        <v>0</v>
      </c>
      <c r="E419">
        <v>0</v>
      </c>
      <c r="F419">
        <v>0</v>
      </c>
      <c r="G419">
        <v>93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1</v>
      </c>
      <c r="N419">
        <v>200</v>
      </c>
      <c r="O419" t="s">
        <v>4</v>
      </c>
      <c r="P419">
        <v>0</v>
      </c>
      <c r="Q419">
        <v>0</v>
      </c>
      <c r="R419">
        <v>0</v>
      </c>
      <c r="S419">
        <v>0</v>
      </c>
      <c r="T419">
        <v>0</v>
      </c>
      <c r="U419" t="b">
        <v>0</v>
      </c>
      <c r="V419" t="b">
        <v>0</v>
      </c>
      <c r="W419" t="b">
        <v>0</v>
      </c>
      <c r="X419" t="s">
        <v>7</v>
      </c>
      <c r="Y419">
        <f t="shared" si="6"/>
        <v>1</v>
      </c>
    </row>
    <row r="420" spans="1:25">
      <c r="A420">
        <v>246</v>
      </c>
      <c r="B420">
        <v>21</v>
      </c>
      <c r="C420">
        <v>0</v>
      </c>
      <c r="D420">
        <v>0</v>
      </c>
      <c r="E420">
        <v>0</v>
      </c>
      <c r="F420">
        <v>0</v>
      </c>
      <c r="G420">
        <v>206</v>
      </c>
      <c r="H420">
        <v>0</v>
      </c>
      <c r="I420">
        <v>3</v>
      </c>
      <c r="J420">
        <v>0</v>
      </c>
      <c r="K420">
        <v>0</v>
      </c>
      <c r="L420">
        <v>0</v>
      </c>
      <c r="M420">
        <v>1</v>
      </c>
      <c r="N420">
        <v>200</v>
      </c>
      <c r="O420" t="s">
        <v>4</v>
      </c>
      <c r="P420">
        <v>0</v>
      </c>
      <c r="Q420">
        <v>0</v>
      </c>
      <c r="R420">
        <v>0</v>
      </c>
      <c r="S420">
        <v>0</v>
      </c>
      <c r="T420">
        <v>0</v>
      </c>
      <c r="U420" t="b">
        <v>0</v>
      </c>
      <c r="V420" t="b">
        <v>0</v>
      </c>
      <c r="W420" t="b">
        <v>0</v>
      </c>
      <c r="X420" t="s">
        <v>7</v>
      </c>
      <c r="Y420">
        <f t="shared" si="6"/>
        <v>1</v>
      </c>
    </row>
    <row r="421" spans="1:25">
      <c r="A421">
        <v>81</v>
      </c>
      <c r="B421">
        <v>4</v>
      </c>
      <c r="C421">
        <v>0</v>
      </c>
      <c r="D421">
        <v>0</v>
      </c>
      <c r="E421">
        <v>0</v>
      </c>
      <c r="F421">
        <v>0</v>
      </c>
      <c r="G421">
        <v>93</v>
      </c>
      <c r="H421">
        <v>0</v>
      </c>
      <c r="I421">
        <v>0</v>
      </c>
      <c r="J421">
        <v>1</v>
      </c>
      <c r="K421">
        <v>0</v>
      </c>
      <c r="L421">
        <v>1</v>
      </c>
      <c r="M421">
        <v>1</v>
      </c>
      <c r="N421">
        <v>200</v>
      </c>
      <c r="O421" t="s">
        <v>4</v>
      </c>
      <c r="P421">
        <v>0</v>
      </c>
      <c r="Q421">
        <v>0</v>
      </c>
      <c r="R421">
        <v>0</v>
      </c>
      <c r="S421">
        <v>0</v>
      </c>
      <c r="T421">
        <v>0</v>
      </c>
      <c r="U421" t="b">
        <v>0</v>
      </c>
      <c r="V421" t="b">
        <v>0</v>
      </c>
      <c r="W421" t="b">
        <v>0</v>
      </c>
      <c r="X421" t="s">
        <v>7</v>
      </c>
      <c r="Y421">
        <f t="shared" si="6"/>
        <v>1</v>
      </c>
    </row>
    <row r="422" spans="1:25">
      <c r="A422">
        <v>124</v>
      </c>
      <c r="B422">
        <v>7</v>
      </c>
      <c r="C422">
        <v>0</v>
      </c>
      <c r="D422">
        <v>0</v>
      </c>
      <c r="E422">
        <v>0</v>
      </c>
      <c r="F422">
        <v>0</v>
      </c>
      <c r="G422">
        <v>93</v>
      </c>
      <c r="H422">
        <v>0</v>
      </c>
      <c r="I422">
        <v>2</v>
      </c>
      <c r="J422">
        <v>0</v>
      </c>
      <c r="K422">
        <v>0</v>
      </c>
      <c r="L422">
        <v>0</v>
      </c>
      <c r="M422">
        <v>1</v>
      </c>
      <c r="N422">
        <v>200</v>
      </c>
      <c r="O422" t="s">
        <v>4</v>
      </c>
      <c r="P422">
        <v>0</v>
      </c>
      <c r="Q422">
        <v>0</v>
      </c>
      <c r="R422">
        <v>0</v>
      </c>
      <c r="S422">
        <v>0</v>
      </c>
      <c r="T422">
        <v>0</v>
      </c>
      <c r="U422" t="b">
        <v>0</v>
      </c>
      <c r="V422" t="b">
        <v>0</v>
      </c>
      <c r="W422" t="b">
        <v>0</v>
      </c>
      <c r="X422" t="s">
        <v>7</v>
      </c>
      <c r="Y422">
        <f t="shared" si="6"/>
        <v>1</v>
      </c>
    </row>
    <row r="423" spans="1:25">
      <c r="A423">
        <v>307</v>
      </c>
      <c r="B423">
        <v>14</v>
      </c>
      <c r="C423">
        <v>14</v>
      </c>
      <c r="D423">
        <v>0</v>
      </c>
      <c r="E423">
        <v>72</v>
      </c>
      <c r="F423">
        <v>0</v>
      </c>
      <c r="G423">
        <v>267</v>
      </c>
      <c r="H423">
        <v>0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200</v>
      </c>
      <c r="O423" t="s">
        <v>4</v>
      </c>
      <c r="P423">
        <v>0</v>
      </c>
      <c r="Q423">
        <v>0</v>
      </c>
      <c r="R423">
        <v>0</v>
      </c>
      <c r="S423">
        <v>0</v>
      </c>
      <c r="T423">
        <v>0</v>
      </c>
      <c r="U423" t="b">
        <v>0</v>
      </c>
      <c r="V423" t="b">
        <v>0</v>
      </c>
      <c r="W423" t="b">
        <v>0</v>
      </c>
      <c r="X423" t="s">
        <v>7</v>
      </c>
      <c r="Y423">
        <f t="shared" si="6"/>
        <v>1</v>
      </c>
    </row>
    <row r="424" spans="1:25">
      <c r="A424">
        <v>304</v>
      </c>
      <c r="B424">
        <v>50</v>
      </c>
      <c r="C424">
        <v>0</v>
      </c>
      <c r="D424">
        <v>0</v>
      </c>
      <c r="E424">
        <v>0</v>
      </c>
      <c r="F424">
        <v>0</v>
      </c>
      <c r="G424">
        <v>264</v>
      </c>
      <c r="H424">
        <v>5</v>
      </c>
      <c r="I424">
        <v>1</v>
      </c>
      <c r="J424">
        <v>6</v>
      </c>
      <c r="K424">
        <v>0</v>
      </c>
      <c r="L424">
        <v>0</v>
      </c>
      <c r="M424">
        <v>1</v>
      </c>
      <c r="N424">
        <v>200</v>
      </c>
      <c r="O424" t="s">
        <v>4</v>
      </c>
      <c r="P424">
        <v>2</v>
      </c>
      <c r="Q424">
        <v>0</v>
      </c>
      <c r="R424">
        <v>0</v>
      </c>
      <c r="S424">
        <v>0</v>
      </c>
      <c r="T424">
        <v>0</v>
      </c>
      <c r="U424" t="b">
        <v>0</v>
      </c>
      <c r="V424" t="b">
        <v>0</v>
      </c>
      <c r="W424" t="b">
        <v>0</v>
      </c>
      <c r="X424" t="s">
        <v>7</v>
      </c>
      <c r="Y424">
        <f t="shared" si="6"/>
        <v>1</v>
      </c>
    </row>
    <row r="425" spans="1:25">
      <c r="A425">
        <v>129</v>
      </c>
      <c r="B425">
        <v>14</v>
      </c>
      <c r="C425">
        <v>0</v>
      </c>
      <c r="D425">
        <v>0</v>
      </c>
      <c r="E425">
        <v>0</v>
      </c>
      <c r="F425">
        <v>0</v>
      </c>
      <c r="G425">
        <v>93</v>
      </c>
      <c r="H425">
        <v>2</v>
      </c>
      <c r="I425">
        <v>0</v>
      </c>
      <c r="J425">
        <v>2</v>
      </c>
      <c r="K425">
        <v>0</v>
      </c>
      <c r="L425">
        <v>0</v>
      </c>
      <c r="M425">
        <v>1</v>
      </c>
      <c r="N425">
        <v>200</v>
      </c>
      <c r="O425" t="s">
        <v>4</v>
      </c>
      <c r="P425">
        <v>1</v>
      </c>
      <c r="Q425">
        <v>0</v>
      </c>
      <c r="R425">
        <v>0</v>
      </c>
      <c r="S425">
        <v>0</v>
      </c>
      <c r="T425">
        <v>0</v>
      </c>
      <c r="U425" t="b">
        <v>0</v>
      </c>
      <c r="V425" t="b">
        <v>0</v>
      </c>
      <c r="W425" t="b">
        <v>0</v>
      </c>
      <c r="X425" t="s">
        <v>7</v>
      </c>
      <c r="Y425">
        <f t="shared" si="6"/>
        <v>1</v>
      </c>
    </row>
    <row r="426" spans="1:25">
      <c r="A426">
        <v>93</v>
      </c>
      <c r="B426">
        <v>10</v>
      </c>
      <c r="C426">
        <v>0</v>
      </c>
      <c r="D426">
        <v>0</v>
      </c>
      <c r="E426">
        <v>0</v>
      </c>
      <c r="F426">
        <v>0</v>
      </c>
      <c r="G426">
        <v>93</v>
      </c>
      <c r="H426">
        <v>2</v>
      </c>
      <c r="I426">
        <v>0</v>
      </c>
      <c r="J426">
        <v>1</v>
      </c>
      <c r="K426">
        <v>0</v>
      </c>
      <c r="L426">
        <v>0</v>
      </c>
      <c r="M426">
        <v>1</v>
      </c>
      <c r="N426">
        <v>200</v>
      </c>
      <c r="O426" t="s">
        <v>4</v>
      </c>
      <c r="P426">
        <v>0</v>
      </c>
      <c r="Q426">
        <v>0</v>
      </c>
      <c r="R426">
        <v>0</v>
      </c>
      <c r="S426">
        <v>0</v>
      </c>
      <c r="T426">
        <v>0</v>
      </c>
      <c r="U426" t="b">
        <v>0</v>
      </c>
      <c r="V426" t="b">
        <v>0</v>
      </c>
      <c r="W426" t="b">
        <v>0</v>
      </c>
      <c r="X426" t="s">
        <v>7</v>
      </c>
      <c r="Y426">
        <f t="shared" si="6"/>
        <v>1</v>
      </c>
    </row>
    <row r="427" spans="1:25">
      <c r="A427">
        <v>182</v>
      </c>
      <c r="B427">
        <v>16</v>
      </c>
      <c r="C427">
        <v>0</v>
      </c>
      <c r="D427">
        <v>0</v>
      </c>
      <c r="E427">
        <v>0</v>
      </c>
      <c r="F427">
        <v>0</v>
      </c>
      <c r="G427">
        <v>142</v>
      </c>
      <c r="H427">
        <v>0</v>
      </c>
      <c r="I427">
        <v>0</v>
      </c>
      <c r="J427">
        <v>2</v>
      </c>
      <c r="K427">
        <v>1</v>
      </c>
      <c r="L427">
        <v>0</v>
      </c>
      <c r="M427">
        <v>1</v>
      </c>
      <c r="N427">
        <v>200</v>
      </c>
      <c r="O427" t="s">
        <v>4</v>
      </c>
      <c r="P427">
        <v>0</v>
      </c>
      <c r="Q427">
        <v>0</v>
      </c>
      <c r="R427">
        <v>0</v>
      </c>
      <c r="S427">
        <v>0</v>
      </c>
      <c r="T427">
        <v>0</v>
      </c>
      <c r="U427" t="b">
        <v>0</v>
      </c>
      <c r="V427" t="b">
        <v>0</v>
      </c>
      <c r="W427" t="b">
        <v>0</v>
      </c>
      <c r="X427" t="s">
        <v>7</v>
      </c>
      <c r="Y427">
        <f t="shared" si="6"/>
        <v>1</v>
      </c>
    </row>
    <row r="428" spans="1:25">
      <c r="A428">
        <v>84</v>
      </c>
      <c r="B428">
        <v>7</v>
      </c>
      <c r="C428">
        <v>0</v>
      </c>
      <c r="D428">
        <v>0</v>
      </c>
      <c r="E428">
        <v>0</v>
      </c>
      <c r="F428">
        <v>0</v>
      </c>
      <c r="G428">
        <v>93</v>
      </c>
      <c r="H428">
        <v>0</v>
      </c>
      <c r="I428">
        <v>1</v>
      </c>
      <c r="J428">
        <v>0</v>
      </c>
      <c r="K428">
        <v>0</v>
      </c>
      <c r="L428">
        <v>0</v>
      </c>
      <c r="M428">
        <v>1</v>
      </c>
      <c r="N428">
        <v>200</v>
      </c>
      <c r="O428" t="s">
        <v>4</v>
      </c>
      <c r="P428">
        <v>1</v>
      </c>
      <c r="Q428">
        <v>0</v>
      </c>
      <c r="R428">
        <v>0</v>
      </c>
      <c r="S428">
        <v>0</v>
      </c>
      <c r="T428">
        <v>0</v>
      </c>
      <c r="U428" t="b">
        <v>0</v>
      </c>
      <c r="V428" t="b">
        <v>0</v>
      </c>
      <c r="W428" t="b">
        <v>0</v>
      </c>
      <c r="X428" t="s">
        <v>7</v>
      </c>
      <c r="Y428">
        <f t="shared" si="6"/>
        <v>1</v>
      </c>
    </row>
    <row r="429" spans="1:25">
      <c r="A429">
        <v>89</v>
      </c>
      <c r="B429">
        <v>6</v>
      </c>
      <c r="C429">
        <v>0</v>
      </c>
      <c r="D429">
        <v>0</v>
      </c>
      <c r="E429">
        <v>0</v>
      </c>
      <c r="F429">
        <v>0</v>
      </c>
      <c r="G429">
        <v>93</v>
      </c>
      <c r="H429">
        <v>1</v>
      </c>
      <c r="I429">
        <v>1</v>
      </c>
      <c r="J429">
        <v>1</v>
      </c>
      <c r="K429">
        <v>0</v>
      </c>
      <c r="L429">
        <v>0</v>
      </c>
      <c r="M429">
        <v>1</v>
      </c>
      <c r="N429">
        <v>200</v>
      </c>
      <c r="O429" t="s">
        <v>4</v>
      </c>
      <c r="P429">
        <v>0</v>
      </c>
      <c r="Q429">
        <v>0</v>
      </c>
      <c r="R429">
        <v>0</v>
      </c>
      <c r="S429">
        <v>0</v>
      </c>
      <c r="T429">
        <v>0</v>
      </c>
      <c r="U429" t="b">
        <v>0</v>
      </c>
      <c r="V429" t="b">
        <v>0</v>
      </c>
      <c r="W429" t="b">
        <v>0</v>
      </c>
      <c r="X429" t="s">
        <v>7</v>
      </c>
      <c r="Y429">
        <f t="shared" si="6"/>
        <v>1</v>
      </c>
    </row>
    <row r="430" spans="1:25">
      <c r="A430">
        <v>89</v>
      </c>
      <c r="B430">
        <v>6</v>
      </c>
      <c r="C430">
        <v>0</v>
      </c>
      <c r="D430">
        <v>0</v>
      </c>
      <c r="E430">
        <v>0</v>
      </c>
      <c r="F430">
        <v>0</v>
      </c>
      <c r="G430">
        <v>93</v>
      </c>
      <c r="H430">
        <v>1</v>
      </c>
      <c r="I430">
        <v>1</v>
      </c>
      <c r="J430">
        <v>1</v>
      </c>
      <c r="K430">
        <v>0</v>
      </c>
      <c r="L430">
        <v>0</v>
      </c>
      <c r="M430">
        <v>1</v>
      </c>
      <c r="N430">
        <v>200</v>
      </c>
      <c r="O430" t="s">
        <v>4</v>
      </c>
      <c r="P430">
        <v>0</v>
      </c>
      <c r="Q430">
        <v>0</v>
      </c>
      <c r="R430">
        <v>0</v>
      </c>
      <c r="S430">
        <v>0</v>
      </c>
      <c r="T430">
        <v>0</v>
      </c>
      <c r="U430" t="b">
        <v>0</v>
      </c>
      <c r="V430" t="b">
        <v>0</v>
      </c>
      <c r="W430" t="b">
        <v>0</v>
      </c>
      <c r="X430" t="s">
        <v>7</v>
      </c>
      <c r="Y430">
        <f t="shared" si="6"/>
        <v>1</v>
      </c>
    </row>
    <row r="431" spans="1:25">
      <c r="A431">
        <v>113</v>
      </c>
      <c r="B431">
        <v>8</v>
      </c>
      <c r="C431">
        <v>0</v>
      </c>
      <c r="D431">
        <v>0</v>
      </c>
      <c r="E431">
        <v>0</v>
      </c>
      <c r="F431">
        <v>0</v>
      </c>
      <c r="G431">
        <v>93</v>
      </c>
      <c r="H431">
        <v>1</v>
      </c>
      <c r="I431">
        <v>2</v>
      </c>
      <c r="J431">
        <v>1</v>
      </c>
      <c r="K431">
        <v>0</v>
      </c>
      <c r="L431">
        <v>0</v>
      </c>
      <c r="M431">
        <v>1</v>
      </c>
      <c r="N431">
        <v>200</v>
      </c>
      <c r="O431" t="s">
        <v>4</v>
      </c>
      <c r="P431">
        <v>0</v>
      </c>
      <c r="Q431">
        <v>0</v>
      </c>
      <c r="R431">
        <v>0</v>
      </c>
      <c r="S431">
        <v>0</v>
      </c>
      <c r="T431">
        <v>0</v>
      </c>
      <c r="U431" t="b">
        <v>0</v>
      </c>
      <c r="V431" t="b">
        <v>0</v>
      </c>
      <c r="W431" t="b">
        <v>0</v>
      </c>
      <c r="X431" t="s">
        <v>7</v>
      </c>
      <c r="Y431">
        <f t="shared" si="6"/>
        <v>1</v>
      </c>
    </row>
    <row r="432" spans="1:25">
      <c r="A432">
        <v>118</v>
      </c>
      <c r="B432">
        <v>17</v>
      </c>
      <c r="C432">
        <v>0</v>
      </c>
      <c r="D432">
        <v>0</v>
      </c>
      <c r="E432">
        <v>0</v>
      </c>
      <c r="F432">
        <v>0</v>
      </c>
      <c r="G432">
        <v>93</v>
      </c>
      <c r="H432">
        <v>2</v>
      </c>
      <c r="I432">
        <v>1</v>
      </c>
      <c r="J432">
        <v>1</v>
      </c>
      <c r="K432">
        <v>0</v>
      </c>
      <c r="L432">
        <v>0</v>
      </c>
      <c r="M432">
        <v>1</v>
      </c>
      <c r="N432">
        <v>200</v>
      </c>
      <c r="O432" t="s">
        <v>4</v>
      </c>
      <c r="P432">
        <v>0</v>
      </c>
      <c r="Q432">
        <v>0</v>
      </c>
      <c r="R432">
        <v>0</v>
      </c>
      <c r="S432">
        <v>0</v>
      </c>
      <c r="T432">
        <v>0</v>
      </c>
      <c r="U432" t="b">
        <v>0</v>
      </c>
      <c r="V432" t="b">
        <v>0</v>
      </c>
      <c r="W432" t="b">
        <v>0</v>
      </c>
      <c r="X432" t="s">
        <v>7</v>
      </c>
      <c r="Y432">
        <f t="shared" si="6"/>
        <v>1</v>
      </c>
    </row>
    <row r="433" spans="1:25">
      <c r="A433">
        <v>117</v>
      </c>
      <c r="B433">
        <v>6</v>
      </c>
      <c r="C433">
        <v>0</v>
      </c>
      <c r="D433">
        <v>0</v>
      </c>
      <c r="E433">
        <v>0</v>
      </c>
      <c r="F433">
        <v>0</v>
      </c>
      <c r="G433">
        <v>93</v>
      </c>
      <c r="H433">
        <v>1</v>
      </c>
      <c r="I433">
        <v>0</v>
      </c>
      <c r="J433">
        <v>2</v>
      </c>
      <c r="K433">
        <v>0</v>
      </c>
      <c r="L433">
        <v>0</v>
      </c>
      <c r="M433">
        <v>1</v>
      </c>
      <c r="N433">
        <v>200</v>
      </c>
      <c r="O433" t="s">
        <v>4</v>
      </c>
      <c r="P433">
        <v>0</v>
      </c>
      <c r="Q433">
        <v>0</v>
      </c>
      <c r="R433">
        <v>0</v>
      </c>
      <c r="S433">
        <v>0</v>
      </c>
      <c r="T433">
        <v>0</v>
      </c>
      <c r="U433" t="b">
        <v>0</v>
      </c>
      <c r="V433" t="b">
        <v>0</v>
      </c>
      <c r="W433" t="b">
        <v>0</v>
      </c>
      <c r="X433" t="s">
        <v>7</v>
      </c>
      <c r="Y433">
        <f t="shared" si="6"/>
        <v>1</v>
      </c>
    </row>
    <row r="434" spans="1:25">
      <c r="A434">
        <v>129</v>
      </c>
      <c r="B434">
        <v>6</v>
      </c>
      <c r="C434">
        <v>0</v>
      </c>
      <c r="D434">
        <v>0</v>
      </c>
      <c r="E434">
        <v>0</v>
      </c>
      <c r="F434">
        <v>0</v>
      </c>
      <c r="G434">
        <v>93</v>
      </c>
      <c r="H434">
        <v>1</v>
      </c>
      <c r="I434">
        <v>0</v>
      </c>
      <c r="J434">
        <v>2</v>
      </c>
      <c r="K434">
        <v>0</v>
      </c>
      <c r="L434">
        <v>0</v>
      </c>
      <c r="M434">
        <v>1</v>
      </c>
      <c r="N434">
        <v>200</v>
      </c>
      <c r="O434" t="s">
        <v>4</v>
      </c>
      <c r="P434">
        <v>0</v>
      </c>
      <c r="Q434">
        <v>0</v>
      </c>
      <c r="R434">
        <v>0</v>
      </c>
      <c r="S434">
        <v>0</v>
      </c>
      <c r="T434">
        <v>0</v>
      </c>
      <c r="U434" t="b">
        <v>0</v>
      </c>
      <c r="V434" t="b">
        <v>0</v>
      </c>
      <c r="W434" t="b">
        <v>0</v>
      </c>
      <c r="X434" t="s">
        <v>7</v>
      </c>
      <c r="Y434">
        <f t="shared" si="6"/>
        <v>1</v>
      </c>
    </row>
    <row r="435" spans="1:25">
      <c r="A435">
        <v>101</v>
      </c>
      <c r="B435">
        <v>8</v>
      </c>
      <c r="C435">
        <v>0</v>
      </c>
      <c r="D435">
        <v>0</v>
      </c>
      <c r="E435">
        <v>0</v>
      </c>
      <c r="F435">
        <v>0</v>
      </c>
      <c r="G435">
        <v>93</v>
      </c>
      <c r="H435">
        <v>1</v>
      </c>
      <c r="I435">
        <v>1</v>
      </c>
      <c r="J435">
        <v>1</v>
      </c>
      <c r="K435">
        <v>0</v>
      </c>
      <c r="L435">
        <v>0</v>
      </c>
      <c r="M435">
        <v>1</v>
      </c>
      <c r="N435">
        <v>200</v>
      </c>
      <c r="O435" t="s">
        <v>4</v>
      </c>
      <c r="P435">
        <v>0</v>
      </c>
      <c r="Q435">
        <v>0</v>
      </c>
      <c r="R435">
        <v>0</v>
      </c>
      <c r="S435">
        <v>0</v>
      </c>
      <c r="T435">
        <v>0</v>
      </c>
      <c r="U435" t="b">
        <v>0</v>
      </c>
      <c r="V435" t="b">
        <v>0</v>
      </c>
      <c r="W435" t="b">
        <v>0</v>
      </c>
      <c r="X435" t="s">
        <v>7</v>
      </c>
      <c r="Y435">
        <f t="shared" si="6"/>
        <v>1</v>
      </c>
    </row>
    <row r="436" spans="1:25">
      <c r="A436">
        <v>101</v>
      </c>
      <c r="B436">
        <v>8</v>
      </c>
      <c r="C436">
        <v>0</v>
      </c>
      <c r="D436">
        <v>0</v>
      </c>
      <c r="E436">
        <v>0</v>
      </c>
      <c r="F436">
        <v>0</v>
      </c>
      <c r="G436">
        <v>93</v>
      </c>
      <c r="H436">
        <v>2</v>
      </c>
      <c r="I436">
        <v>1</v>
      </c>
      <c r="J436">
        <v>1</v>
      </c>
      <c r="K436">
        <v>0</v>
      </c>
      <c r="L436">
        <v>0</v>
      </c>
      <c r="M436">
        <v>1</v>
      </c>
      <c r="N436">
        <v>200</v>
      </c>
      <c r="O436" t="s">
        <v>4</v>
      </c>
      <c r="P436">
        <v>0</v>
      </c>
      <c r="Q436">
        <v>0</v>
      </c>
      <c r="R436">
        <v>0</v>
      </c>
      <c r="S436">
        <v>0</v>
      </c>
      <c r="T436">
        <v>0</v>
      </c>
      <c r="U436" t="b">
        <v>0</v>
      </c>
      <c r="V436" t="b">
        <v>0</v>
      </c>
      <c r="W436" t="b">
        <v>0</v>
      </c>
      <c r="X436" t="s">
        <v>7</v>
      </c>
      <c r="Y436">
        <f t="shared" si="6"/>
        <v>1</v>
      </c>
    </row>
    <row r="437" spans="1:25">
      <c r="A437">
        <v>89</v>
      </c>
      <c r="B437">
        <v>6</v>
      </c>
      <c r="C437">
        <v>0</v>
      </c>
      <c r="D437">
        <v>0</v>
      </c>
      <c r="E437">
        <v>0</v>
      </c>
      <c r="F437">
        <v>0</v>
      </c>
      <c r="G437">
        <v>93</v>
      </c>
      <c r="H437">
        <v>1</v>
      </c>
      <c r="I437">
        <v>1</v>
      </c>
      <c r="J437">
        <v>1</v>
      </c>
      <c r="K437">
        <v>0</v>
      </c>
      <c r="L437">
        <v>0</v>
      </c>
      <c r="M437">
        <v>1</v>
      </c>
      <c r="N437">
        <v>200</v>
      </c>
      <c r="O437" t="s">
        <v>4</v>
      </c>
      <c r="P437">
        <v>0</v>
      </c>
      <c r="Q437">
        <v>0</v>
      </c>
      <c r="R437">
        <v>0</v>
      </c>
      <c r="S437">
        <v>0</v>
      </c>
      <c r="T437">
        <v>0</v>
      </c>
      <c r="U437" t="b">
        <v>0</v>
      </c>
      <c r="V437" t="b">
        <v>0</v>
      </c>
      <c r="W437" t="b">
        <v>0</v>
      </c>
      <c r="X437" t="s">
        <v>7</v>
      </c>
      <c r="Y437">
        <f t="shared" si="6"/>
        <v>1</v>
      </c>
    </row>
    <row r="438" spans="1:25">
      <c r="A438">
        <v>194</v>
      </c>
      <c r="B438">
        <v>21</v>
      </c>
      <c r="C438">
        <v>0</v>
      </c>
      <c r="D438">
        <v>0</v>
      </c>
      <c r="E438">
        <v>10</v>
      </c>
      <c r="F438">
        <v>0</v>
      </c>
      <c r="G438">
        <v>154</v>
      </c>
      <c r="H438">
        <v>0</v>
      </c>
      <c r="I438">
        <v>6</v>
      </c>
      <c r="J438">
        <v>1</v>
      </c>
      <c r="K438">
        <v>0</v>
      </c>
      <c r="L438">
        <v>0</v>
      </c>
      <c r="M438">
        <v>1</v>
      </c>
      <c r="N438">
        <v>200</v>
      </c>
      <c r="O438" t="s">
        <v>4</v>
      </c>
      <c r="P438">
        <v>0</v>
      </c>
      <c r="Q438">
        <v>0</v>
      </c>
      <c r="R438">
        <v>3</v>
      </c>
      <c r="S438">
        <v>0</v>
      </c>
      <c r="T438">
        <v>0</v>
      </c>
      <c r="U438" t="b">
        <v>0</v>
      </c>
      <c r="V438" t="b">
        <v>0</v>
      </c>
      <c r="W438" t="b">
        <v>0</v>
      </c>
      <c r="X438" t="s">
        <v>7</v>
      </c>
      <c r="Y438">
        <f t="shared" si="6"/>
        <v>1</v>
      </c>
    </row>
    <row r="439" spans="1:25">
      <c r="A439">
        <v>98</v>
      </c>
      <c r="B439">
        <v>8</v>
      </c>
      <c r="C439">
        <v>0</v>
      </c>
      <c r="D439">
        <v>0</v>
      </c>
      <c r="E439">
        <v>0</v>
      </c>
      <c r="F439">
        <v>0</v>
      </c>
      <c r="G439">
        <v>93</v>
      </c>
      <c r="H439">
        <v>1</v>
      </c>
      <c r="I439">
        <v>1</v>
      </c>
      <c r="J439">
        <v>1</v>
      </c>
      <c r="K439">
        <v>0</v>
      </c>
      <c r="L439">
        <v>0</v>
      </c>
      <c r="M439">
        <v>1</v>
      </c>
      <c r="N439">
        <v>200</v>
      </c>
      <c r="O439" t="s">
        <v>4</v>
      </c>
      <c r="P439">
        <v>0</v>
      </c>
      <c r="Q439">
        <v>0</v>
      </c>
      <c r="R439">
        <v>0</v>
      </c>
      <c r="S439">
        <v>0</v>
      </c>
      <c r="T439">
        <v>0</v>
      </c>
      <c r="U439" t="b">
        <v>0</v>
      </c>
      <c r="V439" t="b">
        <v>0</v>
      </c>
      <c r="W439" t="b">
        <v>0</v>
      </c>
      <c r="X439" t="s">
        <v>7</v>
      </c>
      <c r="Y439">
        <f t="shared" si="6"/>
        <v>1</v>
      </c>
    </row>
    <row r="440" spans="1:25">
      <c r="A440">
        <v>94</v>
      </c>
      <c r="B440">
        <v>8</v>
      </c>
      <c r="C440">
        <v>0</v>
      </c>
      <c r="D440">
        <v>0</v>
      </c>
      <c r="E440">
        <v>0</v>
      </c>
      <c r="F440">
        <v>0</v>
      </c>
      <c r="G440">
        <v>93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1</v>
      </c>
      <c r="N440">
        <v>200</v>
      </c>
      <c r="O440" t="s">
        <v>4</v>
      </c>
      <c r="P440">
        <v>0</v>
      </c>
      <c r="Q440">
        <v>0</v>
      </c>
      <c r="R440">
        <v>0</v>
      </c>
      <c r="S440">
        <v>0</v>
      </c>
      <c r="T440">
        <v>0</v>
      </c>
      <c r="U440" t="b">
        <v>0</v>
      </c>
      <c r="V440" t="b">
        <v>0</v>
      </c>
      <c r="W440" t="b">
        <v>0</v>
      </c>
      <c r="X440" t="s">
        <v>7</v>
      </c>
      <c r="Y440">
        <f t="shared" si="6"/>
        <v>1</v>
      </c>
    </row>
    <row r="441" spans="1:25">
      <c r="A441">
        <v>119</v>
      </c>
      <c r="B441">
        <v>10</v>
      </c>
      <c r="C441">
        <v>0</v>
      </c>
      <c r="D441">
        <v>0</v>
      </c>
      <c r="E441">
        <v>0</v>
      </c>
      <c r="F441">
        <v>0</v>
      </c>
      <c r="G441">
        <v>93</v>
      </c>
      <c r="H441">
        <v>1</v>
      </c>
      <c r="I441">
        <v>1</v>
      </c>
      <c r="J441">
        <v>1</v>
      </c>
      <c r="K441">
        <v>0</v>
      </c>
      <c r="L441">
        <v>0</v>
      </c>
      <c r="M441">
        <v>1</v>
      </c>
      <c r="N441">
        <v>200</v>
      </c>
      <c r="O441" t="s">
        <v>4</v>
      </c>
      <c r="P441">
        <v>0</v>
      </c>
      <c r="Q441">
        <v>0</v>
      </c>
      <c r="R441">
        <v>0</v>
      </c>
      <c r="S441">
        <v>0</v>
      </c>
      <c r="T441">
        <v>0</v>
      </c>
      <c r="U441" t="b">
        <v>0</v>
      </c>
      <c r="V441" t="b">
        <v>0</v>
      </c>
      <c r="W441" t="b">
        <v>0</v>
      </c>
      <c r="X441" t="s">
        <v>7</v>
      </c>
      <c r="Y441">
        <f t="shared" si="6"/>
        <v>1</v>
      </c>
    </row>
    <row r="442" spans="1:25">
      <c r="A442">
        <v>164</v>
      </c>
      <c r="B442">
        <v>17</v>
      </c>
      <c r="C442">
        <v>0</v>
      </c>
      <c r="D442">
        <v>0</v>
      </c>
      <c r="E442">
        <v>0</v>
      </c>
      <c r="F442">
        <v>0</v>
      </c>
      <c r="G442">
        <v>124</v>
      </c>
      <c r="H442">
        <v>1</v>
      </c>
      <c r="I442">
        <v>2</v>
      </c>
      <c r="J442">
        <v>1</v>
      </c>
      <c r="K442">
        <v>0</v>
      </c>
      <c r="L442">
        <v>0</v>
      </c>
      <c r="M442">
        <v>1</v>
      </c>
      <c r="N442">
        <v>200</v>
      </c>
      <c r="O442" t="s">
        <v>4</v>
      </c>
      <c r="P442">
        <v>0</v>
      </c>
      <c r="Q442">
        <v>0</v>
      </c>
      <c r="R442">
        <v>0</v>
      </c>
      <c r="S442">
        <v>0</v>
      </c>
      <c r="T442">
        <v>0</v>
      </c>
      <c r="U442" t="b">
        <v>0</v>
      </c>
      <c r="V442" t="b">
        <v>0</v>
      </c>
      <c r="W442" t="b">
        <v>0</v>
      </c>
      <c r="X442" t="s">
        <v>7</v>
      </c>
      <c r="Y442">
        <f t="shared" si="6"/>
        <v>1</v>
      </c>
    </row>
    <row r="443" spans="1:25">
      <c r="A443">
        <v>123</v>
      </c>
      <c r="B443">
        <v>9</v>
      </c>
      <c r="C443">
        <v>0</v>
      </c>
      <c r="D443">
        <v>0</v>
      </c>
      <c r="E443">
        <v>0</v>
      </c>
      <c r="F443">
        <v>0</v>
      </c>
      <c r="G443">
        <v>93</v>
      </c>
      <c r="H443">
        <v>0</v>
      </c>
      <c r="I443">
        <v>2</v>
      </c>
      <c r="J443">
        <v>0</v>
      </c>
      <c r="K443">
        <v>0</v>
      </c>
      <c r="L443">
        <v>0</v>
      </c>
      <c r="M443">
        <v>1</v>
      </c>
      <c r="N443">
        <v>200</v>
      </c>
      <c r="O443" t="s">
        <v>4</v>
      </c>
      <c r="P443">
        <v>0</v>
      </c>
      <c r="Q443">
        <v>0</v>
      </c>
      <c r="R443">
        <v>0</v>
      </c>
      <c r="S443">
        <v>0</v>
      </c>
      <c r="T443">
        <v>0</v>
      </c>
      <c r="U443" t="b">
        <v>0</v>
      </c>
      <c r="V443" t="b">
        <v>0</v>
      </c>
      <c r="W443" t="b">
        <v>0</v>
      </c>
      <c r="X443" t="s">
        <v>7</v>
      </c>
      <c r="Y443">
        <f t="shared" si="6"/>
        <v>1</v>
      </c>
    </row>
    <row r="444" spans="1:25">
      <c r="A444">
        <v>355</v>
      </c>
      <c r="B444">
        <v>2</v>
      </c>
      <c r="C444">
        <v>0</v>
      </c>
      <c r="D444">
        <v>0</v>
      </c>
      <c r="E444">
        <v>184</v>
      </c>
      <c r="F444">
        <v>0</v>
      </c>
      <c r="G444">
        <v>315</v>
      </c>
      <c r="H444">
        <v>1</v>
      </c>
      <c r="I444">
        <v>1</v>
      </c>
      <c r="J444">
        <v>1</v>
      </c>
      <c r="K444">
        <v>0</v>
      </c>
      <c r="L444">
        <v>0</v>
      </c>
      <c r="M444">
        <v>1</v>
      </c>
      <c r="N444">
        <v>200</v>
      </c>
      <c r="O444" t="s">
        <v>4</v>
      </c>
      <c r="P444">
        <v>0</v>
      </c>
      <c r="Q444">
        <v>0</v>
      </c>
      <c r="R444">
        <v>0</v>
      </c>
      <c r="S444">
        <v>0</v>
      </c>
      <c r="T444">
        <v>0</v>
      </c>
      <c r="U444" t="b">
        <v>0</v>
      </c>
      <c r="V444" t="b">
        <v>0</v>
      </c>
      <c r="W444" t="b">
        <v>0</v>
      </c>
      <c r="X444" t="s">
        <v>7</v>
      </c>
      <c r="Y444">
        <f t="shared" si="6"/>
        <v>1</v>
      </c>
    </row>
    <row r="445" spans="1:25">
      <c r="A445">
        <v>160</v>
      </c>
      <c r="B445">
        <v>16</v>
      </c>
      <c r="C445">
        <v>0</v>
      </c>
      <c r="D445">
        <v>0</v>
      </c>
      <c r="E445">
        <v>0</v>
      </c>
      <c r="F445">
        <v>0</v>
      </c>
      <c r="G445">
        <v>120</v>
      </c>
      <c r="H445">
        <v>1</v>
      </c>
      <c r="I445">
        <v>1</v>
      </c>
      <c r="J445">
        <v>1</v>
      </c>
      <c r="K445">
        <v>0</v>
      </c>
      <c r="L445">
        <v>0</v>
      </c>
      <c r="M445">
        <v>1</v>
      </c>
      <c r="N445">
        <v>200</v>
      </c>
      <c r="O445" t="s">
        <v>4</v>
      </c>
      <c r="P445">
        <v>0</v>
      </c>
      <c r="Q445">
        <v>0</v>
      </c>
      <c r="R445">
        <v>0</v>
      </c>
      <c r="S445">
        <v>0</v>
      </c>
      <c r="T445">
        <v>0</v>
      </c>
      <c r="U445" t="b">
        <v>0</v>
      </c>
      <c r="V445" t="b">
        <v>0</v>
      </c>
      <c r="W445" t="b">
        <v>0</v>
      </c>
      <c r="X445" t="s">
        <v>7</v>
      </c>
      <c r="Y445">
        <f t="shared" si="6"/>
        <v>1</v>
      </c>
    </row>
    <row r="446" spans="1:25">
      <c r="A446">
        <v>174</v>
      </c>
      <c r="B446">
        <v>18</v>
      </c>
      <c r="C446">
        <v>0</v>
      </c>
      <c r="D446">
        <v>0</v>
      </c>
      <c r="E446">
        <v>0</v>
      </c>
      <c r="F446">
        <v>0</v>
      </c>
      <c r="G446">
        <v>134</v>
      </c>
      <c r="H446">
        <v>1</v>
      </c>
      <c r="I446">
        <v>3</v>
      </c>
      <c r="J446">
        <v>1</v>
      </c>
      <c r="K446">
        <v>0</v>
      </c>
      <c r="L446">
        <v>0</v>
      </c>
      <c r="M446">
        <v>1</v>
      </c>
      <c r="N446">
        <v>200</v>
      </c>
      <c r="O446" t="s">
        <v>4</v>
      </c>
      <c r="P446">
        <v>0</v>
      </c>
      <c r="Q446">
        <v>0</v>
      </c>
      <c r="R446">
        <v>0</v>
      </c>
      <c r="S446">
        <v>0</v>
      </c>
      <c r="T446">
        <v>0</v>
      </c>
      <c r="U446" t="b">
        <v>0</v>
      </c>
      <c r="V446" t="b">
        <v>0</v>
      </c>
      <c r="W446" t="b">
        <v>0</v>
      </c>
      <c r="X446" t="s">
        <v>7</v>
      </c>
      <c r="Y446">
        <f t="shared" si="6"/>
        <v>1</v>
      </c>
    </row>
    <row r="447" spans="1:25">
      <c r="A447">
        <v>128</v>
      </c>
      <c r="B447">
        <v>11</v>
      </c>
      <c r="C447">
        <v>0</v>
      </c>
      <c r="D447">
        <v>0</v>
      </c>
      <c r="E447">
        <v>0</v>
      </c>
      <c r="F447">
        <v>0</v>
      </c>
      <c r="G447">
        <v>93</v>
      </c>
      <c r="H447">
        <v>1</v>
      </c>
      <c r="I447">
        <v>1</v>
      </c>
      <c r="J447">
        <v>1</v>
      </c>
      <c r="K447">
        <v>0</v>
      </c>
      <c r="L447">
        <v>0</v>
      </c>
      <c r="M447">
        <v>1</v>
      </c>
      <c r="N447">
        <v>200</v>
      </c>
      <c r="O447" t="s">
        <v>4</v>
      </c>
      <c r="P447">
        <v>1</v>
      </c>
      <c r="Q447">
        <v>0</v>
      </c>
      <c r="R447">
        <v>0</v>
      </c>
      <c r="S447">
        <v>0</v>
      </c>
      <c r="T447">
        <v>0</v>
      </c>
      <c r="U447" t="b">
        <v>0</v>
      </c>
      <c r="V447" t="b">
        <v>0</v>
      </c>
      <c r="W447" t="b">
        <v>0</v>
      </c>
      <c r="X447" t="s">
        <v>7</v>
      </c>
      <c r="Y447">
        <f t="shared" si="6"/>
        <v>1</v>
      </c>
    </row>
    <row r="448" spans="1:25">
      <c r="A448">
        <v>94</v>
      </c>
      <c r="B448">
        <v>8</v>
      </c>
      <c r="C448">
        <v>0</v>
      </c>
      <c r="D448">
        <v>0</v>
      </c>
      <c r="E448">
        <v>0</v>
      </c>
      <c r="F448">
        <v>0</v>
      </c>
      <c r="G448">
        <v>93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1</v>
      </c>
      <c r="N448">
        <v>200</v>
      </c>
      <c r="O448" t="s">
        <v>4</v>
      </c>
      <c r="P448">
        <v>0</v>
      </c>
      <c r="Q448">
        <v>0</v>
      </c>
      <c r="R448">
        <v>0</v>
      </c>
      <c r="S448">
        <v>0</v>
      </c>
      <c r="T448">
        <v>0</v>
      </c>
      <c r="U448" t="b">
        <v>0</v>
      </c>
      <c r="V448" t="b">
        <v>0</v>
      </c>
      <c r="W448" t="b">
        <v>0</v>
      </c>
      <c r="X448" t="s">
        <v>7</v>
      </c>
      <c r="Y448">
        <f t="shared" si="6"/>
        <v>1</v>
      </c>
    </row>
    <row r="449" spans="1:25">
      <c r="A449">
        <v>186</v>
      </c>
      <c r="B449">
        <v>11</v>
      </c>
      <c r="C449">
        <v>0</v>
      </c>
      <c r="D449">
        <v>0</v>
      </c>
      <c r="E449">
        <v>0</v>
      </c>
      <c r="F449">
        <v>0</v>
      </c>
      <c r="G449">
        <v>146</v>
      </c>
      <c r="H449">
        <v>1</v>
      </c>
      <c r="I449">
        <v>1</v>
      </c>
      <c r="J449">
        <v>1</v>
      </c>
      <c r="K449">
        <v>0</v>
      </c>
      <c r="L449">
        <v>0</v>
      </c>
      <c r="M449">
        <v>1</v>
      </c>
      <c r="N449">
        <v>200</v>
      </c>
      <c r="O449" t="s">
        <v>4</v>
      </c>
      <c r="P449">
        <v>0</v>
      </c>
      <c r="Q449">
        <v>0</v>
      </c>
      <c r="R449">
        <v>0</v>
      </c>
      <c r="S449">
        <v>0</v>
      </c>
      <c r="T449">
        <v>0</v>
      </c>
      <c r="U449" t="b">
        <v>0</v>
      </c>
      <c r="V449" t="b">
        <v>0</v>
      </c>
      <c r="W449" t="b">
        <v>0</v>
      </c>
      <c r="X449" t="s">
        <v>7</v>
      </c>
      <c r="Y449">
        <f t="shared" si="6"/>
        <v>1</v>
      </c>
    </row>
    <row r="450" spans="1:25">
      <c r="A450">
        <v>112</v>
      </c>
      <c r="B450">
        <v>8</v>
      </c>
      <c r="C450">
        <v>0</v>
      </c>
      <c r="D450">
        <v>0</v>
      </c>
      <c r="E450">
        <v>4</v>
      </c>
      <c r="F450">
        <v>0</v>
      </c>
      <c r="G450">
        <v>93</v>
      </c>
      <c r="H450">
        <v>1</v>
      </c>
      <c r="I450">
        <v>1</v>
      </c>
      <c r="J450">
        <v>1</v>
      </c>
      <c r="K450">
        <v>0</v>
      </c>
      <c r="L450">
        <v>0</v>
      </c>
      <c r="M450">
        <v>1</v>
      </c>
      <c r="N450">
        <v>200</v>
      </c>
      <c r="O450" t="s">
        <v>4</v>
      </c>
      <c r="P450">
        <v>0</v>
      </c>
      <c r="Q450">
        <v>0</v>
      </c>
      <c r="R450">
        <v>0</v>
      </c>
      <c r="S450">
        <v>1</v>
      </c>
      <c r="T450">
        <v>0</v>
      </c>
      <c r="U450" t="b">
        <v>0</v>
      </c>
      <c r="V450" t="b">
        <v>0</v>
      </c>
      <c r="W450" t="b">
        <v>0</v>
      </c>
      <c r="X450" t="s">
        <v>7</v>
      </c>
      <c r="Y450">
        <f t="shared" si="6"/>
        <v>1</v>
      </c>
    </row>
    <row r="451" spans="1:25">
      <c r="A451">
        <v>106</v>
      </c>
      <c r="B451">
        <v>10</v>
      </c>
      <c r="C451">
        <v>0</v>
      </c>
      <c r="D451">
        <v>0</v>
      </c>
      <c r="E451">
        <v>0</v>
      </c>
      <c r="F451">
        <v>0</v>
      </c>
      <c r="G451">
        <v>93</v>
      </c>
      <c r="H451">
        <v>0</v>
      </c>
      <c r="I451">
        <v>3</v>
      </c>
      <c r="J451">
        <v>1</v>
      </c>
      <c r="K451">
        <v>0</v>
      </c>
      <c r="L451">
        <v>0</v>
      </c>
      <c r="M451">
        <v>1</v>
      </c>
      <c r="N451">
        <v>200</v>
      </c>
      <c r="O451" t="s">
        <v>4</v>
      </c>
      <c r="P451">
        <v>0</v>
      </c>
      <c r="Q451">
        <v>0</v>
      </c>
      <c r="R451">
        <v>0</v>
      </c>
      <c r="S451">
        <v>0</v>
      </c>
      <c r="T451">
        <v>0</v>
      </c>
      <c r="U451" t="b">
        <v>0</v>
      </c>
      <c r="V451" t="b">
        <v>0</v>
      </c>
      <c r="W451" t="b">
        <v>0</v>
      </c>
      <c r="X451" t="s">
        <v>7</v>
      </c>
      <c r="Y451">
        <f t="shared" ref="Y451:Y514" si="7">IF($X451="xss",1,IF($X451="sqli",2,IF($X451="pathtraversal",3,IF($X451="scan",4,5))))</f>
        <v>1</v>
      </c>
    </row>
    <row r="452" spans="1:25">
      <c r="A452">
        <v>117</v>
      </c>
      <c r="B452">
        <v>12</v>
      </c>
      <c r="C452">
        <v>0</v>
      </c>
      <c r="D452">
        <v>0</v>
      </c>
      <c r="E452">
        <v>0</v>
      </c>
      <c r="F452">
        <v>0</v>
      </c>
      <c r="G452">
        <v>93</v>
      </c>
      <c r="H452">
        <v>0</v>
      </c>
      <c r="I452">
        <v>3</v>
      </c>
      <c r="J452">
        <v>1</v>
      </c>
      <c r="K452">
        <v>0</v>
      </c>
      <c r="L452">
        <v>0</v>
      </c>
      <c r="M452">
        <v>1</v>
      </c>
      <c r="N452">
        <v>200</v>
      </c>
      <c r="O452" t="s">
        <v>4</v>
      </c>
      <c r="P452">
        <v>0</v>
      </c>
      <c r="Q452">
        <v>0</v>
      </c>
      <c r="R452">
        <v>1</v>
      </c>
      <c r="S452">
        <v>0</v>
      </c>
      <c r="T452">
        <v>0</v>
      </c>
      <c r="U452" t="b">
        <v>0</v>
      </c>
      <c r="V452" t="b">
        <v>0</v>
      </c>
      <c r="W452" t="b">
        <v>0</v>
      </c>
      <c r="X452" t="s">
        <v>7</v>
      </c>
      <c r="Y452">
        <f t="shared" si="7"/>
        <v>1</v>
      </c>
    </row>
    <row r="453" spans="1:25">
      <c r="A453">
        <v>320</v>
      </c>
      <c r="B453">
        <v>2</v>
      </c>
      <c r="C453">
        <v>0</v>
      </c>
      <c r="D453">
        <v>0</v>
      </c>
      <c r="E453">
        <v>103</v>
      </c>
      <c r="F453">
        <v>0</v>
      </c>
      <c r="G453">
        <v>280</v>
      </c>
      <c r="H453">
        <v>1</v>
      </c>
      <c r="I453">
        <v>1</v>
      </c>
      <c r="J453">
        <v>1</v>
      </c>
      <c r="K453">
        <v>0</v>
      </c>
      <c r="L453">
        <v>0</v>
      </c>
      <c r="M453">
        <v>1</v>
      </c>
      <c r="N453">
        <v>200</v>
      </c>
      <c r="O453" t="s">
        <v>4</v>
      </c>
      <c r="P453">
        <v>0</v>
      </c>
      <c r="Q453">
        <v>0</v>
      </c>
      <c r="R453">
        <v>0</v>
      </c>
      <c r="S453">
        <v>0</v>
      </c>
      <c r="T453">
        <v>0</v>
      </c>
      <c r="U453" t="b">
        <v>0</v>
      </c>
      <c r="V453" t="b">
        <v>0</v>
      </c>
      <c r="W453" t="b">
        <v>0</v>
      </c>
      <c r="X453" t="s">
        <v>7</v>
      </c>
      <c r="Y453">
        <f t="shared" si="7"/>
        <v>1</v>
      </c>
    </row>
    <row r="454" spans="1:25">
      <c r="A454">
        <v>112</v>
      </c>
      <c r="B454">
        <v>10</v>
      </c>
      <c r="C454">
        <v>0</v>
      </c>
      <c r="D454">
        <v>0</v>
      </c>
      <c r="E454">
        <v>0</v>
      </c>
      <c r="F454">
        <v>0</v>
      </c>
      <c r="G454">
        <v>93</v>
      </c>
      <c r="H454">
        <v>1</v>
      </c>
      <c r="I454">
        <v>1</v>
      </c>
      <c r="J454">
        <v>1</v>
      </c>
      <c r="K454">
        <v>0</v>
      </c>
      <c r="L454">
        <v>0</v>
      </c>
      <c r="M454">
        <v>1</v>
      </c>
      <c r="N454">
        <v>200</v>
      </c>
      <c r="O454" t="s">
        <v>4</v>
      </c>
      <c r="P454">
        <v>0</v>
      </c>
      <c r="Q454">
        <v>0</v>
      </c>
      <c r="R454">
        <v>0</v>
      </c>
      <c r="S454">
        <v>0</v>
      </c>
      <c r="T454">
        <v>0</v>
      </c>
      <c r="U454" t="b">
        <v>0</v>
      </c>
      <c r="V454" t="b">
        <v>0</v>
      </c>
      <c r="W454" t="b">
        <v>0</v>
      </c>
      <c r="X454" t="s">
        <v>7</v>
      </c>
      <c r="Y454">
        <f t="shared" si="7"/>
        <v>1</v>
      </c>
    </row>
    <row r="455" spans="1:25">
      <c r="A455">
        <v>131</v>
      </c>
      <c r="B455">
        <v>13</v>
      </c>
      <c r="C455">
        <v>0</v>
      </c>
      <c r="D455">
        <v>0</v>
      </c>
      <c r="E455">
        <v>0</v>
      </c>
      <c r="F455">
        <v>0</v>
      </c>
      <c r="G455">
        <v>93</v>
      </c>
      <c r="H455">
        <v>1</v>
      </c>
      <c r="I455">
        <v>1</v>
      </c>
      <c r="J455">
        <v>1</v>
      </c>
      <c r="K455">
        <v>0</v>
      </c>
      <c r="L455">
        <v>0</v>
      </c>
      <c r="M455">
        <v>1</v>
      </c>
      <c r="N455">
        <v>200</v>
      </c>
      <c r="O455" t="s">
        <v>4</v>
      </c>
      <c r="P455">
        <v>0</v>
      </c>
      <c r="Q455">
        <v>0</v>
      </c>
      <c r="R455">
        <v>0</v>
      </c>
      <c r="S455">
        <v>0</v>
      </c>
      <c r="T455">
        <v>0</v>
      </c>
      <c r="U455" t="b">
        <v>0</v>
      </c>
      <c r="V455" t="b">
        <v>0</v>
      </c>
      <c r="W455" t="b">
        <v>0</v>
      </c>
      <c r="X455" t="s">
        <v>7</v>
      </c>
      <c r="Y455">
        <f t="shared" si="7"/>
        <v>1</v>
      </c>
    </row>
    <row r="456" spans="1:25">
      <c r="A456">
        <v>118</v>
      </c>
      <c r="B456">
        <v>10</v>
      </c>
      <c r="C456">
        <v>0</v>
      </c>
      <c r="D456">
        <v>0</v>
      </c>
      <c r="E456">
        <v>0</v>
      </c>
      <c r="F456">
        <v>0</v>
      </c>
      <c r="G456">
        <v>93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1</v>
      </c>
      <c r="N456">
        <v>200</v>
      </c>
      <c r="O456" t="s">
        <v>4</v>
      </c>
      <c r="P456">
        <v>1</v>
      </c>
      <c r="Q456">
        <v>0</v>
      </c>
      <c r="R456">
        <v>0</v>
      </c>
      <c r="S456">
        <v>0</v>
      </c>
      <c r="T456">
        <v>0</v>
      </c>
      <c r="U456" t="b">
        <v>0</v>
      </c>
      <c r="V456" t="b">
        <v>0</v>
      </c>
      <c r="W456" t="b">
        <v>0</v>
      </c>
      <c r="X456" t="s">
        <v>7</v>
      </c>
      <c r="Y456">
        <f t="shared" si="7"/>
        <v>1</v>
      </c>
    </row>
    <row r="457" spans="1:25">
      <c r="A457">
        <v>149</v>
      </c>
      <c r="B457">
        <v>12</v>
      </c>
      <c r="C457">
        <v>0</v>
      </c>
      <c r="D457">
        <v>0</v>
      </c>
      <c r="E457">
        <v>0</v>
      </c>
      <c r="F457">
        <v>0</v>
      </c>
      <c r="G457">
        <v>109</v>
      </c>
      <c r="H457">
        <v>0</v>
      </c>
      <c r="I457">
        <v>2</v>
      </c>
      <c r="J457">
        <v>0</v>
      </c>
      <c r="K457">
        <v>0</v>
      </c>
      <c r="L457">
        <v>0</v>
      </c>
      <c r="M457">
        <v>1</v>
      </c>
      <c r="N457">
        <v>200</v>
      </c>
      <c r="O457" t="s">
        <v>4</v>
      </c>
      <c r="P457">
        <v>0</v>
      </c>
      <c r="Q457">
        <v>0</v>
      </c>
      <c r="R457">
        <v>0</v>
      </c>
      <c r="S457">
        <v>0</v>
      </c>
      <c r="T457">
        <v>0</v>
      </c>
      <c r="U457" t="b">
        <v>0</v>
      </c>
      <c r="V457" t="b">
        <v>0</v>
      </c>
      <c r="W457" t="b">
        <v>0</v>
      </c>
      <c r="X457" t="s">
        <v>7</v>
      </c>
      <c r="Y457">
        <f t="shared" si="7"/>
        <v>1</v>
      </c>
    </row>
    <row r="458" spans="1:25">
      <c r="A458">
        <v>119</v>
      </c>
      <c r="B458">
        <v>12</v>
      </c>
      <c r="C458">
        <v>0</v>
      </c>
      <c r="D458">
        <v>0</v>
      </c>
      <c r="E458">
        <v>0</v>
      </c>
      <c r="F458">
        <v>0</v>
      </c>
      <c r="G458">
        <v>93</v>
      </c>
      <c r="H458">
        <v>1</v>
      </c>
      <c r="I458">
        <v>1</v>
      </c>
      <c r="J458">
        <v>1</v>
      </c>
      <c r="K458">
        <v>0</v>
      </c>
      <c r="L458">
        <v>0</v>
      </c>
      <c r="M458">
        <v>1</v>
      </c>
      <c r="N458">
        <v>200</v>
      </c>
      <c r="O458" t="s">
        <v>4</v>
      </c>
      <c r="P458">
        <v>0</v>
      </c>
      <c r="Q458">
        <v>0</v>
      </c>
      <c r="R458">
        <v>0</v>
      </c>
      <c r="S458">
        <v>0</v>
      </c>
      <c r="T458">
        <v>0</v>
      </c>
      <c r="U458" t="b">
        <v>0</v>
      </c>
      <c r="V458" t="b">
        <v>0</v>
      </c>
      <c r="W458" t="b">
        <v>0</v>
      </c>
      <c r="X458" t="s">
        <v>7</v>
      </c>
      <c r="Y458">
        <f t="shared" si="7"/>
        <v>1</v>
      </c>
    </row>
    <row r="459" spans="1:25">
      <c r="A459">
        <v>174</v>
      </c>
      <c r="B459">
        <v>18</v>
      </c>
      <c r="C459">
        <v>0</v>
      </c>
      <c r="D459">
        <v>0</v>
      </c>
      <c r="E459">
        <v>0</v>
      </c>
      <c r="F459">
        <v>0</v>
      </c>
      <c r="G459">
        <v>134</v>
      </c>
      <c r="H459">
        <v>1</v>
      </c>
      <c r="I459">
        <v>3</v>
      </c>
      <c r="J459">
        <v>1</v>
      </c>
      <c r="K459">
        <v>0</v>
      </c>
      <c r="L459">
        <v>0</v>
      </c>
      <c r="M459">
        <v>1</v>
      </c>
      <c r="N459">
        <v>200</v>
      </c>
      <c r="O459" t="s">
        <v>4</v>
      </c>
      <c r="P459">
        <v>0</v>
      </c>
      <c r="Q459">
        <v>0</v>
      </c>
      <c r="R459">
        <v>0</v>
      </c>
      <c r="S459">
        <v>0</v>
      </c>
      <c r="T459">
        <v>0</v>
      </c>
      <c r="U459" t="b">
        <v>0</v>
      </c>
      <c r="V459" t="b">
        <v>0</v>
      </c>
      <c r="W459" t="b">
        <v>0</v>
      </c>
      <c r="X459" t="s">
        <v>7</v>
      </c>
      <c r="Y459">
        <f t="shared" si="7"/>
        <v>1</v>
      </c>
    </row>
    <row r="460" spans="1:25">
      <c r="A460">
        <v>128</v>
      </c>
      <c r="B460">
        <v>11</v>
      </c>
      <c r="C460">
        <v>0</v>
      </c>
      <c r="D460">
        <v>0</v>
      </c>
      <c r="E460">
        <v>0</v>
      </c>
      <c r="F460">
        <v>0</v>
      </c>
      <c r="G460">
        <v>93</v>
      </c>
      <c r="H460">
        <v>1</v>
      </c>
      <c r="I460">
        <v>1</v>
      </c>
      <c r="J460">
        <v>1</v>
      </c>
      <c r="K460">
        <v>0</v>
      </c>
      <c r="L460">
        <v>0</v>
      </c>
      <c r="M460">
        <v>1</v>
      </c>
      <c r="N460">
        <v>200</v>
      </c>
      <c r="O460" t="s">
        <v>4</v>
      </c>
      <c r="P460">
        <v>1</v>
      </c>
      <c r="Q460">
        <v>0</v>
      </c>
      <c r="R460">
        <v>0</v>
      </c>
      <c r="S460">
        <v>0</v>
      </c>
      <c r="T460">
        <v>0</v>
      </c>
      <c r="U460" t="b">
        <v>0</v>
      </c>
      <c r="V460" t="b">
        <v>0</v>
      </c>
      <c r="W460" t="b">
        <v>0</v>
      </c>
      <c r="X460" t="s">
        <v>7</v>
      </c>
      <c r="Y460">
        <f t="shared" si="7"/>
        <v>1</v>
      </c>
    </row>
    <row r="461" spans="1:25">
      <c r="A461">
        <v>117</v>
      </c>
      <c r="B461">
        <v>12</v>
      </c>
      <c r="C461">
        <v>0</v>
      </c>
      <c r="D461">
        <v>0</v>
      </c>
      <c r="E461">
        <v>0</v>
      </c>
      <c r="F461">
        <v>0</v>
      </c>
      <c r="G461">
        <v>93</v>
      </c>
      <c r="H461">
        <v>0</v>
      </c>
      <c r="I461">
        <v>3</v>
      </c>
      <c r="J461">
        <v>1</v>
      </c>
      <c r="K461">
        <v>0</v>
      </c>
      <c r="L461">
        <v>0</v>
      </c>
      <c r="M461">
        <v>1</v>
      </c>
      <c r="N461">
        <v>200</v>
      </c>
      <c r="O461" t="s">
        <v>4</v>
      </c>
      <c r="P461">
        <v>0</v>
      </c>
      <c r="Q461">
        <v>0</v>
      </c>
      <c r="R461">
        <v>1</v>
      </c>
      <c r="S461">
        <v>0</v>
      </c>
      <c r="T461">
        <v>0</v>
      </c>
      <c r="U461" t="b">
        <v>0</v>
      </c>
      <c r="V461" t="b">
        <v>0</v>
      </c>
      <c r="W461" t="b">
        <v>0</v>
      </c>
      <c r="X461" t="s">
        <v>7</v>
      </c>
      <c r="Y461">
        <f t="shared" si="7"/>
        <v>1</v>
      </c>
    </row>
    <row r="462" spans="1:25">
      <c r="A462">
        <v>269</v>
      </c>
      <c r="B462">
        <v>29</v>
      </c>
      <c r="C462">
        <v>0</v>
      </c>
      <c r="D462">
        <v>0</v>
      </c>
      <c r="E462">
        <v>0</v>
      </c>
      <c r="F462">
        <v>0</v>
      </c>
      <c r="G462">
        <v>229</v>
      </c>
      <c r="H462">
        <v>0</v>
      </c>
      <c r="I462">
        <v>2</v>
      </c>
      <c r="J462">
        <v>1</v>
      </c>
      <c r="K462">
        <v>0</v>
      </c>
      <c r="L462">
        <v>0</v>
      </c>
      <c r="M462">
        <v>1</v>
      </c>
      <c r="N462">
        <v>200</v>
      </c>
      <c r="O462" t="s">
        <v>4</v>
      </c>
      <c r="P462">
        <v>0</v>
      </c>
      <c r="Q462">
        <v>0</v>
      </c>
      <c r="R462">
        <v>0</v>
      </c>
      <c r="S462">
        <v>0</v>
      </c>
      <c r="T462">
        <v>0</v>
      </c>
      <c r="U462" t="b">
        <v>0</v>
      </c>
      <c r="V462" t="b">
        <v>0</v>
      </c>
      <c r="W462" t="b">
        <v>0</v>
      </c>
      <c r="X462" t="s">
        <v>7</v>
      </c>
      <c r="Y462">
        <f t="shared" si="7"/>
        <v>1</v>
      </c>
    </row>
    <row r="463" spans="1:25">
      <c r="A463">
        <v>269</v>
      </c>
      <c r="B463">
        <v>38</v>
      </c>
      <c r="C463">
        <v>0</v>
      </c>
      <c r="D463">
        <v>0</v>
      </c>
      <c r="E463">
        <v>0</v>
      </c>
      <c r="F463">
        <v>0</v>
      </c>
      <c r="G463">
        <v>229</v>
      </c>
      <c r="H463">
        <v>0</v>
      </c>
      <c r="I463">
        <v>6</v>
      </c>
      <c r="J463">
        <v>1</v>
      </c>
      <c r="K463">
        <v>0</v>
      </c>
      <c r="L463">
        <v>0</v>
      </c>
      <c r="M463">
        <v>1</v>
      </c>
      <c r="N463">
        <v>200</v>
      </c>
      <c r="O463" t="s">
        <v>4</v>
      </c>
      <c r="P463">
        <v>0</v>
      </c>
      <c r="Q463">
        <v>0</v>
      </c>
      <c r="R463">
        <v>0</v>
      </c>
      <c r="S463">
        <v>0</v>
      </c>
      <c r="T463">
        <v>0</v>
      </c>
      <c r="U463" t="b">
        <v>0</v>
      </c>
      <c r="V463" t="b">
        <v>0</v>
      </c>
      <c r="W463" t="b">
        <v>0</v>
      </c>
      <c r="X463" t="s">
        <v>7</v>
      </c>
      <c r="Y463">
        <f t="shared" si="7"/>
        <v>1</v>
      </c>
    </row>
    <row r="464" spans="1:25">
      <c r="A464">
        <v>364</v>
      </c>
      <c r="B464">
        <v>37</v>
      </c>
      <c r="C464">
        <v>0</v>
      </c>
      <c r="D464">
        <v>0</v>
      </c>
      <c r="E464">
        <v>0</v>
      </c>
      <c r="F464">
        <v>0</v>
      </c>
      <c r="G464">
        <v>324</v>
      </c>
      <c r="H464">
        <v>2</v>
      </c>
      <c r="I464">
        <v>2</v>
      </c>
      <c r="J464">
        <v>1</v>
      </c>
      <c r="K464">
        <v>0</v>
      </c>
      <c r="L464">
        <v>1</v>
      </c>
      <c r="M464">
        <v>1</v>
      </c>
      <c r="N464">
        <v>200</v>
      </c>
      <c r="O464" t="s">
        <v>4</v>
      </c>
      <c r="P464">
        <v>0</v>
      </c>
      <c r="Q464">
        <v>0</v>
      </c>
      <c r="R464">
        <v>0</v>
      </c>
      <c r="S464">
        <v>0</v>
      </c>
      <c r="T464">
        <v>0</v>
      </c>
      <c r="U464" t="b">
        <v>0</v>
      </c>
      <c r="V464" t="b">
        <v>0</v>
      </c>
      <c r="W464" t="b">
        <v>0</v>
      </c>
      <c r="X464" t="s">
        <v>7</v>
      </c>
      <c r="Y464">
        <f t="shared" si="7"/>
        <v>1</v>
      </c>
    </row>
    <row r="465" spans="1:25">
      <c r="A465">
        <v>207</v>
      </c>
      <c r="B465">
        <v>19</v>
      </c>
      <c r="C465">
        <v>0</v>
      </c>
      <c r="D465">
        <v>0</v>
      </c>
      <c r="E465">
        <v>0</v>
      </c>
      <c r="F465">
        <v>0</v>
      </c>
      <c r="G465">
        <v>167</v>
      </c>
      <c r="H465">
        <v>0</v>
      </c>
      <c r="I465">
        <v>8</v>
      </c>
      <c r="J465">
        <v>0</v>
      </c>
      <c r="K465">
        <v>0</v>
      </c>
      <c r="L465">
        <v>0</v>
      </c>
      <c r="M465">
        <v>1</v>
      </c>
      <c r="N465">
        <v>200</v>
      </c>
      <c r="O465" t="s">
        <v>4</v>
      </c>
      <c r="P465">
        <v>0</v>
      </c>
      <c r="Q465">
        <v>0</v>
      </c>
      <c r="R465">
        <v>0</v>
      </c>
      <c r="S465">
        <v>0</v>
      </c>
      <c r="T465">
        <v>0</v>
      </c>
      <c r="U465" t="b">
        <v>0</v>
      </c>
      <c r="V465" t="b">
        <v>0</v>
      </c>
      <c r="W465" t="b">
        <v>0</v>
      </c>
      <c r="X465" t="s">
        <v>7</v>
      </c>
      <c r="Y465">
        <f t="shared" si="7"/>
        <v>1</v>
      </c>
    </row>
    <row r="466" spans="1:25">
      <c r="A466">
        <v>190</v>
      </c>
      <c r="B466">
        <v>15</v>
      </c>
      <c r="C466">
        <v>0</v>
      </c>
      <c r="D466">
        <v>0</v>
      </c>
      <c r="E466">
        <v>0</v>
      </c>
      <c r="F466">
        <v>0</v>
      </c>
      <c r="G466">
        <v>150</v>
      </c>
      <c r="H466">
        <v>0</v>
      </c>
      <c r="I466">
        <v>1</v>
      </c>
      <c r="J466">
        <v>0</v>
      </c>
      <c r="K466">
        <v>0</v>
      </c>
      <c r="L466">
        <v>0</v>
      </c>
      <c r="M466">
        <v>1</v>
      </c>
      <c r="N466">
        <v>200</v>
      </c>
      <c r="O466" t="s">
        <v>4</v>
      </c>
      <c r="P466">
        <v>0</v>
      </c>
      <c r="Q466">
        <v>0</v>
      </c>
      <c r="R466">
        <v>0</v>
      </c>
      <c r="S466">
        <v>0</v>
      </c>
      <c r="T466">
        <v>0</v>
      </c>
      <c r="U466" t="b">
        <v>0</v>
      </c>
      <c r="V466" t="b">
        <v>0</v>
      </c>
      <c r="W466" t="b">
        <v>0</v>
      </c>
      <c r="X466" t="s">
        <v>7</v>
      </c>
      <c r="Y466">
        <f t="shared" si="7"/>
        <v>1</v>
      </c>
    </row>
    <row r="467" spans="1:25">
      <c r="A467">
        <v>242</v>
      </c>
      <c r="B467">
        <v>22</v>
      </c>
      <c r="C467">
        <v>0</v>
      </c>
      <c r="D467">
        <v>0</v>
      </c>
      <c r="E467">
        <v>0</v>
      </c>
      <c r="F467">
        <v>0</v>
      </c>
      <c r="G467">
        <v>202</v>
      </c>
      <c r="H467">
        <v>2</v>
      </c>
      <c r="I467">
        <v>0</v>
      </c>
      <c r="J467">
        <v>1</v>
      </c>
      <c r="K467">
        <v>0</v>
      </c>
      <c r="L467">
        <v>2</v>
      </c>
      <c r="M467">
        <v>1</v>
      </c>
      <c r="N467">
        <v>200</v>
      </c>
      <c r="O467" t="s">
        <v>4</v>
      </c>
      <c r="P467">
        <v>0</v>
      </c>
      <c r="Q467">
        <v>0</v>
      </c>
      <c r="R467">
        <v>0</v>
      </c>
      <c r="S467">
        <v>0</v>
      </c>
      <c r="T467">
        <v>0</v>
      </c>
      <c r="U467" t="b">
        <v>0</v>
      </c>
      <c r="V467" t="b">
        <v>0</v>
      </c>
      <c r="W467" t="b">
        <v>0</v>
      </c>
      <c r="X467" t="s">
        <v>7</v>
      </c>
      <c r="Y467">
        <f t="shared" si="7"/>
        <v>1</v>
      </c>
    </row>
    <row r="468" spans="1:25">
      <c r="A468">
        <v>77</v>
      </c>
      <c r="B468">
        <v>3</v>
      </c>
      <c r="C468">
        <v>0</v>
      </c>
      <c r="D468">
        <v>0</v>
      </c>
      <c r="E468">
        <v>0</v>
      </c>
      <c r="F468">
        <v>0</v>
      </c>
      <c r="G468">
        <v>93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>
        <v>200</v>
      </c>
      <c r="O468" t="s">
        <v>4</v>
      </c>
      <c r="P468">
        <v>0</v>
      </c>
      <c r="Q468">
        <v>0</v>
      </c>
      <c r="R468">
        <v>0</v>
      </c>
      <c r="S468">
        <v>0</v>
      </c>
      <c r="T468">
        <v>12</v>
      </c>
      <c r="U468" t="b">
        <v>0</v>
      </c>
      <c r="V468" t="b">
        <v>0</v>
      </c>
      <c r="W468" t="b">
        <v>0</v>
      </c>
      <c r="X468" t="s">
        <v>8</v>
      </c>
      <c r="Y468">
        <f t="shared" si="7"/>
        <v>3</v>
      </c>
    </row>
    <row r="469" spans="1:25">
      <c r="A469">
        <v>77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93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200</v>
      </c>
      <c r="O469" t="s">
        <v>4</v>
      </c>
      <c r="P469">
        <v>0</v>
      </c>
      <c r="Q469">
        <v>0</v>
      </c>
      <c r="R469">
        <v>0</v>
      </c>
      <c r="S469">
        <v>0</v>
      </c>
      <c r="T469">
        <v>78</v>
      </c>
      <c r="U469" t="b">
        <v>0</v>
      </c>
      <c r="V469" t="b">
        <v>0</v>
      </c>
      <c r="W469" t="b">
        <v>0</v>
      </c>
      <c r="X469" t="s">
        <v>8</v>
      </c>
      <c r="Y469">
        <f t="shared" si="7"/>
        <v>3</v>
      </c>
    </row>
    <row r="470" spans="1:25">
      <c r="A470">
        <v>55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93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>
        <v>200</v>
      </c>
      <c r="O470" t="s">
        <v>4</v>
      </c>
      <c r="P470">
        <v>0</v>
      </c>
      <c r="Q470">
        <v>0</v>
      </c>
      <c r="R470">
        <v>0</v>
      </c>
      <c r="S470">
        <v>0</v>
      </c>
      <c r="T470">
        <v>30</v>
      </c>
      <c r="U470" t="b">
        <v>0</v>
      </c>
      <c r="V470" t="b">
        <v>0</v>
      </c>
      <c r="W470" t="b">
        <v>0</v>
      </c>
      <c r="X470" t="s">
        <v>8</v>
      </c>
      <c r="Y470">
        <f t="shared" si="7"/>
        <v>3</v>
      </c>
    </row>
    <row r="471" spans="1:25">
      <c r="A471">
        <v>55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93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200</v>
      </c>
      <c r="O471" t="s">
        <v>4</v>
      </c>
      <c r="P471">
        <v>0</v>
      </c>
      <c r="Q471">
        <v>0</v>
      </c>
      <c r="R471">
        <v>0</v>
      </c>
      <c r="S471">
        <v>0</v>
      </c>
      <c r="T471">
        <v>103</v>
      </c>
      <c r="U471" t="b">
        <v>0</v>
      </c>
      <c r="V471" t="b">
        <v>0</v>
      </c>
      <c r="W471" t="b">
        <v>0</v>
      </c>
      <c r="X471" t="s">
        <v>8</v>
      </c>
      <c r="Y471">
        <f t="shared" si="7"/>
        <v>3</v>
      </c>
    </row>
    <row r="472" spans="1:25">
      <c r="A472">
        <v>77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93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200</v>
      </c>
      <c r="O472" t="s">
        <v>4</v>
      </c>
      <c r="P472">
        <v>0</v>
      </c>
      <c r="Q472">
        <v>0</v>
      </c>
      <c r="R472">
        <v>0</v>
      </c>
      <c r="S472">
        <v>0</v>
      </c>
      <c r="T472">
        <v>27</v>
      </c>
      <c r="U472" t="b">
        <v>0</v>
      </c>
      <c r="V472" t="b">
        <v>0</v>
      </c>
      <c r="W472" t="b">
        <v>0</v>
      </c>
      <c r="X472" t="s">
        <v>8</v>
      </c>
      <c r="Y472">
        <f t="shared" si="7"/>
        <v>3</v>
      </c>
    </row>
    <row r="473" spans="1:25">
      <c r="A473">
        <v>77</v>
      </c>
      <c r="B473">
        <v>3</v>
      </c>
      <c r="C473">
        <v>0</v>
      </c>
      <c r="D473">
        <v>0</v>
      </c>
      <c r="E473">
        <v>0</v>
      </c>
      <c r="F473">
        <v>0</v>
      </c>
      <c r="G473">
        <v>93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200</v>
      </c>
      <c r="O473" t="s">
        <v>4</v>
      </c>
      <c r="P473">
        <v>0</v>
      </c>
      <c r="Q473">
        <v>0</v>
      </c>
      <c r="R473">
        <v>0</v>
      </c>
      <c r="S473">
        <v>0</v>
      </c>
      <c r="T473">
        <v>27</v>
      </c>
      <c r="U473" t="b">
        <v>0</v>
      </c>
      <c r="V473" t="b">
        <v>0</v>
      </c>
      <c r="W473" t="b">
        <v>0</v>
      </c>
      <c r="X473" t="s">
        <v>8</v>
      </c>
      <c r="Y473">
        <f t="shared" si="7"/>
        <v>3</v>
      </c>
    </row>
    <row r="474" spans="1:25">
      <c r="A474">
        <v>118</v>
      </c>
      <c r="B474">
        <v>6</v>
      </c>
      <c r="C474">
        <v>10</v>
      </c>
      <c r="D474">
        <v>0</v>
      </c>
      <c r="E474">
        <v>0</v>
      </c>
      <c r="F474">
        <v>0</v>
      </c>
      <c r="G474">
        <v>93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200</v>
      </c>
      <c r="O474" t="s">
        <v>4</v>
      </c>
      <c r="P474">
        <v>0</v>
      </c>
      <c r="Q474">
        <v>0</v>
      </c>
      <c r="R474">
        <v>0</v>
      </c>
      <c r="S474">
        <v>0</v>
      </c>
      <c r="T474">
        <v>141</v>
      </c>
      <c r="U474" t="b">
        <v>0</v>
      </c>
      <c r="V474" t="b">
        <v>0</v>
      </c>
      <c r="W474" t="b">
        <v>0</v>
      </c>
      <c r="X474" t="s">
        <v>8</v>
      </c>
      <c r="Y474">
        <f t="shared" si="7"/>
        <v>3</v>
      </c>
    </row>
    <row r="475" spans="1:25">
      <c r="A475">
        <v>131</v>
      </c>
      <c r="B475">
        <v>7</v>
      </c>
      <c r="C475">
        <v>12</v>
      </c>
      <c r="D475">
        <v>0</v>
      </c>
      <c r="E475">
        <v>0</v>
      </c>
      <c r="F475">
        <v>0</v>
      </c>
      <c r="G475">
        <v>93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>
        <v>200</v>
      </c>
      <c r="O475" t="s">
        <v>4</v>
      </c>
      <c r="P475">
        <v>0</v>
      </c>
      <c r="Q475">
        <v>0</v>
      </c>
      <c r="R475">
        <v>0</v>
      </c>
      <c r="S475">
        <v>0</v>
      </c>
      <c r="T475">
        <v>148</v>
      </c>
      <c r="U475" t="b">
        <v>0</v>
      </c>
      <c r="V475" t="b">
        <v>0</v>
      </c>
      <c r="W475" t="b">
        <v>0</v>
      </c>
      <c r="X475" t="s">
        <v>8</v>
      </c>
      <c r="Y475">
        <f t="shared" si="7"/>
        <v>3</v>
      </c>
    </row>
    <row r="476" spans="1:25">
      <c r="A476">
        <v>144</v>
      </c>
      <c r="B476">
        <v>8</v>
      </c>
      <c r="C476">
        <v>14</v>
      </c>
      <c r="D476">
        <v>0</v>
      </c>
      <c r="E476">
        <v>0</v>
      </c>
      <c r="F476">
        <v>0</v>
      </c>
      <c r="G476">
        <v>104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200</v>
      </c>
      <c r="O476" t="s">
        <v>4</v>
      </c>
      <c r="P476">
        <v>0</v>
      </c>
      <c r="Q476">
        <v>0</v>
      </c>
      <c r="R476">
        <v>0</v>
      </c>
      <c r="S476">
        <v>0</v>
      </c>
      <c r="T476">
        <v>154</v>
      </c>
      <c r="U476" t="b">
        <v>0</v>
      </c>
      <c r="V476" t="b">
        <v>0</v>
      </c>
      <c r="W476" t="b">
        <v>0</v>
      </c>
      <c r="X476" t="s">
        <v>8</v>
      </c>
      <c r="Y476">
        <f t="shared" si="7"/>
        <v>3</v>
      </c>
    </row>
    <row r="477" spans="1:25">
      <c r="A477">
        <v>157</v>
      </c>
      <c r="B477">
        <v>9</v>
      </c>
      <c r="C477">
        <v>16</v>
      </c>
      <c r="D477">
        <v>0</v>
      </c>
      <c r="E477">
        <v>0</v>
      </c>
      <c r="F477">
        <v>0</v>
      </c>
      <c r="G477">
        <v>117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200</v>
      </c>
      <c r="O477" t="s">
        <v>4</v>
      </c>
      <c r="P477">
        <v>0</v>
      </c>
      <c r="Q477">
        <v>0</v>
      </c>
      <c r="R477">
        <v>0</v>
      </c>
      <c r="S477">
        <v>0</v>
      </c>
      <c r="T477">
        <v>148</v>
      </c>
      <c r="U477" t="b">
        <v>0</v>
      </c>
      <c r="V477" t="b">
        <v>0</v>
      </c>
      <c r="W477" t="b">
        <v>0</v>
      </c>
      <c r="X477" t="s">
        <v>8</v>
      </c>
      <c r="Y477">
        <f t="shared" si="7"/>
        <v>3</v>
      </c>
    </row>
    <row r="478" spans="1:25">
      <c r="A478">
        <v>68</v>
      </c>
      <c r="B478">
        <v>2</v>
      </c>
      <c r="C478">
        <v>3</v>
      </c>
      <c r="D478">
        <v>0</v>
      </c>
      <c r="E478">
        <v>0</v>
      </c>
      <c r="F478">
        <v>0</v>
      </c>
      <c r="G478">
        <v>93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200</v>
      </c>
      <c r="O478" t="s">
        <v>4</v>
      </c>
      <c r="P478">
        <v>0</v>
      </c>
      <c r="Q478">
        <v>0</v>
      </c>
      <c r="R478">
        <v>0</v>
      </c>
      <c r="S478">
        <v>0</v>
      </c>
      <c r="T478">
        <v>70</v>
      </c>
      <c r="U478" t="b">
        <v>0</v>
      </c>
      <c r="V478" t="b">
        <v>0</v>
      </c>
      <c r="W478" t="b">
        <v>0</v>
      </c>
      <c r="X478" t="s">
        <v>8</v>
      </c>
      <c r="Y478">
        <f t="shared" si="7"/>
        <v>3</v>
      </c>
    </row>
    <row r="479" spans="1:25">
      <c r="A479">
        <v>83</v>
      </c>
      <c r="B479">
        <v>3</v>
      </c>
      <c r="C479">
        <v>6</v>
      </c>
      <c r="D479">
        <v>0</v>
      </c>
      <c r="E479">
        <v>0</v>
      </c>
      <c r="F479">
        <v>0</v>
      </c>
      <c r="G479">
        <v>93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200</v>
      </c>
      <c r="O479" t="s">
        <v>4</v>
      </c>
      <c r="P479">
        <v>0</v>
      </c>
      <c r="Q479">
        <v>0</v>
      </c>
      <c r="R479">
        <v>0</v>
      </c>
      <c r="S479">
        <v>0</v>
      </c>
      <c r="T479">
        <v>100</v>
      </c>
      <c r="U479" t="b">
        <v>0</v>
      </c>
      <c r="V479" t="b">
        <v>0</v>
      </c>
      <c r="W479" t="b">
        <v>0</v>
      </c>
      <c r="X479" t="s">
        <v>8</v>
      </c>
      <c r="Y479">
        <f t="shared" si="7"/>
        <v>3</v>
      </c>
    </row>
    <row r="480" spans="1:25">
      <c r="A480">
        <v>98</v>
      </c>
      <c r="B480">
        <v>4</v>
      </c>
      <c r="C480">
        <v>9</v>
      </c>
      <c r="D480">
        <v>0</v>
      </c>
      <c r="E480">
        <v>0</v>
      </c>
      <c r="F480">
        <v>0</v>
      </c>
      <c r="G480">
        <v>93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200</v>
      </c>
      <c r="O480" t="s">
        <v>4</v>
      </c>
      <c r="P480">
        <v>0</v>
      </c>
      <c r="Q480">
        <v>0</v>
      </c>
      <c r="R480">
        <v>0</v>
      </c>
      <c r="S480">
        <v>0</v>
      </c>
      <c r="T480">
        <v>119</v>
      </c>
      <c r="U480" t="b">
        <v>0</v>
      </c>
      <c r="V480" t="b">
        <v>0</v>
      </c>
      <c r="W480" t="b">
        <v>0</v>
      </c>
      <c r="X480" t="s">
        <v>8</v>
      </c>
      <c r="Y480">
        <f t="shared" si="7"/>
        <v>3</v>
      </c>
    </row>
    <row r="481" spans="1:25">
      <c r="A481">
        <v>113</v>
      </c>
      <c r="B481">
        <v>5</v>
      </c>
      <c r="C481">
        <v>12</v>
      </c>
      <c r="D481">
        <v>0</v>
      </c>
      <c r="E481">
        <v>0</v>
      </c>
      <c r="F481">
        <v>0</v>
      </c>
      <c r="G481">
        <v>93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>
        <v>200</v>
      </c>
      <c r="O481" t="s">
        <v>4</v>
      </c>
      <c r="P481">
        <v>0</v>
      </c>
      <c r="Q481">
        <v>0</v>
      </c>
      <c r="R481">
        <v>0</v>
      </c>
      <c r="S481">
        <v>0</v>
      </c>
      <c r="T481">
        <v>131</v>
      </c>
      <c r="U481" t="b">
        <v>0</v>
      </c>
      <c r="V481" t="b">
        <v>0</v>
      </c>
      <c r="W481" t="b">
        <v>0</v>
      </c>
      <c r="X481" t="s">
        <v>8</v>
      </c>
      <c r="Y481">
        <f t="shared" si="7"/>
        <v>3</v>
      </c>
    </row>
    <row r="482" spans="1:25">
      <c r="A482">
        <v>128</v>
      </c>
      <c r="B482">
        <v>6</v>
      </c>
      <c r="C482">
        <v>15</v>
      </c>
      <c r="D482">
        <v>0</v>
      </c>
      <c r="E482">
        <v>0</v>
      </c>
      <c r="F482">
        <v>0</v>
      </c>
      <c r="G482">
        <v>93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200</v>
      </c>
      <c r="O482" t="s">
        <v>4</v>
      </c>
      <c r="P482">
        <v>0</v>
      </c>
      <c r="Q482">
        <v>0</v>
      </c>
      <c r="R482">
        <v>0</v>
      </c>
      <c r="S482">
        <v>0</v>
      </c>
      <c r="T482">
        <v>141</v>
      </c>
      <c r="U482" t="b">
        <v>0</v>
      </c>
      <c r="V482" t="b">
        <v>0</v>
      </c>
      <c r="W482" t="b">
        <v>0</v>
      </c>
      <c r="X482" t="s">
        <v>8</v>
      </c>
      <c r="Y482">
        <f t="shared" si="7"/>
        <v>3</v>
      </c>
    </row>
    <row r="483" spans="1:25">
      <c r="A483">
        <v>143</v>
      </c>
      <c r="B483">
        <v>7</v>
      </c>
      <c r="C483">
        <v>18</v>
      </c>
      <c r="D483">
        <v>0</v>
      </c>
      <c r="E483">
        <v>0</v>
      </c>
      <c r="F483">
        <v>0</v>
      </c>
      <c r="G483">
        <v>103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200</v>
      </c>
      <c r="O483" t="s">
        <v>4</v>
      </c>
      <c r="P483">
        <v>0</v>
      </c>
      <c r="Q483">
        <v>0</v>
      </c>
      <c r="R483">
        <v>0</v>
      </c>
      <c r="S483">
        <v>0</v>
      </c>
      <c r="T483">
        <v>148</v>
      </c>
      <c r="U483" t="b">
        <v>0</v>
      </c>
      <c r="V483" t="b">
        <v>0</v>
      </c>
      <c r="W483" t="b">
        <v>0</v>
      </c>
      <c r="X483" t="s">
        <v>8</v>
      </c>
      <c r="Y483">
        <f t="shared" si="7"/>
        <v>3</v>
      </c>
    </row>
    <row r="484" spans="1:25">
      <c r="A484">
        <v>158</v>
      </c>
      <c r="B484">
        <v>8</v>
      </c>
      <c r="C484">
        <v>21</v>
      </c>
      <c r="D484">
        <v>0</v>
      </c>
      <c r="E484">
        <v>0</v>
      </c>
      <c r="F484">
        <v>0</v>
      </c>
      <c r="G484">
        <v>118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200</v>
      </c>
      <c r="O484" t="s">
        <v>4</v>
      </c>
      <c r="P484">
        <v>0</v>
      </c>
      <c r="Q484">
        <v>0</v>
      </c>
      <c r="R484">
        <v>0</v>
      </c>
      <c r="S484">
        <v>0</v>
      </c>
      <c r="T484">
        <v>154</v>
      </c>
      <c r="U484" t="b">
        <v>0</v>
      </c>
      <c r="V484" t="b">
        <v>0</v>
      </c>
      <c r="W484" t="b">
        <v>0</v>
      </c>
      <c r="X484" t="s">
        <v>8</v>
      </c>
      <c r="Y484">
        <f t="shared" si="7"/>
        <v>3</v>
      </c>
    </row>
    <row r="485" spans="1:25">
      <c r="A485">
        <v>173</v>
      </c>
      <c r="B485">
        <v>9</v>
      </c>
      <c r="C485">
        <v>24</v>
      </c>
      <c r="D485">
        <v>0</v>
      </c>
      <c r="E485">
        <v>0</v>
      </c>
      <c r="F485">
        <v>0</v>
      </c>
      <c r="G485">
        <v>133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>
        <v>200</v>
      </c>
      <c r="O485" t="s">
        <v>4</v>
      </c>
      <c r="P485">
        <v>0</v>
      </c>
      <c r="Q485">
        <v>0</v>
      </c>
      <c r="R485">
        <v>0</v>
      </c>
      <c r="S485">
        <v>0</v>
      </c>
      <c r="T485">
        <v>148</v>
      </c>
      <c r="U485" t="b">
        <v>0</v>
      </c>
      <c r="V485" t="b">
        <v>0</v>
      </c>
      <c r="W485" t="b">
        <v>0</v>
      </c>
      <c r="X485" t="s">
        <v>8</v>
      </c>
      <c r="Y485">
        <f t="shared" si="7"/>
        <v>3</v>
      </c>
    </row>
    <row r="486" spans="1:25">
      <c r="A486">
        <v>62</v>
      </c>
      <c r="B486">
        <v>2</v>
      </c>
      <c r="C486">
        <v>2</v>
      </c>
      <c r="D486">
        <v>0</v>
      </c>
      <c r="E486">
        <v>0</v>
      </c>
      <c r="F486">
        <v>0</v>
      </c>
      <c r="G486">
        <v>93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200</v>
      </c>
      <c r="O486" t="s">
        <v>4</v>
      </c>
      <c r="P486">
        <v>0</v>
      </c>
      <c r="Q486">
        <v>0</v>
      </c>
      <c r="R486">
        <v>0</v>
      </c>
      <c r="S486">
        <v>0</v>
      </c>
      <c r="T486">
        <v>70</v>
      </c>
      <c r="U486" t="b">
        <v>0</v>
      </c>
      <c r="V486" t="b">
        <v>0</v>
      </c>
      <c r="W486" t="b">
        <v>0</v>
      </c>
      <c r="X486" t="s">
        <v>8</v>
      </c>
      <c r="Y486">
        <f t="shared" si="7"/>
        <v>3</v>
      </c>
    </row>
    <row r="487" spans="1:25">
      <c r="A487">
        <v>71</v>
      </c>
      <c r="B487">
        <v>3</v>
      </c>
      <c r="C487">
        <v>4</v>
      </c>
      <c r="D487">
        <v>0</v>
      </c>
      <c r="E487">
        <v>0</v>
      </c>
      <c r="F487">
        <v>0</v>
      </c>
      <c r="G487">
        <v>93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200</v>
      </c>
      <c r="O487" t="s">
        <v>4</v>
      </c>
      <c r="P487">
        <v>0</v>
      </c>
      <c r="Q487">
        <v>0</v>
      </c>
      <c r="R487">
        <v>0</v>
      </c>
      <c r="S487">
        <v>0</v>
      </c>
      <c r="T487">
        <v>100</v>
      </c>
      <c r="U487" t="b">
        <v>0</v>
      </c>
      <c r="V487" t="b">
        <v>0</v>
      </c>
      <c r="W487" t="b">
        <v>0</v>
      </c>
      <c r="X487" t="s">
        <v>8</v>
      </c>
      <c r="Y487">
        <f t="shared" si="7"/>
        <v>3</v>
      </c>
    </row>
    <row r="488" spans="1:25">
      <c r="A488">
        <v>80</v>
      </c>
      <c r="B488">
        <v>4</v>
      </c>
      <c r="C488">
        <v>6</v>
      </c>
      <c r="D488">
        <v>0</v>
      </c>
      <c r="E488">
        <v>0</v>
      </c>
      <c r="F488">
        <v>0</v>
      </c>
      <c r="G488">
        <v>93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200</v>
      </c>
      <c r="O488" t="s">
        <v>4</v>
      </c>
      <c r="P488">
        <v>0</v>
      </c>
      <c r="Q488">
        <v>0</v>
      </c>
      <c r="R488">
        <v>0</v>
      </c>
      <c r="S488">
        <v>0</v>
      </c>
      <c r="T488">
        <v>119</v>
      </c>
      <c r="U488" t="b">
        <v>0</v>
      </c>
      <c r="V488" t="b">
        <v>0</v>
      </c>
      <c r="W488" t="b">
        <v>0</v>
      </c>
      <c r="X488" t="s">
        <v>8</v>
      </c>
      <c r="Y488">
        <f t="shared" si="7"/>
        <v>3</v>
      </c>
    </row>
    <row r="489" spans="1:25">
      <c r="A489">
        <v>89</v>
      </c>
      <c r="B489">
        <v>5</v>
      </c>
      <c r="C489">
        <v>8</v>
      </c>
      <c r="D489">
        <v>0</v>
      </c>
      <c r="E489">
        <v>0</v>
      </c>
      <c r="F489">
        <v>0</v>
      </c>
      <c r="G489">
        <v>93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200</v>
      </c>
      <c r="O489" t="s">
        <v>4</v>
      </c>
      <c r="P489">
        <v>0</v>
      </c>
      <c r="Q489">
        <v>0</v>
      </c>
      <c r="R489">
        <v>0</v>
      </c>
      <c r="S489">
        <v>0</v>
      </c>
      <c r="T489">
        <v>131</v>
      </c>
      <c r="U489" t="b">
        <v>0</v>
      </c>
      <c r="V489" t="b">
        <v>0</v>
      </c>
      <c r="W489" t="b">
        <v>0</v>
      </c>
      <c r="X489" t="s">
        <v>8</v>
      </c>
      <c r="Y489">
        <f t="shared" si="7"/>
        <v>3</v>
      </c>
    </row>
    <row r="490" spans="1:25">
      <c r="A490">
        <v>98</v>
      </c>
      <c r="B490">
        <v>6</v>
      </c>
      <c r="C490">
        <v>10</v>
      </c>
      <c r="D490">
        <v>0</v>
      </c>
      <c r="E490">
        <v>0</v>
      </c>
      <c r="F490">
        <v>0</v>
      </c>
      <c r="G490">
        <v>93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200</v>
      </c>
      <c r="O490" t="s">
        <v>4</v>
      </c>
      <c r="P490">
        <v>0</v>
      </c>
      <c r="Q490">
        <v>0</v>
      </c>
      <c r="R490">
        <v>0</v>
      </c>
      <c r="S490">
        <v>0</v>
      </c>
      <c r="T490">
        <v>141</v>
      </c>
      <c r="U490" t="b">
        <v>0</v>
      </c>
      <c r="V490" t="b">
        <v>0</v>
      </c>
      <c r="W490" t="b">
        <v>0</v>
      </c>
      <c r="X490" t="s">
        <v>8</v>
      </c>
      <c r="Y490">
        <f t="shared" si="7"/>
        <v>3</v>
      </c>
    </row>
    <row r="491" spans="1:25">
      <c r="A491">
        <v>107</v>
      </c>
      <c r="B491">
        <v>7</v>
      </c>
      <c r="C491">
        <v>12</v>
      </c>
      <c r="D491">
        <v>0</v>
      </c>
      <c r="E491">
        <v>0</v>
      </c>
      <c r="F491">
        <v>0</v>
      </c>
      <c r="G491">
        <v>93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200</v>
      </c>
      <c r="O491" t="s">
        <v>4</v>
      </c>
      <c r="P491">
        <v>0</v>
      </c>
      <c r="Q491">
        <v>0</v>
      </c>
      <c r="R491">
        <v>0</v>
      </c>
      <c r="S491">
        <v>0</v>
      </c>
      <c r="T491">
        <v>148</v>
      </c>
      <c r="U491" t="b">
        <v>0</v>
      </c>
      <c r="V491" t="b">
        <v>0</v>
      </c>
      <c r="W491" t="b">
        <v>0</v>
      </c>
      <c r="X491" t="s">
        <v>8</v>
      </c>
      <c r="Y491">
        <f t="shared" si="7"/>
        <v>3</v>
      </c>
    </row>
    <row r="492" spans="1:25">
      <c r="A492">
        <v>116</v>
      </c>
      <c r="B492">
        <v>8</v>
      </c>
      <c r="C492">
        <v>14</v>
      </c>
      <c r="D492">
        <v>0</v>
      </c>
      <c r="E492">
        <v>0</v>
      </c>
      <c r="F492">
        <v>0</v>
      </c>
      <c r="G492">
        <v>93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200</v>
      </c>
      <c r="O492" t="s">
        <v>4</v>
      </c>
      <c r="P492">
        <v>0</v>
      </c>
      <c r="Q492">
        <v>0</v>
      </c>
      <c r="R492">
        <v>0</v>
      </c>
      <c r="S492">
        <v>0</v>
      </c>
      <c r="T492">
        <v>154</v>
      </c>
      <c r="U492" t="b">
        <v>0</v>
      </c>
      <c r="V492" t="b">
        <v>0</v>
      </c>
      <c r="W492" t="b">
        <v>0</v>
      </c>
      <c r="X492" t="s">
        <v>8</v>
      </c>
      <c r="Y492">
        <f t="shared" si="7"/>
        <v>3</v>
      </c>
    </row>
    <row r="493" spans="1:25">
      <c r="A493">
        <v>125</v>
      </c>
      <c r="B493">
        <v>9</v>
      </c>
      <c r="C493">
        <v>16</v>
      </c>
      <c r="D493">
        <v>0</v>
      </c>
      <c r="E493">
        <v>0</v>
      </c>
      <c r="F493">
        <v>0</v>
      </c>
      <c r="G493">
        <v>93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200</v>
      </c>
      <c r="O493" t="s">
        <v>4</v>
      </c>
      <c r="P493">
        <v>0</v>
      </c>
      <c r="Q493">
        <v>0</v>
      </c>
      <c r="R493">
        <v>0</v>
      </c>
      <c r="S493">
        <v>0</v>
      </c>
      <c r="T493">
        <v>148</v>
      </c>
      <c r="U493" t="b">
        <v>0</v>
      </c>
      <c r="V493" t="b">
        <v>0</v>
      </c>
      <c r="W493" t="b">
        <v>0</v>
      </c>
      <c r="X493" t="s">
        <v>8</v>
      </c>
      <c r="Y493">
        <f t="shared" si="7"/>
        <v>3</v>
      </c>
    </row>
    <row r="494" spans="1:25">
      <c r="A494">
        <v>78</v>
      </c>
      <c r="B494">
        <v>1</v>
      </c>
      <c r="C494">
        <v>0</v>
      </c>
      <c r="D494">
        <v>0</v>
      </c>
      <c r="E494">
        <v>0</v>
      </c>
      <c r="F494">
        <v>0</v>
      </c>
      <c r="G494">
        <v>93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200</v>
      </c>
      <c r="O494" t="s">
        <v>4</v>
      </c>
      <c r="P494">
        <v>0</v>
      </c>
      <c r="Q494">
        <v>0</v>
      </c>
      <c r="R494">
        <v>0</v>
      </c>
      <c r="S494">
        <v>0</v>
      </c>
      <c r="T494">
        <v>141</v>
      </c>
      <c r="U494" t="b">
        <v>0</v>
      </c>
      <c r="V494" t="b">
        <v>0</v>
      </c>
      <c r="W494" t="b">
        <v>0</v>
      </c>
      <c r="X494" t="s">
        <v>8</v>
      </c>
      <c r="Y494">
        <f t="shared" si="7"/>
        <v>3</v>
      </c>
    </row>
    <row r="495" spans="1:25">
      <c r="A495">
        <v>83</v>
      </c>
      <c r="B495">
        <v>1</v>
      </c>
      <c r="C495">
        <v>0</v>
      </c>
      <c r="D495">
        <v>0</v>
      </c>
      <c r="E495">
        <v>0</v>
      </c>
      <c r="F495">
        <v>0</v>
      </c>
      <c r="G495">
        <v>93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200</v>
      </c>
      <c r="O495" t="s">
        <v>4</v>
      </c>
      <c r="P495">
        <v>0</v>
      </c>
      <c r="Q495">
        <v>0</v>
      </c>
      <c r="R495">
        <v>0</v>
      </c>
      <c r="S495">
        <v>0</v>
      </c>
      <c r="T495">
        <v>148</v>
      </c>
      <c r="U495" t="b">
        <v>0</v>
      </c>
      <c r="V495" t="b">
        <v>0</v>
      </c>
      <c r="W495" t="b">
        <v>0</v>
      </c>
      <c r="X495" t="s">
        <v>8</v>
      </c>
      <c r="Y495">
        <f t="shared" si="7"/>
        <v>3</v>
      </c>
    </row>
    <row r="496" spans="1:25">
      <c r="A496">
        <v>88</v>
      </c>
      <c r="B496">
        <v>1</v>
      </c>
      <c r="C496">
        <v>0</v>
      </c>
      <c r="D496">
        <v>0</v>
      </c>
      <c r="E496">
        <v>0</v>
      </c>
      <c r="F496">
        <v>0</v>
      </c>
      <c r="G496">
        <v>93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200</v>
      </c>
      <c r="O496" t="s">
        <v>4</v>
      </c>
      <c r="P496">
        <v>0</v>
      </c>
      <c r="Q496">
        <v>0</v>
      </c>
      <c r="R496">
        <v>0</v>
      </c>
      <c r="S496">
        <v>0</v>
      </c>
      <c r="T496">
        <v>154</v>
      </c>
      <c r="U496" t="b">
        <v>0</v>
      </c>
      <c r="V496" t="b">
        <v>0</v>
      </c>
      <c r="W496" t="b">
        <v>0</v>
      </c>
      <c r="X496" t="s">
        <v>8</v>
      </c>
      <c r="Y496">
        <f t="shared" si="7"/>
        <v>3</v>
      </c>
    </row>
    <row r="497" spans="1:25">
      <c r="A497">
        <v>93</v>
      </c>
      <c r="B497">
        <v>1</v>
      </c>
      <c r="C497">
        <v>0</v>
      </c>
      <c r="D497">
        <v>0</v>
      </c>
      <c r="E497">
        <v>0</v>
      </c>
      <c r="F497">
        <v>0</v>
      </c>
      <c r="G497">
        <v>93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200</v>
      </c>
      <c r="O497" t="s">
        <v>4</v>
      </c>
      <c r="P497">
        <v>0</v>
      </c>
      <c r="Q497">
        <v>0</v>
      </c>
      <c r="R497">
        <v>0</v>
      </c>
      <c r="S497">
        <v>0</v>
      </c>
      <c r="T497">
        <v>148</v>
      </c>
      <c r="U497" t="b">
        <v>0</v>
      </c>
      <c r="V497" t="b">
        <v>0</v>
      </c>
      <c r="W497" t="b">
        <v>0</v>
      </c>
      <c r="X497" t="s">
        <v>8</v>
      </c>
      <c r="Y497">
        <f t="shared" si="7"/>
        <v>3</v>
      </c>
    </row>
    <row r="498" spans="1:25">
      <c r="A498">
        <v>62</v>
      </c>
      <c r="B498">
        <v>1</v>
      </c>
      <c r="C498">
        <v>2</v>
      </c>
      <c r="D498">
        <v>0</v>
      </c>
      <c r="E498">
        <v>0</v>
      </c>
      <c r="F498">
        <v>0</v>
      </c>
      <c r="G498">
        <v>93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200</v>
      </c>
      <c r="O498" t="s">
        <v>4</v>
      </c>
      <c r="P498">
        <v>0</v>
      </c>
      <c r="Q498">
        <v>0</v>
      </c>
      <c r="R498">
        <v>0</v>
      </c>
      <c r="S498">
        <v>0</v>
      </c>
      <c r="T498">
        <v>70</v>
      </c>
      <c r="U498" t="b">
        <v>0</v>
      </c>
      <c r="V498" t="b">
        <v>0</v>
      </c>
      <c r="W498" t="b">
        <v>0</v>
      </c>
      <c r="X498" t="s">
        <v>8</v>
      </c>
      <c r="Y498">
        <f t="shared" si="7"/>
        <v>3</v>
      </c>
    </row>
    <row r="499" spans="1:25">
      <c r="A499">
        <v>71</v>
      </c>
      <c r="B499">
        <v>1</v>
      </c>
      <c r="C499">
        <v>4</v>
      </c>
      <c r="D499">
        <v>0</v>
      </c>
      <c r="E499">
        <v>0</v>
      </c>
      <c r="F499">
        <v>0</v>
      </c>
      <c r="G499">
        <v>93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200</v>
      </c>
      <c r="O499" t="s">
        <v>4</v>
      </c>
      <c r="P499">
        <v>0</v>
      </c>
      <c r="Q499">
        <v>0</v>
      </c>
      <c r="R499">
        <v>0</v>
      </c>
      <c r="S499">
        <v>0</v>
      </c>
      <c r="T499">
        <v>100</v>
      </c>
      <c r="U499" t="b">
        <v>0</v>
      </c>
      <c r="V499" t="b">
        <v>0</v>
      </c>
      <c r="W499" t="b">
        <v>0</v>
      </c>
      <c r="X499" t="s">
        <v>8</v>
      </c>
      <c r="Y499">
        <f t="shared" si="7"/>
        <v>3</v>
      </c>
    </row>
    <row r="500" spans="1:25">
      <c r="A500">
        <v>80</v>
      </c>
      <c r="B500">
        <v>1</v>
      </c>
      <c r="C500">
        <v>6</v>
      </c>
      <c r="D500">
        <v>0</v>
      </c>
      <c r="E500">
        <v>0</v>
      </c>
      <c r="F500">
        <v>0</v>
      </c>
      <c r="G500">
        <v>93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200</v>
      </c>
      <c r="O500" t="s">
        <v>4</v>
      </c>
      <c r="P500">
        <v>0</v>
      </c>
      <c r="Q500">
        <v>0</v>
      </c>
      <c r="R500">
        <v>0</v>
      </c>
      <c r="S500">
        <v>0</v>
      </c>
      <c r="T500">
        <v>119</v>
      </c>
      <c r="U500" t="b">
        <v>0</v>
      </c>
      <c r="V500" t="b">
        <v>0</v>
      </c>
      <c r="W500" t="b">
        <v>0</v>
      </c>
      <c r="X500" t="s">
        <v>8</v>
      </c>
      <c r="Y500">
        <f t="shared" si="7"/>
        <v>3</v>
      </c>
    </row>
    <row r="501" spans="1:25">
      <c r="A501">
        <v>89</v>
      </c>
      <c r="B501">
        <v>1</v>
      </c>
      <c r="C501">
        <v>8</v>
      </c>
      <c r="D501">
        <v>0</v>
      </c>
      <c r="E501">
        <v>0</v>
      </c>
      <c r="F501">
        <v>0</v>
      </c>
      <c r="G501">
        <v>93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200</v>
      </c>
      <c r="O501" t="s">
        <v>4</v>
      </c>
      <c r="P501">
        <v>0</v>
      </c>
      <c r="Q501">
        <v>0</v>
      </c>
      <c r="R501">
        <v>0</v>
      </c>
      <c r="S501">
        <v>0</v>
      </c>
      <c r="T501">
        <v>131</v>
      </c>
      <c r="U501" t="b">
        <v>0</v>
      </c>
      <c r="V501" t="b">
        <v>0</v>
      </c>
      <c r="W501" t="b">
        <v>0</v>
      </c>
      <c r="X501" t="s">
        <v>8</v>
      </c>
      <c r="Y501">
        <f t="shared" si="7"/>
        <v>3</v>
      </c>
    </row>
    <row r="502" spans="1:25">
      <c r="A502">
        <v>98</v>
      </c>
      <c r="B502">
        <v>1</v>
      </c>
      <c r="C502">
        <v>10</v>
      </c>
      <c r="D502">
        <v>0</v>
      </c>
      <c r="E502">
        <v>0</v>
      </c>
      <c r="F502">
        <v>0</v>
      </c>
      <c r="G502">
        <v>93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200</v>
      </c>
      <c r="O502" t="s">
        <v>4</v>
      </c>
      <c r="P502">
        <v>0</v>
      </c>
      <c r="Q502">
        <v>0</v>
      </c>
      <c r="R502">
        <v>0</v>
      </c>
      <c r="S502">
        <v>0</v>
      </c>
      <c r="T502">
        <v>141</v>
      </c>
      <c r="U502" t="b">
        <v>0</v>
      </c>
      <c r="V502" t="b">
        <v>0</v>
      </c>
      <c r="W502" t="b">
        <v>0</v>
      </c>
      <c r="X502" t="s">
        <v>8</v>
      </c>
      <c r="Y502">
        <f t="shared" si="7"/>
        <v>3</v>
      </c>
    </row>
    <row r="503" spans="1:25">
      <c r="A503">
        <v>107</v>
      </c>
      <c r="B503">
        <v>1</v>
      </c>
      <c r="C503">
        <v>12</v>
      </c>
      <c r="D503">
        <v>0</v>
      </c>
      <c r="E503">
        <v>0</v>
      </c>
      <c r="F503">
        <v>0</v>
      </c>
      <c r="G503">
        <v>93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200</v>
      </c>
      <c r="O503" t="s">
        <v>4</v>
      </c>
      <c r="P503">
        <v>0</v>
      </c>
      <c r="Q503">
        <v>0</v>
      </c>
      <c r="R503">
        <v>0</v>
      </c>
      <c r="S503">
        <v>0</v>
      </c>
      <c r="T503">
        <v>148</v>
      </c>
      <c r="U503" t="b">
        <v>0</v>
      </c>
      <c r="V503" t="b">
        <v>0</v>
      </c>
      <c r="W503" t="b">
        <v>0</v>
      </c>
      <c r="X503" t="s">
        <v>8</v>
      </c>
      <c r="Y503">
        <f t="shared" si="7"/>
        <v>3</v>
      </c>
    </row>
    <row r="504" spans="1:25">
      <c r="A504">
        <v>116</v>
      </c>
      <c r="B504">
        <v>1</v>
      </c>
      <c r="C504">
        <v>14</v>
      </c>
      <c r="D504">
        <v>0</v>
      </c>
      <c r="E504">
        <v>0</v>
      </c>
      <c r="F504">
        <v>0</v>
      </c>
      <c r="G504">
        <v>93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200</v>
      </c>
      <c r="O504" t="s">
        <v>4</v>
      </c>
      <c r="P504">
        <v>0</v>
      </c>
      <c r="Q504">
        <v>0</v>
      </c>
      <c r="R504">
        <v>0</v>
      </c>
      <c r="S504">
        <v>0</v>
      </c>
      <c r="T504">
        <v>154</v>
      </c>
      <c r="U504" t="b">
        <v>0</v>
      </c>
      <c r="V504" t="b">
        <v>0</v>
      </c>
      <c r="W504" t="b">
        <v>0</v>
      </c>
      <c r="X504" t="s">
        <v>8</v>
      </c>
      <c r="Y504">
        <f t="shared" si="7"/>
        <v>3</v>
      </c>
    </row>
    <row r="505" spans="1:25">
      <c r="A505">
        <v>125</v>
      </c>
      <c r="B505">
        <v>1</v>
      </c>
      <c r="C505">
        <v>16</v>
      </c>
      <c r="D505">
        <v>0</v>
      </c>
      <c r="E505">
        <v>0</v>
      </c>
      <c r="F505">
        <v>0</v>
      </c>
      <c r="G505">
        <v>93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200</v>
      </c>
      <c r="O505" t="s">
        <v>4</v>
      </c>
      <c r="P505">
        <v>0</v>
      </c>
      <c r="Q505">
        <v>0</v>
      </c>
      <c r="R505">
        <v>0</v>
      </c>
      <c r="S505">
        <v>0</v>
      </c>
      <c r="T505">
        <v>148</v>
      </c>
      <c r="U505" t="b">
        <v>0</v>
      </c>
      <c r="V505" t="b">
        <v>0</v>
      </c>
      <c r="W505" t="b">
        <v>0</v>
      </c>
      <c r="X505" t="s">
        <v>8</v>
      </c>
      <c r="Y505">
        <f t="shared" si="7"/>
        <v>3</v>
      </c>
    </row>
    <row r="506" spans="1:25">
      <c r="A506">
        <v>67</v>
      </c>
      <c r="B506">
        <v>1</v>
      </c>
      <c r="C506">
        <v>2</v>
      </c>
      <c r="D506">
        <v>0</v>
      </c>
      <c r="E506">
        <v>0</v>
      </c>
      <c r="F506">
        <v>0</v>
      </c>
      <c r="G506">
        <v>93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200</v>
      </c>
      <c r="O506" t="s">
        <v>4</v>
      </c>
      <c r="P506">
        <v>0</v>
      </c>
      <c r="Q506">
        <v>0</v>
      </c>
      <c r="R506">
        <v>0</v>
      </c>
      <c r="S506">
        <v>0</v>
      </c>
      <c r="T506">
        <v>100</v>
      </c>
      <c r="U506" t="b">
        <v>0</v>
      </c>
      <c r="V506" t="b">
        <v>0</v>
      </c>
      <c r="W506" t="b">
        <v>0</v>
      </c>
      <c r="X506" t="s">
        <v>8</v>
      </c>
      <c r="Y506">
        <f t="shared" si="7"/>
        <v>3</v>
      </c>
    </row>
    <row r="507" spans="1:25">
      <c r="A507">
        <v>74</v>
      </c>
      <c r="B507">
        <v>1</v>
      </c>
      <c r="C507">
        <v>3</v>
      </c>
      <c r="D507">
        <v>0</v>
      </c>
      <c r="E507">
        <v>0</v>
      </c>
      <c r="F507">
        <v>0</v>
      </c>
      <c r="G507">
        <v>93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200</v>
      </c>
      <c r="O507" t="s">
        <v>4</v>
      </c>
      <c r="P507">
        <v>0</v>
      </c>
      <c r="Q507">
        <v>0</v>
      </c>
      <c r="R507">
        <v>0</v>
      </c>
      <c r="S507">
        <v>0</v>
      </c>
      <c r="T507">
        <v>119</v>
      </c>
      <c r="U507" t="b">
        <v>0</v>
      </c>
      <c r="V507" t="b">
        <v>0</v>
      </c>
      <c r="W507" t="b">
        <v>0</v>
      </c>
      <c r="X507" t="s">
        <v>8</v>
      </c>
      <c r="Y507">
        <f t="shared" si="7"/>
        <v>3</v>
      </c>
    </row>
    <row r="508" spans="1:25">
      <c r="A508">
        <v>81</v>
      </c>
      <c r="B508">
        <v>1</v>
      </c>
      <c r="C508">
        <v>4</v>
      </c>
      <c r="D508">
        <v>0</v>
      </c>
      <c r="E508">
        <v>0</v>
      </c>
      <c r="F508">
        <v>0</v>
      </c>
      <c r="G508">
        <v>93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200</v>
      </c>
      <c r="O508" t="s">
        <v>4</v>
      </c>
      <c r="P508">
        <v>0</v>
      </c>
      <c r="Q508">
        <v>0</v>
      </c>
      <c r="R508">
        <v>0</v>
      </c>
      <c r="S508">
        <v>0</v>
      </c>
      <c r="T508">
        <v>131</v>
      </c>
      <c r="U508" t="b">
        <v>0</v>
      </c>
      <c r="V508" t="b">
        <v>0</v>
      </c>
      <c r="W508" t="b">
        <v>0</v>
      </c>
      <c r="X508" t="s">
        <v>8</v>
      </c>
      <c r="Y508">
        <f t="shared" si="7"/>
        <v>3</v>
      </c>
    </row>
    <row r="509" spans="1:25">
      <c r="A509">
        <v>88</v>
      </c>
      <c r="B509">
        <v>1</v>
      </c>
      <c r="C509">
        <v>5</v>
      </c>
      <c r="D509">
        <v>0</v>
      </c>
      <c r="E509">
        <v>0</v>
      </c>
      <c r="F509">
        <v>0</v>
      </c>
      <c r="G509">
        <v>93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200</v>
      </c>
      <c r="O509" t="s">
        <v>4</v>
      </c>
      <c r="P509">
        <v>0</v>
      </c>
      <c r="Q509">
        <v>0</v>
      </c>
      <c r="R509">
        <v>0</v>
      </c>
      <c r="S509">
        <v>0</v>
      </c>
      <c r="T509">
        <v>141</v>
      </c>
      <c r="U509" t="b">
        <v>0</v>
      </c>
      <c r="V509" t="b">
        <v>0</v>
      </c>
      <c r="W509" t="b">
        <v>0</v>
      </c>
      <c r="X509" t="s">
        <v>8</v>
      </c>
      <c r="Y509">
        <f t="shared" si="7"/>
        <v>3</v>
      </c>
    </row>
    <row r="510" spans="1:25">
      <c r="A510">
        <v>95</v>
      </c>
      <c r="B510">
        <v>1</v>
      </c>
      <c r="C510">
        <v>6</v>
      </c>
      <c r="D510">
        <v>0</v>
      </c>
      <c r="E510">
        <v>0</v>
      </c>
      <c r="F510">
        <v>0</v>
      </c>
      <c r="G510">
        <v>93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200</v>
      </c>
      <c r="O510" t="s">
        <v>4</v>
      </c>
      <c r="P510">
        <v>0</v>
      </c>
      <c r="Q510">
        <v>0</v>
      </c>
      <c r="R510">
        <v>0</v>
      </c>
      <c r="S510">
        <v>0</v>
      </c>
      <c r="T510">
        <v>148</v>
      </c>
      <c r="U510" t="b">
        <v>0</v>
      </c>
      <c r="V510" t="b">
        <v>0</v>
      </c>
      <c r="W510" t="b">
        <v>0</v>
      </c>
      <c r="X510" t="s">
        <v>8</v>
      </c>
      <c r="Y510">
        <f t="shared" si="7"/>
        <v>3</v>
      </c>
    </row>
    <row r="511" spans="1:25">
      <c r="A511">
        <v>102</v>
      </c>
      <c r="B511">
        <v>1</v>
      </c>
      <c r="C511">
        <v>7</v>
      </c>
      <c r="D511">
        <v>0</v>
      </c>
      <c r="E511">
        <v>0</v>
      </c>
      <c r="F511">
        <v>0</v>
      </c>
      <c r="G511">
        <v>93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200</v>
      </c>
      <c r="O511" t="s">
        <v>4</v>
      </c>
      <c r="P511">
        <v>0</v>
      </c>
      <c r="Q511">
        <v>0</v>
      </c>
      <c r="R511">
        <v>0</v>
      </c>
      <c r="S511">
        <v>0</v>
      </c>
      <c r="T511">
        <v>154</v>
      </c>
      <c r="U511" t="b">
        <v>0</v>
      </c>
      <c r="V511" t="b">
        <v>0</v>
      </c>
      <c r="W511" t="b">
        <v>0</v>
      </c>
      <c r="X511" t="s">
        <v>8</v>
      </c>
      <c r="Y511">
        <f t="shared" si="7"/>
        <v>3</v>
      </c>
    </row>
    <row r="512" spans="1:25">
      <c r="A512">
        <v>109</v>
      </c>
      <c r="B512">
        <v>1</v>
      </c>
      <c r="C512">
        <v>8</v>
      </c>
      <c r="D512">
        <v>0</v>
      </c>
      <c r="E512">
        <v>0</v>
      </c>
      <c r="F512">
        <v>0</v>
      </c>
      <c r="G512">
        <v>93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200</v>
      </c>
      <c r="O512" t="s">
        <v>4</v>
      </c>
      <c r="P512">
        <v>0</v>
      </c>
      <c r="Q512">
        <v>0</v>
      </c>
      <c r="R512">
        <v>0</v>
      </c>
      <c r="S512">
        <v>0</v>
      </c>
      <c r="T512">
        <v>148</v>
      </c>
      <c r="U512" t="b">
        <v>0</v>
      </c>
      <c r="V512" t="b">
        <v>0</v>
      </c>
      <c r="W512" t="b">
        <v>0</v>
      </c>
      <c r="X512" t="s">
        <v>8</v>
      </c>
      <c r="Y512">
        <f t="shared" si="7"/>
        <v>3</v>
      </c>
    </row>
    <row r="513" spans="1:25">
      <c r="A513">
        <v>66</v>
      </c>
      <c r="B513">
        <v>1</v>
      </c>
      <c r="C513">
        <v>2</v>
      </c>
      <c r="D513">
        <v>0</v>
      </c>
      <c r="E513">
        <v>0</v>
      </c>
      <c r="F513">
        <v>0</v>
      </c>
      <c r="G513">
        <v>93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200</v>
      </c>
      <c r="O513" t="s">
        <v>4</v>
      </c>
      <c r="P513">
        <v>0</v>
      </c>
      <c r="Q513">
        <v>0</v>
      </c>
      <c r="R513">
        <v>0</v>
      </c>
      <c r="S513">
        <v>0</v>
      </c>
      <c r="T513">
        <v>70</v>
      </c>
      <c r="U513" t="b">
        <v>0</v>
      </c>
      <c r="V513" t="b">
        <v>0</v>
      </c>
      <c r="W513" t="b">
        <v>0</v>
      </c>
      <c r="X513" t="s">
        <v>8</v>
      </c>
      <c r="Y513">
        <f t="shared" si="7"/>
        <v>3</v>
      </c>
    </row>
    <row r="514" spans="1:25">
      <c r="A514">
        <v>155</v>
      </c>
      <c r="B514">
        <v>1</v>
      </c>
      <c r="C514">
        <v>24</v>
      </c>
      <c r="D514">
        <v>0</v>
      </c>
      <c r="E514">
        <v>0</v>
      </c>
      <c r="F514">
        <v>0</v>
      </c>
      <c r="G514">
        <v>115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200</v>
      </c>
      <c r="O514" t="s">
        <v>4</v>
      </c>
      <c r="P514">
        <v>0</v>
      </c>
      <c r="Q514">
        <v>0</v>
      </c>
      <c r="R514">
        <v>0</v>
      </c>
      <c r="S514">
        <v>0</v>
      </c>
      <c r="T514">
        <v>148</v>
      </c>
      <c r="U514" t="b">
        <v>0</v>
      </c>
      <c r="V514" t="b">
        <v>0</v>
      </c>
      <c r="W514" t="b">
        <v>0</v>
      </c>
      <c r="X514" t="s">
        <v>8</v>
      </c>
      <c r="Y514">
        <f t="shared" si="7"/>
        <v>3</v>
      </c>
    </row>
    <row r="515" spans="1:25">
      <c r="A515">
        <v>172</v>
      </c>
      <c r="B515">
        <v>1</v>
      </c>
      <c r="C515">
        <v>28</v>
      </c>
      <c r="D515">
        <v>0</v>
      </c>
      <c r="E515">
        <v>0</v>
      </c>
      <c r="F515">
        <v>0</v>
      </c>
      <c r="G515">
        <v>132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200</v>
      </c>
      <c r="O515" t="s">
        <v>4</v>
      </c>
      <c r="P515">
        <v>0</v>
      </c>
      <c r="Q515">
        <v>0</v>
      </c>
      <c r="R515">
        <v>0</v>
      </c>
      <c r="S515">
        <v>0</v>
      </c>
      <c r="T515">
        <v>154</v>
      </c>
      <c r="U515" t="b">
        <v>0</v>
      </c>
      <c r="V515" t="b">
        <v>0</v>
      </c>
      <c r="W515" t="b">
        <v>0</v>
      </c>
      <c r="X515" t="s">
        <v>8</v>
      </c>
      <c r="Y515">
        <f t="shared" ref="Y515:Y578" si="8">IF($X515="xss",1,IF($X515="sqli",2,IF($X515="pathtraversal",3,IF($X515="scan",4,5))))</f>
        <v>3</v>
      </c>
    </row>
    <row r="516" spans="1:25">
      <c r="A516">
        <v>189</v>
      </c>
      <c r="B516">
        <v>1</v>
      </c>
      <c r="C516">
        <v>32</v>
      </c>
      <c r="D516">
        <v>0</v>
      </c>
      <c r="E516">
        <v>0</v>
      </c>
      <c r="F516">
        <v>0</v>
      </c>
      <c r="G516">
        <v>149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200</v>
      </c>
      <c r="O516" t="s">
        <v>4</v>
      </c>
      <c r="P516">
        <v>0</v>
      </c>
      <c r="Q516">
        <v>0</v>
      </c>
      <c r="R516">
        <v>0</v>
      </c>
      <c r="S516">
        <v>0</v>
      </c>
      <c r="T516">
        <v>148</v>
      </c>
      <c r="U516" t="b">
        <v>0</v>
      </c>
      <c r="V516" t="b">
        <v>0</v>
      </c>
      <c r="W516" t="b">
        <v>0</v>
      </c>
      <c r="X516" t="s">
        <v>8</v>
      </c>
      <c r="Y516">
        <f t="shared" si="8"/>
        <v>3</v>
      </c>
    </row>
    <row r="517" spans="1:25">
      <c r="A517">
        <v>74</v>
      </c>
      <c r="B517">
        <v>1</v>
      </c>
      <c r="C517">
        <v>6</v>
      </c>
      <c r="D517">
        <v>0</v>
      </c>
      <c r="E517">
        <v>0</v>
      </c>
      <c r="F517">
        <v>0</v>
      </c>
      <c r="G517">
        <v>93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>
        <v>200</v>
      </c>
      <c r="O517" t="s">
        <v>4</v>
      </c>
      <c r="P517">
        <v>0</v>
      </c>
      <c r="Q517">
        <v>0</v>
      </c>
      <c r="R517">
        <v>0</v>
      </c>
      <c r="S517">
        <v>0</v>
      </c>
      <c r="T517">
        <v>70</v>
      </c>
      <c r="U517" t="b">
        <v>0</v>
      </c>
      <c r="V517" t="b">
        <v>0</v>
      </c>
      <c r="W517" t="b">
        <v>0</v>
      </c>
      <c r="X517" t="s">
        <v>8</v>
      </c>
      <c r="Y517">
        <f t="shared" si="8"/>
        <v>3</v>
      </c>
    </row>
    <row r="518" spans="1:25">
      <c r="A518">
        <v>95</v>
      </c>
      <c r="B518">
        <v>1</v>
      </c>
      <c r="C518">
        <v>12</v>
      </c>
      <c r="D518">
        <v>0</v>
      </c>
      <c r="E518">
        <v>0</v>
      </c>
      <c r="F518">
        <v>0</v>
      </c>
      <c r="G518">
        <v>93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200</v>
      </c>
      <c r="O518" t="s">
        <v>4</v>
      </c>
      <c r="P518">
        <v>0</v>
      </c>
      <c r="Q518">
        <v>0</v>
      </c>
      <c r="R518">
        <v>0</v>
      </c>
      <c r="S518">
        <v>0</v>
      </c>
      <c r="T518">
        <v>100</v>
      </c>
      <c r="U518" t="b">
        <v>0</v>
      </c>
      <c r="V518" t="b">
        <v>0</v>
      </c>
      <c r="W518" t="b">
        <v>0</v>
      </c>
      <c r="X518" t="s">
        <v>8</v>
      </c>
      <c r="Y518">
        <f t="shared" si="8"/>
        <v>3</v>
      </c>
    </row>
    <row r="519" spans="1:25">
      <c r="A519">
        <v>116</v>
      </c>
      <c r="B519">
        <v>1</v>
      </c>
      <c r="C519">
        <v>18</v>
      </c>
      <c r="D519">
        <v>0</v>
      </c>
      <c r="E519">
        <v>0</v>
      </c>
      <c r="F519">
        <v>0</v>
      </c>
      <c r="G519">
        <v>93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200</v>
      </c>
      <c r="O519" t="s">
        <v>4</v>
      </c>
      <c r="P519">
        <v>0</v>
      </c>
      <c r="Q519">
        <v>0</v>
      </c>
      <c r="R519">
        <v>0</v>
      </c>
      <c r="S519">
        <v>0</v>
      </c>
      <c r="T519">
        <v>119</v>
      </c>
      <c r="U519" t="b">
        <v>0</v>
      </c>
      <c r="V519" t="b">
        <v>0</v>
      </c>
      <c r="W519" t="b">
        <v>0</v>
      </c>
      <c r="X519" t="s">
        <v>8</v>
      </c>
      <c r="Y519">
        <f t="shared" si="8"/>
        <v>3</v>
      </c>
    </row>
    <row r="520" spans="1:25">
      <c r="A520">
        <v>137</v>
      </c>
      <c r="B520">
        <v>1</v>
      </c>
      <c r="C520">
        <v>24</v>
      </c>
      <c r="D520">
        <v>0</v>
      </c>
      <c r="E520">
        <v>0</v>
      </c>
      <c r="F520">
        <v>0</v>
      </c>
      <c r="G520">
        <v>97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200</v>
      </c>
      <c r="O520" t="s">
        <v>4</v>
      </c>
      <c r="P520">
        <v>0</v>
      </c>
      <c r="Q520">
        <v>0</v>
      </c>
      <c r="R520">
        <v>0</v>
      </c>
      <c r="S520">
        <v>0</v>
      </c>
      <c r="T520">
        <v>131</v>
      </c>
      <c r="U520" t="b">
        <v>0</v>
      </c>
      <c r="V520" t="b">
        <v>0</v>
      </c>
      <c r="W520" t="b">
        <v>0</v>
      </c>
      <c r="X520" t="s">
        <v>8</v>
      </c>
      <c r="Y520">
        <f t="shared" si="8"/>
        <v>3</v>
      </c>
    </row>
    <row r="521" spans="1:25">
      <c r="A521">
        <v>158</v>
      </c>
      <c r="B521">
        <v>1</v>
      </c>
      <c r="C521">
        <v>30</v>
      </c>
      <c r="D521">
        <v>0</v>
      </c>
      <c r="E521">
        <v>0</v>
      </c>
      <c r="F521">
        <v>0</v>
      </c>
      <c r="G521">
        <v>118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200</v>
      </c>
      <c r="O521" t="s">
        <v>4</v>
      </c>
      <c r="P521">
        <v>0</v>
      </c>
      <c r="Q521">
        <v>0</v>
      </c>
      <c r="R521">
        <v>0</v>
      </c>
      <c r="S521">
        <v>0</v>
      </c>
      <c r="T521">
        <v>141</v>
      </c>
      <c r="U521" t="b">
        <v>0</v>
      </c>
      <c r="V521" t="b">
        <v>0</v>
      </c>
      <c r="W521" t="b">
        <v>0</v>
      </c>
      <c r="X521" t="s">
        <v>8</v>
      </c>
      <c r="Y521">
        <f t="shared" si="8"/>
        <v>3</v>
      </c>
    </row>
    <row r="522" spans="1:25">
      <c r="A522">
        <v>179</v>
      </c>
      <c r="B522">
        <v>1</v>
      </c>
      <c r="C522">
        <v>36</v>
      </c>
      <c r="D522">
        <v>0</v>
      </c>
      <c r="E522">
        <v>0</v>
      </c>
      <c r="F522">
        <v>0</v>
      </c>
      <c r="G522">
        <v>139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200</v>
      </c>
      <c r="O522" t="s">
        <v>4</v>
      </c>
      <c r="P522">
        <v>0</v>
      </c>
      <c r="Q522">
        <v>0</v>
      </c>
      <c r="R522">
        <v>0</v>
      </c>
      <c r="S522">
        <v>0</v>
      </c>
      <c r="T522">
        <v>148</v>
      </c>
      <c r="U522" t="b">
        <v>0</v>
      </c>
      <c r="V522" t="b">
        <v>0</v>
      </c>
      <c r="W522" t="b">
        <v>0</v>
      </c>
      <c r="X522" t="s">
        <v>8</v>
      </c>
      <c r="Y522">
        <f t="shared" si="8"/>
        <v>3</v>
      </c>
    </row>
    <row r="523" spans="1:25">
      <c r="A523">
        <v>200</v>
      </c>
      <c r="B523">
        <v>1</v>
      </c>
      <c r="C523">
        <v>42</v>
      </c>
      <c r="D523">
        <v>0</v>
      </c>
      <c r="E523">
        <v>0</v>
      </c>
      <c r="F523">
        <v>0</v>
      </c>
      <c r="G523">
        <v>160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200</v>
      </c>
      <c r="O523" t="s">
        <v>4</v>
      </c>
      <c r="P523">
        <v>0</v>
      </c>
      <c r="Q523">
        <v>0</v>
      </c>
      <c r="R523">
        <v>0</v>
      </c>
      <c r="S523">
        <v>0</v>
      </c>
      <c r="T523">
        <v>154</v>
      </c>
      <c r="U523" t="b">
        <v>0</v>
      </c>
      <c r="V523" t="b">
        <v>0</v>
      </c>
      <c r="W523" t="b">
        <v>0</v>
      </c>
      <c r="X523" t="s">
        <v>8</v>
      </c>
      <c r="Y523">
        <f t="shared" si="8"/>
        <v>3</v>
      </c>
    </row>
    <row r="524" spans="1:25">
      <c r="A524">
        <v>221</v>
      </c>
      <c r="B524">
        <v>1</v>
      </c>
      <c r="C524">
        <v>48</v>
      </c>
      <c r="D524">
        <v>0</v>
      </c>
      <c r="E524">
        <v>0</v>
      </c>
      <c r="F524">
        <v>0</v>
      </c>
      <c r="G524">
        <v>181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>
        <v>200</v>
      </c>
      <c r="O524" t="s">
        <v>4</v>
      </c>
      <c r="P524">
        <v>0</v>
      </c>
      <c r="Q524">
        <v>0</v>
      </c>
      <c r="R524">
        <v>0</v>
      </c>
      <c r="S524">
        <v>0</v>
      </c>
      <c r="T524">
        <v>148</v>
      </c>
      <c r="U524" t="b">
        <v>0</v>
      </c>
      <c r="V524" t="b">
        <v>0</v>
      </c>
      <c r="W524" t="b">
        <v>0</v>
      </c>
      <c r="X524" t="s">
        <v>8</v>
      </c>
      <c r="Y524">
        <f t="shared" si="8"/>
        <v>3</v>
      </c>
    </row>
    <row r="525" spans="1:25">
      <c r="A525">
        <v>65</v>
      </c>
      <c r="B525">
        <v>1</v>
      </c>
      <c r="C525">
        <v>2</v>
      </c>
      <c r="D525">
        <v>1</v>
      </c>
      <c r="E525">
        <v>0</v>
      </c>
      <c r="F525">
        <v>0</v>
      </c>
      <c r="G525">
        <v>93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200</v>
      </c>
      <c r="O525" t="s">
        <v>4</v>
      </c>
      <c r="P525">
        <v>0</v>
      </c>
      <c r="Q525">
        <v>0</v>
      </c>
      <c r="R525">
        <v>0</v>
      </c>
      <c r="S525">
        <v>0</v>
      </c>
      <c r="T525">
        <v>70</v>
      </c>
      <c r="U525" t="b">
        <v>0</v>
      </c>
      <c r="V525" t="b">
        <v>0</v>
      </c>
      <c r="W525" t="b">
        <v>0</v>
      </c>
      <c r="X525" t="s">
        <v>8</v>
      </c>
      <c r="Y525">
        <f t="shared" si="8"/>
        <v>3</v>
      </c>
    </row>
    <row r="526" spans="1:25">
      <c r="A526">
        <v>77</v>
      </c>
      <c r="B526">
        <v>1</v>
      </c>
      <c r="C526">
        <v>4</v>
      </c>
      <c r="D526">
        <v>2</v>
      </c>
      <c r="E526">
        <v>0</v>
      </c>
      <c r="F526">
        <v>0</v>
      </c>
      <c r="G526">
        <v>93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200</v>
      </c>
      <c r="O526" t="s">
        <v>4</v>
      </c>
      <c r="P526">
        <v>0</v>
      </c>
      <c r="Q526">
        <v>0</v>
      </c>
      <c r="R526">
        <v>0</v>
      </c>
      <c r="S526">
        <v>0</v>
      </c>
      <c r="T526">
        <v>100</v>
      </c>
      <c r="U526" t="b">
        <v>0</v>
      </c>
      <c r="V526" t="b">
        <v>0</v>
      </c>
      <c r="W526" t="b">
        <v>0</v>
      </c>
      <c r="X526" t="s">
        <v>8</v>
      </c>
      <c r="Y526">
        <f t="shared" si="8"/>
        <v>3</v>
      </c>
    </row>
    <row r="527" spans="1:25">
      <c r="A527">
        <v>89</v>
      </c>
      <c r="B527">
        <v>1</v>
      </c>
      <c r="C527">
        <v>6</v>
      </c>
      <c r="D527">
        <v>3</v>
      </c>
      <c r="E527">
        <v>0</v>
      </c>
      <c r="F527">
        <v>0</v>
      </c>
      <c r="G527">
        <v>93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>
        <v>200</v>
      </c>
      <c r="O527" t="s">
        <v>4</v>
      </c>
      <c r="P527">
        <v>0</v>
      </c>
      <c r="Q527">
        <v>0</v>
      </c>
      <c r="R527">
        <v>0</v>
      </c>
      <c r="S527">
        <v>0</v>
      </c>
      <c r="T527">
        <v>119</v>
      </c>
      <c r="U527" t="b">
        <v>0</v>
      </c>
      <c r="V527" t="b">
        <v>0</v>
      </c>
      <c r="W527" t="b">
        <v>0</v>
      </c>
      <c r="X527" t="s">
        <v>8</v>
      </c>
      <c r="Y527">
        <f t="shared" si="8"/>
        <v>3</v>
      </c>
    </row>
    <row r="528" spans="1:25">
      <c r="A528">
        <v>101</v>
      </c>
      <c r="B528">
        <v>1</v>
      </c>
      <c r="C528">
        <v>8</v>
      </c>
      <c r="D528">
        <v>4</v>
      </c>
      <c r="E528">
        <v>0</v>
      </c>
      <c r="F528">
        <v>0</v>
      </c>
      <c r="G528">
        <v>93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200</v>
      </c>
      <c r="O528" t="s">
        <v>4</v>
      </c>
      <c r="P528">
        <v>0</v>
      </c>
      <c r="Q528">
        <v>0</v>
      </c>
      <c r="R528">
        <v>0</v>
      </c>
      <c r="S528">
        <v>0</v>
      </c>
      <c r="T528">
        <v>131</v>
      </c>
      <c r="U528" t="b">
        <v>0</v>
      </c>
      <c r="V528" t="b">
        <v>0</v>
      </c>
      <c r="W528" t="b">
        <v>0</v>
      </c>
      <c r="X528" t="s">
        <v>8</v>
      </c>
      <c r="Y528">
        <f t="shared" si="8"/>
        <v>3</v>
      </c>
    </row>
    <row r="529" spans="1:25">
      <c r="A529">
        <v>113</v>
      </c>
      <c r="B529">
        <v>1</v>
      </c>
      <c r="C529">
        <v>10</v>
      </c>
      <c r="D529">
        <v>5</v>
      </c>
      <c r="E529">
        <v>0</v>
      </c>
      <c r="F529">
        <v>0</v>
      </c>
      <c r="G529">
        <v>93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>
        <v>200</v>
      </c>
      <c r="O529" t="s">
        <v>4</v>
      </c>
      <c r="P529">
        <v>0</v>
      </c>
      <c r="Q529">
        <v>0</v>
      </c>
      <c r="R529">
        <v>0</v>
      </c>
      <c r="S529">
        <v>0</v>
      </c>
      <c r="T529">
        <v>141</v>
      </c>
      <c r="U529" t="b">
        <v>0</v>
      </c>
      <c r="V529" t="b">
        <v>0</v>
      </c>
      <c r="W529" t="b">
        <v>0</v>
      </c>
      <c r="X529" t="s">
        <v>8</v>
      </c>
      <c r="Y529">
        <f t="shared" si="8"/>
        <v>3</v>
      </c>
    </row>
    <row r="530" spans="1:25">
      <c r="A530">
        <v>76</v>
      </c>
      <c r="B530">
        <v>2</v>
      </c>
      <c r="C530">
        <v>4</v>
      </c>
      <c r="D530">
        <v>2</v>
      </c>
      <c r="E530">
        <v>0</v>
      </c>
      <c r="F530">
        <v>0</v>
      </c>
      <c r="G530">
        <v>93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200</v>
      </c>
      <c r="O530" t="s">
        <v>4</v>
      </c>
      <c r="P530">
        <v>0</v>
      </c>
      <c r="Q530">
        <v>0</v>
      </c>
      <c r="R530">
        <v>0</v>
      </c>
      <c r="S530">
        <v>0</v>
      </c>
      <c r="T530">
        <v>70</v>
      </c>
      <c r="U530" t="b">
        <v>0</v>
      </c>
      <c r="V530" t="b">
        <v>0</v>
      </c>
      <c r="W530" t="b">
        <v>0</v>
      </c>
      <c r="X530" t="s">
        <v>8</v>
      </c>
      <c r="Y530">
        <f t="shared" si="8"/>
        <v>3</v>
      </c>
    </row>
    <row r="531" spans="1:25">
      <c r="A531">
        <v>125</v>
      </c>
      <c r="B531">
        <v>1</v>
      </c>
      <c r="C531">
        <v>12</v>
      </c>
      <c r="D531">
        <v>6</v>
      </c>
      <c r="E531">
        <v>0</v>
      </c>
      <c r="F531">
        <v>0</v>
      </c>
      <c r="G531">
        <v>93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200</v>
      </c>
      <c r="O531" t="s">
        <v>4</v>
      </c>
      <c r="P531">
        <v>0</v>
      </c>
      <c r="Q531">
        <v>0</v>
      </c>
      <c r="R531">
        <v>0</v>
      </c>
      <c r="S531">
        <v>0</v>
      </c>
      <c r="T531">
        <v>148</v>
      </c>
      <c r="U531" t="b">
        <v>0</v>
      </c>
      <c r="V531" t="b">
        <v>0</v>
      </c>
      <c r="W531" t="b">
        <v>0</v>
      </c>
      <c r="X531" t="s">
        <v>8</v>
      </c>
      <c r="Y531">
        <f t="shared" si="8"/>
        <v>3</v>
      </c>
    </row>
    <row r="532" spans="1:25">
      <c r="A532">
        <v>137</v>
      </c>
      <c r="B532">
        <v>1</v>
      </c>
      <c r="C532">
        <v>14</v>
      </c>
      <c r="D532">
        <v>7</v>
      </c>
      <c r="E532">
        <v>0</v>
      </c>
      <c r="F532">
        <v>0</v>
      </c>
      <c r="G532">
        <v>97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>
        <v>200</v>
      </c>
      <c r="O532" t="s">
        <v>4</v>
      </c>
      <c r="P532">
        <v>0</v>
      </c>
      <c r="Q532">
        <v>0</v>
      </c>
      <c r="R532">
        <v>0</v>
      </c>
      <c r="S532">
        <v>0</v>
      </c>
      <c r="T532">
        <v>154</v>
      </c>
      <c r="U532" t="b">
        <v>0</v>
      </c>
      <c r="V532" t="b">
        <v>0</v>
      </c>
      <c r="W532" t="b">
        <v>0</v>
      </c>
      <c r="X532" t="s">
        <v>8</v>
      </c>
      <c r="Y532">
        <f t="shared" si="8"/>
        <v>3</v>
      </c>
    </row>
    <row r="533" spans="1:25">
      <c r="A533">
        <v>149</v>
      </c>
      <c r="B533">
        <v>1</v>
      </c>
      <c r="C533">
        <v>16</v>
      </c>
      <c r="D533">
        <v>8</v>
      </c>
      <c r="E533">
        <v>0</v>
      </c>
      <c r="F533">
        <v>0</v>
      </c>
      <c r="G533">
        <v>109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>
        <v>200</v>
      </c>
      <c r="O533" t="s">
        <v>4</v>
      </c>
      <c r="P533">
        <v>0</v>
      </c>
      <c r="Q533">
        <v>0</v>
      </c>
      <c r="R533">
        <v>0</v>
      </c>
      <c r="S533">
        <v>0</v>
      </c>
      <c r="T533">
        <v>148</v>
      </c>
      <c r="U533" t="b">
        <v>0</v>
      </c>
      <c r="V533" t="b">
        <v>0</v>
      </c>
      <c r="W533" t="b">
        <v>0</v>
      </c>
      <c r="X533" t="s">
        <v>8</v>
      </c>
      <c r="Y533">
        <f t="shared" si="8"/>
        <v>3</v>
      </c>
    </row>
    <row r="534" spans="1:25">
      <c r="A534">
        <v>149</v>
      </c>
      <c r="B534">
        <v>1</v>
      </c>
      <c r="C534">
        <v>24</v>
      </c>
      <c r="D534">
        <v>6</v>
      </c>
      <c r="E534">
        <v>0</v>
      </c>
      <c r="F534">
        <v>0</v>
      </c>
      <c r="G534">
        <v>109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200</v>
      </c>
      <c r="O534" t="s">
        <v>4</v>
      </c>
      <c r="P534">
        <v>0</v>
      </c>
      <c r="Q534">
        <v>0</v>
      </c>
      <c r="R534">
        <v>0</v>
      </c>
      <c r="S534">
        <v>0</v>
      </c>
      <c r="T534">
        <v>148</v>
      </c>
      <c r="U534" t="b">
        <v>0</v>
      </c>
      <c r="V534" t="b">
        <v>0</v>
      </c>
      <c r="W534" t="b">
        <v>0</v>
      </c>
      <c r="X534" t="s">
        <v>8</v>
      </c>
      <c r="Y534">
        <f t="shared" si="8"/>
        <v>3</v>
      </c>
    </row>
    <row r="535" spans="1:25">
      <c r="A535">
        <v>181</v>
      </c>
      <c r="B535">
        <v>1</v>
      </c>
      <c r="C535">
        <v>32</v>
      </c>
      <c r="D535">
        <v>8</v>
      </c>
      <c r="E535">
        <v>0</v>
      </c>
      <c r="F535">
        <v>0</v>
      </c>
      <c r="G535">
        <v>141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200</v>
      </c>
      <c r="O535" t="s">
        <v>4</v>
      </c>
      <c r="P535">
        <v>0</v>
      </c>
      <c r="Q535">
        <v>0</v>
      </c>
      <c r="R535">
        <v>0</v>
      </c>
      <c r="S535">
        <v>0</v>
      </c>
      <c r="T535">
        <v>148</v>
      </c>
      <c r="U535" t="b">
        <v>0</v>
      </c>
      <c r="V535" t="b">
        <v>0</v>
      </c>
      <c r="W535" t="b">
        <v>0</v>
      </c>
      <c r="X535" t="s">
        <v>8</v>
      </c>
      <c r="Y535">
        <f t="shared" si="8"/>
        <v>3</v>
      </c>
    </row>
    <row r="536" spans="1:25">
      <c r="A536">
        <v>84</v>
      </c>
      <c r="B536">
        <v>2</v>
      </c>
      <c r="C536">
        <v>8</v>
      </c>
      <c r="D536">
        <v>2</v>
      </c>
      <c r="E536">
        <v>0</v>
      </c>
      <c r="F536">
        <v>0</v>
      </c>
      <c r="G536">
        <v>93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>
        <v>200</v>
      </c>
      <c r="O536" t="s">
        <v>4</v>
      </c>
      <c r="P536">
        <v>0</v>
      </c>
      <c r="Q536">
        <v>0</v>
      </c>
      <c r="R536">
        <v>0</v>
      </c>
      <c r="S536">
        <v>0</v>
      </c>
      <c r="T536">
        <v>70</v>
      </c>
      <c r="U536" t="b">
        <v>0</v>
      </c>
      <c r="V536" t="b">
        <v>0</v>
      </c>
      <c r="W536" t="b">
        <v>0</v>
      </c>
      <c r="X536" t="s">
        <v>8</v>
      </c>
      <c r="Y536">
        <f t="shared" si="8"/>
        <v>3</v>
      </c>
    </row>
    <row r="537" spans="1:25">
      <c r="A537">
        <v>115</v>
      </c>
      <c r="B537">
        <v>3</v>
      </c>
      <c r="C537">
        <v>16</v>
      </c>
      <c r="D537">
        <v>4</v>
      </c>
      <c r="E537">
        <v>0</v>
      </c>
      <c r="F537">
        <v>0</v>
      </c>
      <c r="G537">
        <v>93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200</v>
      </c>
      <c r="O537" t="s">
        <v>4</v>
      </c>
      <c r="P537">
        <v>0</v>
      </c>
      <c r="Q537">
        <v>0</v>
      </c>
      <c r="R537">
        <v>0</v>
      </c>
      <c r="S537">
        <v>0</v>
      </c>
      <c r="T537">
        <v>100</v>
      </c>
      <c r="U537" t="b">
        <v>0</v>
      </c>
      <c r="V537" t="b">
        <v>0</v>
      </c>
      <c r="W537" t="b">
        <v>0</v>
      </c>
      <c r="X537" t="s">
        <v>8</v>
      </c>
      <c r="Y537">
        <f t="shared" si="8"/>
        <v>3</v>
      </c>
    </row>
    <row r="538" spans="1:25">
      <c r="A538">
        <v>146</v>
      </c>
      <c r="B538">
        <v>4</v>
      </c>
      <c r="C538">
        <v>24</v>
      </c>
      <c r="D538">
        <v>6</v>
      </c>
      <c r="E538">
        <v>0</v>
      </c>
      <c r="F538">
        <v>0</v>
      </c>
      <c r="G538">
        <v>106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>
        <v>200</v>
      </c>
      <c r="O538" t="s">
        <v>4</v>
      </c>
      <c r="P538">
        <v>0</v>
      </c>
      <c r="Q538">
        <v>0</v>
      </c>
      <c r="R538">
        <v>0</v>
      </c>
      <c r="S538">
        <v>0</v>
      </c>
      <c r="T538">
        <v>119</v>
      </c>
      <c r="U538" t="b">
        <v>0</v>
      </c>
      <c r="V538" t="b">
        <v>0</v>
      </c>
      <c r="W538" t="b">
        <v>0</v>
      </c>
      <c r="X538" t="s">
        <v>8</v>
      </c>
      <c r="Y538">
        <f t="shared" si="8"/>
        <v>3</v>
      </c>
    </row>
    <row r="539" spans="1:25">
      <c r="A539">
        <v>177</v>
      </c>
      <c r="B539">
        <v>5</v>
      </c>
      <c r="C539">
        <v>32</v>
      </c>
      <c r="D539">
        <v>8</v>
      </c>
      <c r="E539">
        <v>0</v>
      </c>
      <c r="F539">
        <v>0</v>
      </c>
      <c r="G539">
        <v>137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>
        <v>200</v>
      </c>
      <c r="O539" t="s">
        <v>4</v>
      </c>
      <c r="P539">
        <v>0</v>
      </c>
      <c r="Q539">
        <v>0</v>
      </c>
      <c r="R539">
        <v>0</v>
      </c>
      <c r="S539">
        <v>0</v>
      </c>
      <c r="T539">
        <v>131</v>
      </c>
      <c r="U539" t="b">
        <v>0</v>
      </c>
      <c r="V539" t="b">
        <v>0</v>
      </c>
      <c r="W539" t="b">
        <v>0</v>
      </c>
      <c r="X539" t="s">
        <v>8</v>
      </c>
      <c r="Y539">
        <f t="shared" si="8"/>
        <v>3</v>
      </c>
    </row>
    <row r="540" spans="1:25">
      <c r="A540">
        <v>165</v>
      </c>
      <c r="B540">
        <v>1</v>
      </c>
      <c r="C540">
        <v>28</v>
      </c>
      <c r="D540">
        <v>7</v>
      </c>
      <c r="E540">
        <v>0</v>
      </c>
      <c r="F540">
        <v>0</v>
      </c>
      <c r="G540">
        <v>125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200</v>
      </c>
      <c r="O540" t="s">
        <v>4</v>
      </c>
      <c r="P540">
        <v>0</v>
      </c>
      <c r="Q540">
        <v>0</v>
      </c>
      <c r="R540">
        <v>0</v>
      </c>
      <c r="S540">
        <v>0</v>
      </c>
      <c r="T540">
        <v>154</v>
      </c>
      <c r="U540" t="b">
        <v>0</v>
      </c>
      <c r="V540" t="b">
        <v>0</v>
      </c>
      <c r="W540" t="b">
        <v>0</v>
      </c>
      <c r="X540" t="s">
        <v>8</v>
      </c>
      <c r="Y540">
        <f t="shared" si="8"/>
        <v>3</v>
      </c>
    </row>
    <row r="541" spans="1:25">
      <c r="A541">
        <v>208</v>
      </c>
      <c r="B541">
        <v>6</v>
      </c>
      <c r="C541">
        <v>40</v>
      </c>
      <c r="D541">
        <v>10</v>
      </c>
      <c r="E541">
        <v>0</v>
      </c>
      <c r="F541">
        <v>0</v>
      </c>
      <c r="G541">
        <v>168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>
        <v>200</v>
      </c>
      <c r="O541" t="s">
        <v>4</v>
      </c>
      <c r="P541">
        <v>0</v>
      </c>
      <c r="Q541">
        <v>0</v>
      </c>
      <c r="R541">
        <v>0</v>
      </c>
      <c r="S541">
        <v>0</v>
      </c>
      <c r="T541">
        <v>141</v>
      </c>
      <c r="U541" t="b">
        <v>0</v>
      </c>
      <c r="V541" t="b">
        <v>0</v>
      </c>
      <c r="W541" t="b">
        <v>0</v>
      </c>
      <c r="X541" t="s">
        <v>8</v>
      </c>
      <c r="Y541">
        <f t="shared" si="8"/>
        <v>3</v>
      </c>
    </row>
    <row r="542" spans="1:25">
      <c r="A542">
        <v>239</v>
      </c>
      <c r="B542">
        <v>7</v>
      </c>
      <c r="C542">
        <v>48</v>
      </c>
      <c r="D542">
        <v>12</v>
      </c>
      <c r="E542">
        <v>0</v>
      </c>
      <c r="F542">
        <v>0</v>
      </c>
      <c r="G542">
        <v>199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200</v>
      </c>
      <c r="O542" t="s">
        <v>4</v>
      </c>
      <c r="P542">
        <v>0</v>
      </c>
      <c r="Q542">
        <v>0</v>
      </c>
      <c r="R542">
        <v>0</v>
      </c>
      <c r="S542">
        <v>0</v>
      </c>
      <c r="T542">
        <v>148</v>
      </c>
      <c r="U542" t="b">
        <v>0</v>
      </c>
      <c r="V542" t="b">
        <v>0</v>
      </c>
      <c r="W542" t="b">
        <v>0</v>
      </c>
      <c r="X542" t="s">
        <v>8</v>
      </c>
      <c r="Y542">
        <f t="shared" si="8"/>
        <v>3</v>
      </c>
    </row>
    <row r="543" spans="1:25">
      <c r="A543">
        <v>270</v>
      </c>
      <c r="B543">
        <v>8</v>
      </c>
      <c r="C543">
        <v>56</v>
      </c>
      <c r="D543">
        <v>14</v>
      </c>
      <c r="E543">
        <v>0</v>
      </c>
      <c r="F543">
        <v>0</v>
      </c>
      <c r="G543">
        <v>230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200</v>
      </c>
      <c r="O543" t="s">
        <v>4</v>
      </c>
      <c r="P543">
        <v>0</v>
      </c>
      <c r="Q543">
        <v>0</v>
      </c>
      <c r="R543">
        <v>0</v>
      </c>
      <c r="S543">
        <v>0</v>
      </c>
      <c r="T543">
        <v>154</v>
      </c>
      <c r="U543" t="b">
        <v>0</v>
      </c>
      <c r="V543" t="b">
        <v>0</v>
      </c>
      <c r="W543" t="b">
        <v>0</v>
      </c>
      <c r="X543" t="s">
        <v>8</v>
      </c>
      <c r="Y543">
        <f t="shared" si="8"/>
        <v>3</v>
      </c>
    </row>
    <row r="544" spans="1:25">
      <c r="A544">
        <v>301</v>
      </c>
      <c r="B544">
        <v>9</v>
      </c>
      <c r="C544">
        <v>64</v>
      </c>
      <c r="D544">
        <v>16</v>
      </c>
      <c r="E544">
        <v>0</v>
      </c>
      <c r="F544">
        <v>0</v>
      </c>
      <c r="G544">
        <v>261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200</v>
      </c>
      <c r="O544" t="s">
        <v>4</v>
      </c>
      <c r="P544">
        <v>0</v>
      </c>
      <c r="Q544">
        <v>0</v>
      </c>
      <c r="R544">
        <v>0</v>
      </c>
      <c r="S544">
        <v>0</v>
      </c>
      <c r="T544">
        <v>148</v>
      </c>
      <c r="U544" t="b">
        <v>0</v>
      </c>
      <c r="V544" t="b">
        <v>0</v>
      </c>
      <c r="W544" t="b">
        <v>0</v>
      </c>
      <c r="X544" t="s">
        <v>8</v>
      </c>
      <c r="Y544">
        <f t="shared" si="8"/>
        <v>3</v>
      </c>
    </row>
    <row r="545" spans="1:25">
      <c r="A545">
        <v>95</v>
      </c>
      <c r="B545">
        <v>1</v>
      </c>
      <c r="C545">
        <v>12</v>
      </c>
      <c r="D545">
        <v>3</v>
      </c>
      <c r="E545">
        <v>0</v>
      </c>
      <c r="F545">
        <v>0</v>
      </c>
      <c r="G545">
        <v>93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200</v>
      </c>
      <c r="O545" t="s">
        <v>4</v>
      </c>
      <c r="P545">
        <v>0</v>
      </c>
      <c r="Q545">
        <v>0</v>
      </c>
      <c r="R545">
        <v>0</v>
      </c>
      <c r="S545">
        <v>0</v>
      </c>
      <c r="T545">
        <v>70</v>
      </c>
      <c r="U545" t="b">
        <v>0</v>
      </c>
      <c r="V545" t="b">
        <v>0</v>
      </c>
      <c r="W545" t="b">
        <v>0</v>
      </c>
      <c r="X545" t="s">
        <v>8</v>
      </c>
      <c r="Y545">
        <f t="shared" si="8"/>
        <v>3</v>
      </c>
    </row>
    <row r="546" spans="1:25">
      <c r="A546">
        <v>137</v>
      </c>
      <c r="B546">
        <v>1</v>
      </c>
      <c r="C546">
        <v>24</v>
      </c>
      <c r="D546">
        <v>6</v>
      </c>
      <c r="E546">
        <v>0</v>
      </c>
      <c r="F546">
        <v>0</v>
      </c>
      <c r="G546">
        <v>97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200</v>
      </c>
      <c r="O546" t="s">
        <v>4</v>
      </c>
      <c r="P546">
        <v>0</v>
      </c>
      <c r="Q546">
        <v>0</v>
      </c>
      <c r="R546">
        <v>0</v>
      </c>
      <c r="S546">
        <v>0</v>
      </c>
      <c r="T546">
        <v>100</v>
      </c>
      <c r="U546" t="b">
        <v>0</v>
      </c>
      <c r="V546" t="b">
        <v>0</v>
      </c>
      <c r="W546" t="b">
        <v>0</v>
      </c>
      <c r="X546" t="s">
        <v>8</v>
      </c>
      <c r="Y546">
        <f t="shared" si="8"/>
        <v>3</v>
      </c>
    </row>
    <row r="547" spans="1:25">
      <c r="A547">
        <v>179</v>
      </c>
      <c r="B547">
        <v>1</v>
      </c>
      <c r="C547">
        <v>36</v>
      </c>
      <c r="D547">
        <v>9</v>
      </c>
      <c r="E547">
        <v>0</v>
      </c>
      <c r="F547">
        <v>0</v>
      </c>
      <c r="G547">
        <v>139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200</v>
      </c>
      <c r="O547" t="s">
        <v>4</v>
      </c>
      <c r="P547">
        <v>0</v>
      </c>
      <c r="Q547">
        <v>0</v>
      </c>
      <c r="R547">
        <v>0</v>
      </c>
      <c r="S547">
        <v>0</v>
      </c>
      <c r="T547">
        <v>119</v>
      </c>
      <c r="U547" t="b">
        <v>0</v>
      </c>
      <c r="V547" t="b">
        <v>0</v>
      </c>
      <c r="W547" t="b">
        <v>0</v>
      </c>
      <c r="X547" t="s">
        <v>8</v>
      </c>
      <c r="Y547">
        <f t="shared" si="8"/>
        <v>3</v>
      </c>
    </row>
    <row r="548" spans="1:25">
      <c r="A548">
        <v>221</v>
      </c>
      <c r="B548">
        <v>1</v>
      </c>
      <c r="C548">
        <v>48</v>
      </c>
      <c r="D548">
        <v>12</v>
      </c>
      <c r="E548">
        <v>0</v>
      </c>
      <c r="F548">
        <v>0</v>
      </c>
      <c r="G548">
        <v>181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200</v>
      </c>
      <c r="O548" t="s">
        <v>4</v>
      </c>
      <c r="P548">
        <v>0</v>
      </c>
      <c r="Q548">
        <v>0</v>
      </c>
      <c r="R548">
        <v>0</v>
      </c>
      <c r="S548">
        <v>0</v>
      </c>
      <c r="T548">
        <v>131</v>
      </c>
      <c r="U548" t="b">
        <v>0</v>
      </c>
      <c r="V548" t="b">
        <v>0</v>
      </c>
      <c r="W548" t="b">
        <v>0</v>
      </c>
      <c r="X548" t="s">
        <v>8</v>
      </c>
      <c r="Y548">
        <f t="shared" si="8"/>
        <v>3</v>
      </c>
    </row>
    <row r="549" spans="1:25">
      <c r="A549">
        <v>263</v>
      </c>
      <c r="B549">
        <v>1</v>
      </c>
      <c r="C549">
        <v>60</v>
      </c>
      <c r="D549">
        <v>15</v>
      </c>
      <c r="E549">
        <v>0</v>
      </c>
      <c r="F549">
        <v>0</v>
      </c>
      <c r="G549">
        <v>223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>
        <v>200</v>
      </c>
      <c r="O549" t="s">
        <v>4</v>
      </c>
      <c r="P549">
        <v>0</v>
      </c>
      <c r="Q549">
        <v>0</v>
      </c>
      <c r="R549">
        <v>0</v>
      </c>
      <c r="S549">
        <v>0</v>
      </c>
      <c r="T549">
        <v>141</v>
      </c>
      <c r="U549" t="b">
        <v>0</v>
      </c>
      <c r="V549" t="b">
        <v>0</v>
      </c>
      <c r="W549" t="b">
        <v>0</v>
      </c>
      <c r="X549" t="s">
        <v>8</v>
      </c>
      <c r="Y549">
        <f t="shared" si="8"/>
        <v>3</v>
      </c>
    </row>
    <row r="550" spans="1:25">
      <c r="A550">
        <v>305</v>
      </c>
      <c r="B550">
        <v>1</v>
      </c>
      <c r="C550">
        <v>72</v>
      </c>
      <c r="D550">
        <v>18</v>
      </c>
      <c r="E550">
        <v>0</v>
      </c>
      <c r="F550">
        <v>0</v>
      </c>
      <c r="G550">
        <v>265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>
        <v>200</v>
      </c>
      <c r="O550" t="s">
        <v>4</v>
      </c>
      <c r="P550">
        <v>0</v>
      </c>
      <c r="Q550">
        <v>0</v>
      </c>
      <c r="R550">
        <v>0</v>
      </c>
      <c r="S550">
        <v>0</v>
      </c>
      <c r="T550">
        <v>148</v>
      </c>
      <c r="U550" t="b">
        <v>0</v>
      </c>
      <c r="V550" t="b">
        <v>0</v>
      </c>
      <c r="W550" t="b">
        <v>0</v>
      </c>
      <c r="X550" t="s">
        <v>8</v>
      </c>
      <c r="Y550">
        <f t="shared" si="8"/>
        <v>3</v>
      </c>
    </row>
    <row r="551" spans="1:25">
      <c r="A551">
        <v>347</v>
      </c>
      <c r="B551">
        <v>1</v>
      </c>
      <c r="C551">
        <v>84</v>
      </c>
      <c r="D551">
        <v>21</v>
      </c>
      <c r="E551">
        <v>0</v>
      </c>
      <c r="F551">
        <v>0</v>
      </c>
      <c r="G551">
        <v>307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200</v>
      </c>
      <c r="O551" t="s">
        <v>4</v>
      </c>
      <c r="P551">
        <v>0</v>
      </c>
      <c r="Q551">
        <v>0</v>
      </c>
      <c r="R551">
        <v>0</v>
      </c>
      <c r="S551">
        <v>0</v>
      </c>
      <c r="T551">
        <v>154</v>
      </c>
      <c r="U551" t="b">
        <v>0</v>
      </c>
      <c r="V551" t="b">
        <v>0</v>
      </c>
      <c r="W551" t="b">
        <v>0</v>
      </c>
      <c r="X551" t="s">
        <v>8</v>
      </c>
      <c r="Y551">
        <f t="shared" si="8"/>
        <v>3</v>
      </c>
    </row>
    <row r="552" spans="1:25">
      <c r="A552">
        <v>389</v>
      </c>
      <c r="B552">
        <v>1</v>
      </c>
      <c r="C552">
        <v>96</v>
      </c>
      <c r="D552">
        <v>24</v>
      </c>
      <c r="E552">
        <v>0</v>
      </c>
      <c r="F552">
        <v>0</v>
      </c>
      <c r="G552">
        <v>349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>
        <v>200</v>
      </c>
      <c r="O552" t="s">
        <v>4</v>
      </c>
      <c r="P552">
        <v>0</v>
      </c>
      <c r="Q552">
        <v>0</v>
      </c>
      <c r="R552">
        <v>0</v>
      </c>
      <c r="S552">
        <v>0</v>
      </c>
      <c r="T552">
        <v>148</v>
      </c>
      <c r="U552" t="b">
        <v>0</v>
      </c>
      <c r="V552" t="b">
        <v>0</v>
      </c>
      <c r="W552" t="b">
        <v>0</v>
      </c>
      <c r="X552" t="s">
        <v>8</v>
      </c>
      <c r="Y552">
        <f t="shared" si="8"/>
        <v>3</v>
      </c>
    </row>
    <row r="553" spans="1:25">
      <c r="A553">
        <v>65</v>
      </c>
      <c r="B553">
        <v>1</v>
      </c>
      <c r="C553">
        <v>2</v>
      </c>
      <c r="D553">
        <v>1</v>
      </c>
      <c r="E553">
        <v>0</v>
      </c>
      <c r="F553">
        <v>0</v>
      </c>
      <c r="G553">
        <v>93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200</v>
      </c>
      <c r="O553" t="s">
        <v>4</v>
      </c>
      <c r="P553">
        <v>0</v>
      </c>
      <c r="Q553">
        <v>0</v>
      </c>
      <c r="R553">
        <v>0</v>
      </c>
      <c r="S553">
        <v>0</v>
      </c>
      <c r="T553">
        <v>70</v>
      </c>
      <c r="U553" t="b">
        <v>0</v>
      </c>
      <c r="V553" t="b">
        <v>0</v>
      </c>
      <c r="W553" t="b">
        <v>0</v>
      </c>
      <c r="X553" t="s">
        <v>8</v>
      </c>
      <c r="Y553">
        <f t="shared" si="8"/>
        <v>3</v>
      </c>
    </row>
    <row r="554" spans="1:25">
      <c r="A554">
        <v>233</v>
      </c>
      <c r="B554">
        <v>1</v>
      </c>
      <c r="C554">
        <v>36</v>
      </c>
      <c r="D554">
        <v>18</v>
      </c>
      <c r="E554">
        <v>0</v>
      </c>
      <c r="F554">
        <v>0</v>
      </c>
      <c r="G554">
        <v>193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200</v>
      </c>
      <c r="O554" t="s">
        <v>4</v>
      </c>
      <c r="P554">
        <v>0</v>
      </c>
      <c r="Q554">
        <v>0</v>
      </c>
      <c r="R554">
        <v>0</v>
      </c>
      <c r="S554">
        <v>0</v>
      </c>
      <c r="T554">
        <v>148</v>
      </c>
      <c r="U554" t="b">
        <v>0</v>
      </c>
      <c r="V554" t="b">
        <v>0</v>
      </c>
      <c r="W554" t="b">
        <v>0</v>
      </c>
      <c r="X554" t="s">
        <v>8</v>
      </c>
      <c r="Y554">
        <f t="shared" si="8"/>
        <v>3</v>
      </c>
    </row>
    <row r="555" spans="1:25">
      <c r="A555">
        <v>263</v>
      </c>
      <c r="B555">
        <v>1</v>
      </c>
      <c r="C555">
        <v>42</v>
      </c>
      <c r="D555">
        <v>21</v>
      </c>
      <c r="E555">
        <v>0</v>
      </c>
      <c r="F555">
        <v>0</v>
      </c>
      <c r="G555">
        <v>223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200</v>
      </c>
      <c r="O555" t="s">
        <v>4</v>
      </c>
      <c r="P555">
        <v>0</v>
      </c>
      <c r="Q555">
        <v>0</v>
      </c>
      <c r="R555">
        <v>0</v>
      </c>
      <c r="S555">
        <v>0</v>
      </c>
      <c r="T555">
        <v>154</v>
      </c>
      <c r="U555" t="b">
        <v>0</v>
      </c>
      <c r="V555" t="b">
        <v>0</v>
      </c>
      <c r="W555" t="b">
        <v>0</v>
      </c>
      <c r="X555" t="s">
        <v>8</v>
      </c>
      <c r="Y555">
        <f t="shared" si="8"/>
        <v>3</v>
      </c>
    </row>
    <row r="556" spans="1:25">
      <c r="A556">
        <v>293</v>
      </c>
      <c r="B556">
        <v>1</v>
      </c>
      <c r="C556">
        <v>48</v>
      </c>
      <c r="D556">
        <v>24</v>
      </c>
      <c r="E556">
        <v>0</v>
      </c>
      <c r="F556">
        <v>0</v>
      </c>
      <c r="G556">
        <v>253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200</v>
      </c>
      <c r="O556" t="s">
        <v>4</v>
      </c>
      <c r="P556">
        <v>0</v>
      </c>
      <c r="Q556">
        <v>0</v>
      </c>
      <c r="R556">
        <v>0</v>
      </c>
      <c r="S556">
        <v>0</v>
      </c>
      <c r="T556">
        <v>148</v>
      </c>
      <c r="U556" t="b">
        <v>0</v>
      </c>
      <c r="V556" t="b">
        <v>0</v>
      </c>
      <c r="W556" t="b">
        <v>0</v>
      </c>
      <c r="X556" t="s">
        <v>8</v>
      </c>
      <c r="Y556">
        <f t="shared" si="8"/>
        <v>3</v>
      </c>
    </row>
    <row r="557" spans="1:25">
      <c r="A557">
        <v>69</v>
      </c>
      <c r="B557">
        <v>1</v>
      </c>
      <c r="C557">
        <v>4</v>
      </c>
      <c r="D557">
        <v>1</v>
      </c>
      <c r="E557">
        <v>0</v>
      </c>
      <c r="F557">
        <v>0</v>
      </c>
      <c r="G557">
        <v>93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200</v>
      </c>
      <c r="O557" t="s">
        <v>4</v>
      </c>
      <c r="P557">
        <v>0</v>
      </c>
      <c r="Q557">
        <v>0</v>
      </c>
      <c r="R557">
        <v>0</v>
      </c>
      <c r="S557">
        <v>0</v>
      </c>
      <c r="T557">
        <v>70</v>
      </c>
      <c r="U557" t="b">
        <v>0</v>
      </c>
      <c r="V557" t="b">
        <v>0</v>
      </c>
      <c r="W557" t="b">
        <v>0</v>
      </c>
      <c r="X557" t="s">
        <v>8</v>
      </c>
      <c r="Y557">
        <f t="shared" si="8"/>
        <v>3</v>
      </c>
    </row>
    <row r="558" spans="1:25">
      <c r="A558">
        <v>85</v>
      </c>
      <c r="B558">
        <v>1</v>
      </c>
      <c r="C558">
        <v>8</v>
      </c>
      <c r="D558">
        <v>2</v>
      </c>
      <c r="E558">
        <v>0</v>
      </c>
      <c r="F558">
        <v>0</v>
      </c>
      <c r="G558">
        <v>93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200</v>
      </c>
      <c r="O558" t="s">
        <v>4</v>
      </c>
      <c r="P558">
        <v>0</v>
      </c>
      <c r="Q558">
        <v>0</v>
      </c>
      <c r="R558">
        <v>0</v>
      </c>
      <c r="S558">
        <v>0</v>
      </c>
      <c r="T558">
        <v>100</v>
      </c>
      <c r="U558" t="b">
        <v>0</v>
      </c>
      <c r="V558" t="b">
        <v>0</v>
      </c>
      <c r="W558" t="b">
        <v>0</v>
      </c>
      <c r="X558" t="s">
        <v>8</v>
      </c>
      <c r="Y558">
        <f t="shared" si="8"/>
        <v>3</v>
      </c>
    </row>
    <row r="559" spans="1:25">
      <c r="A559">
        <v>149</v>
      </c>
      <c r="B559">
        <v>1</v>
      </c>
      <c r="C559">
        <v>24</v>
      </c>
      <c r="D559">
        <v>6</v>
      </c>
      <c r="E559">
        <v>0</v>
      </c>
      <c r="F559">
        <v>0</v>
      </c>
      <c r="G559">
        <v>109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200</v>
      </c>
      <c r="O559" t="s">
        <v>4</v>
      </c>
      <c r="P559">
        <v>0</v>
      </c>
      <c r="Q559">
        <v>0</v>
      </c>
      <c r="R559">
        <v>0</v>
      </c>
      <c r="S559">
        <v>0</v>
      </c>
      <c r="T559">
        <v>148</v>
      </c>
      <c r="U559" t="b">
        <v>0</v>
      </c>
      <c r="V559" t="b">
        <v>0</v>
      </c>
      <c r="W559" t="b">
        <v>0</v>
      </c>
      <c r="X559" t="s">
        <v>8</v>
      </c>
      <c r="Y559">
        <f t="shared" si="8"/>
        <v>3</v>
      </c>
    </row>
    <row r="560" spans="1:25">
      <c r="A560">
        <v>165</v>
      </c>
      <c r="B560">
        <v>1</v>
      </c>
      <c r="C560">
        <v>28</v>
      </c>
      <c r="D560">
        <v>7</v>
      </c>
      <c r="E560">
        <v>0</v>
      </c>
      <c r="F560">
        <v>0</v>
      </c>
      <c r="G560">
        <v>125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200</v>
      </c>
      <c r="O560" t="s">
        <v>4</v>
      </c>
      <c r="P560">
        <v>0</v>
      </c>
      <c r="Q560">
        <v>0</v>
      </c>
      <c r="R560">
        <v>0</v>
      </c>
      <c r="S560">
        <v>0</v>
      </c>
      <c r="T560">
        <v>154</v>
      </c>
      <c r="U560" t="b">
        <v>0</v>
      </c>
      <c r="V560" t="b">
        <v>0</v>
      </c>
      <c r="W560" t="b">
        <v>0</v>
      </c>
      <c r="X560" t="s">
        <v>8</v>
      </c>
      <c r="Y560">
        <f t="shared" si="8"/>
        <v>3</v>
      </c>
    </row>
    <row r="561" spans="1:25">
      <c r="A561">
        <v>181</v>
      </c>
      <c r="B561">
        <v>1</v>
      </c>
      <c r="C561">
        <v>32</v>
      </c>
      <c r="D561">
        <v>8</v>
      </c>
      <c r="E561">
        <v>0</v>
      </c>
      <c r="F561">
        <v>0</v>
      </c>
      <c r="G561">
        <v>141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200</v>
      </c>
      <c r="O561" t="s">
        <v>4</v>
      </c>
      <c r="P561">
        <v>0</v>
      </c>
      <c r="Q561">
        <v>0</v>
      </c>
      <c r="R561">
        <v>0</v>
      </c>
      <c r="S561">
        <v>0</v>
      </c>
      <c r="T561">
        <v>148</v>
      </c>
      <c r="U561" t="b">
        <v>0</v>
      </c>
      <c r="V561" t="b">
        <v>0</v>
      </c>
      <c r="W561" t="b">
        <v>0</v>
      </c>
      <c r="X561" t="s">
        <v>8</v>
      </c>
      <c r="Y561">
        <f t="shared" si="8"/>
        <v>3</v>
      </c>
    </row>
    <row r="562" spans="1:25">
      <c r="A562">
        <v>84</v>
      </c>
      <c r="B562">
        <v>1</v>
      </c>
      <c r="C562">
        <v>8</v>
      </c>
      <c r="D562">
        <v>2</v>
      </c>
      <c r="E562">
        <v>0</v>
      </c>
      <c r="F562">
        <v>0</v>
      </c>
      <c r="G562">
        <v>93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200</v>
      </c>
      <c r="O562" t="s">
        <v>4</v>
      </c>
      <c r="P562">
        <v>0</v>
      </c>
      <c r="Q562">
        <v>0</v>
      </c>
      <c r="R562">
        <v>0</v>
      </c>
      <c r="S562">
        <v>0</v>
      </c>
      <c r="T562">
        <v>70</v>
      </c>
      <c r="U562" t="b">
        <v>0</v>
      </c>
      <c r="V562" t="b">
        <v>0</v>
      </c>
      <c r="W562" t="b">
        <v>0</v>
      </c>
      <c r="X562" t="s">
        <v>8</v>
      </c>
      <c r="Y562">
        <f t="shared" si="8"/>
        <v>3</v>
      </c>
    </row>
    <row r="563" spans="1:25">
      <c r="A563">
        <v>101</v>
      </c>
      <c r="B563">
        <v>1</v>
      </c>
      <c r="C563">
        <v>12</v>
      </c>
      <c r="D563">
        <v>3</v>
      </c>
      <c r="E563">
        <v>0</v>
      </c>
      <c r="F563">
        <v>0</v>
      </c>
      <c r="G563">
        <v>93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200</v>
      </c>
      <c r="O563" t="s">
        <v>4</v>
      </c>
      <c r="P563">
        <v>0</v>
      </c>
      <c r="Q563">
        <v>0</v>
      </c>
      <c r="R563">
        <v>0</v>
      </c>
      <c r="S563">
        <v>0</v>
      </c>
      <c r="T563">
        <v>119</v>
      </c>
      <c r="U563" t="b">
        <v>0</v>
      </c>
      <c r="V563" t="b">
        <v>0</v>
      </c>
      <c r="W563" t="b">
        <v>0</v>
      </c>
      <c r="X563" t="s">
        <v>8</v>
      </c>
      <c r="Y563">
        <f t="shared" si="8"/>
        <v>3</v>
      </c>
    </row>
    <row r="564" spans="1:25">
      <c r="A564">
        <v>117</v>
      </c>
      <c r="B564">
        <v>1</v>
      </c>
      <c r="C564">
        <v>16</v>
      </c>
      <c r="D564">
        <v>4</v>
      </c>
      <c r="E564">
        <v>0</v>
      </c>
      <c r="F564">
        <v>0</v>
      </c>
      <c r="G564">
        <v>93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200</v>
      </c>
      <c r="O564" t="s">
        <v>4</v>
      </c>
      <c r="P564">
        <v>0</v>
      </c>
      <c r="Q564">
        <v>0</v>
      </c>
      <c r="R564">
        <v>0</v>
      </c>
      <c r="S564">
        <v>0</v>
      </c>
      <c r="T564">
        <v>131</v>
      </c>
      <c r="U564" t="b">
        <v>0</v>
      </c>
      <c r="V564" t="b">
        <v>0</v>
      </c>
      <c r="W564" t="b">
        <v>0</v>
      </c>
      <c r="X564" t="s">
        <v>8</v>
      </c>
      <c r="Y564">
        <f t="shared" si="8"/>
        <v>3</v>
      </c>
    </row>
    <row r="565" spans="1:25">
      <c r="A565">
        <v>133</v>
      </c>
      <c r="B565">
        <v>1</v>
      </c>
      <c r="C565">
        <v>20</v>
      </c>
      <c r="D565">
        <v>5</v>
      </c>
      <c r="E565">
        <v>0</v>
      </c>
      <c r="F565">
        <v>0</v>
      </c>
      <c r="G565">
        <v>93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200</v>
      </c>
      <c r="O565" t="s">
        <v>4</v>
      </c>
      <c r="P565">
        <v>0</v>
      </c>
      <c r="Q565">
        <v>0</v>
      </c>
      <c r="R565">
        <v>0</v>
      </c>
      <c r="S565">
        <v>0</v>
      </c>
      <c r="T565">
        <v>141</v>
      </c>
      <c r="U565" t="b">
        <v>0</v>
      </c>
      <c r="V565" t="b">
        <v>0</v>
      </c>
      <c r="W565" t="b">
        <v>0</v>
      </c>
      <c r="X565" t="s">
        <v>8</v>
      </c>
      <c r="Y565">
        <f t="shared" si="8"/>
        <v>3</v>
      </c>
    </row>
    <row r="566" spans="1:25">
      <c r="A566">
        <v>115</v>
      </c>
      <c r="B566">
        <v>1</v>
      </c>
      <c r="C566">
        <v>16</v>
      </c>
      <c r="D566">
        <v>4</v>
      </c>
      <c r="E566">
        <v>0</v>
      </c>
      <c r="F566">
        <v>0</v>
      </c>
      <c r="G566">
        <v>93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200</v>
      </c>
      <c r="O566" t="s">
        <v>4</v>
      </c>
      <c r="P566">
        <v>0</v>
      </c>
      <c r="Q566">
        <v>0</v>
      </c>
      <c r="R566">
        <v>0</v>
      </c>
      <c r="S566">
        <v>0</v>
      </c>
      <c r="T566">
        <v>100</v>
      </c>
      <c r="U566" t="b">
        <v>0</v>
      </c>
      <c r="V566" t="b">
        <v>0</v>
      </c>
      <c r="W566" t="b">
        <v>0</v>
      </c>
      <c r="X566" t="s">
        <v>8</v>
      </c>
      <c r="Y566">
        <f t="shared" si="8"/>
        <v>3</v>
      </c>
    </row>
    <row r="567" spans="1:25">
      <c r="A567">
        <v>146</v>
      </c>
      <c r="B567">
        <v>1</v>
      </c>
      <c r="C567">
        <v>24</v>
      </c>
      <c r="D567">
        <v>6</v>
      </c>
      <c r="E567">
        <v>0</v>
      </c>
      <c r="F567">
        <v>0</v>
      </c>
      <c r="G567">
        <v>106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200</v>
      </c>
      <c r="O567" t="s">
        <v>4</v>
      </c>
      <c r="P567">
        <v>0</v>
      </c>
      <c r="Q567">
        <v>0</v>
      </c>
      <c r="R567">
        <v>0</v>
      </c>
      <c r="S567">
        <v>0</v>
      </c>
      <c r="T567">
        <v>119</v>
      </c>
      <c r="U567" t="b">
        <v>0</v>
      </c>
      <c r="V567" t="b">
        <v>0</v>
      </c>
      <c r="W567" t="b">
        <v>0</v>
      </c>
      <c r="X567" t="s">
        <v>8</v>
      </c>
      <c r="Y567">
        <f t="shared" si="8"/>
        <v>3</v>
      </c>
    </row>
    <row r="568" spans="1:25">
      <c r="A568">
        <v>177</v>
      </c>
      <c r="B568">
        <v>1</v>
      </c>
      <c r="C568">
        <v>32</v>
      </c>
      <c r="D568">
        <v>8</v>
      </c>
      <c r="E568">
        <v>0</v>
      </c>
      <c r="F568">
        <v>0</v>
      </c>
      <c r="G568">
        <v>137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200</v>
      </c>
      <c r="O568" t="s">
        <v>4</v>
      </c>
      <c r="P568">
        <v>0</v>
      </c>
      <c r="Q568">
        <v>0</v>
      </c>
      <c r="R568">
        <v>0</v>
      </c>
      <c r="S568">
        <v>0</v>
      </c>
      <c r="T568">
        <v>131</v>
      </c>
      <c r="U568" t="b">
        <v>0</v>
      </c>
      <c r="V568" t="b">
        <v>0</v>
      </c>
      <c r="W568" t="b">
        <v>0</v>
      </c>
      <c r="X568" t="s">
        <v>8</v>
      </c>
      <c r="Y568">
        <f t="shared" si="8"/>
        <v>3</v>
      </c>
    </row>
    <row r="569" spans="1:25">
      <c r="A569">
        <v>208</v>
      </c>
      <c r="B569">
        <v>1</v>
      </c>
      <c r="C569">
        <v>40</v>
      </c>
      <c r="D569">
        <v>10</v>
      </c>
      <c r="E569">
        <v>0</v>
      </c>
      <c r="F569">
        <v>0</v>
      </c>
      <c r="G569">
        <v>168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200</v>
      </c>
      <c r="O569" t="s">
        <v>4</v>
      </c>
      <c r="P569">
        <v>0</v>
      </c>
      <c r="Q569">
        <v>0</v>
      </c>
      <c r="R569">
        <v>0</v>
      </c>
      <c r="S569">
        <v>0</v>
      </c>
      <c r="T569">
        <v>141</v>
      </c>
      <c r="U569" t="b">
        <v>0</v>
      </c>
      <c r="V569" t="b">
        <v>0</v>
      </c>
      <c r="W569" t="b">
        <v>0</v>
      </c>
      <c r="X569" t="s">
        <v>8</v>
      </c>
      <c r="Y569">
        <f t="shared" si="8"/>
        <v>3</v>
      </c>
    </row>
    <row r="570" spans="1:25">
      <c r="A570">
        <v>239</v>
      </c>
      <c r="B570">
        <v>1</v>
      </c>
      <c r="C570">
        <v>48</v>
      </c>
      <c r="D570">
        <v>12</v>
      </c>
      <c r="E570">
        <v>0</v>
      </c>
      <c r="F570">
        <v>0</v>
      </c>
      <c r="G570">
        <v>199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200</v>
      </c>
      <c r="O570" t="s">
        <v>4</v>
      </c>
      <c r="P570">
        <v>0</v>
      </c>
      <c r="Q570">
        <v>0</v>
      </c>
      <c r="R570">
        <v>0</v>
      </c>
      <c r="S570">
        <v>0</v>
      </c>
      <c r="T570">
        <v>148</v>
      </c>
      <c r="U570" t="b">
        <v>0</v>
      </c>
      <c r="V570" t="b">
        <v>0</v>
      </c>
      <c r="W570" t="b">
        <v>0</v>
      </c>
      <c r="X570" t="s">
        <v>8</v>
      </c>
      <c r="Y570">
        <f t="shared" si="8"/>
        <v>3</v>
      </c>
    </row>
    <row r="571" spans="1:25">
      <c r="A571">
        <v>270</v>
      </c>
      <c r="B571">
        <v>1</v>
      </c>
      <c r="C571">
        <v>56</v>
      </c>
      <c r="D571">
        <v>14</v>
      </c>
      <c r="E571">
        <v>0</v>
      </c>
      <c r="F571">
        <v>0</v>
      </c>
      <c r="G571">
        <v>230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</v>
      </c>
      <c r="N571">
        <v>200</v>
      </c>
      <c r="O571" t="s">
        <v>4</v>
      </c>
      <c r="P571">
        <v>0</v>
      </c>
      <c r="Q571">
        <v>0</v>
      </c>
      <c r="R571">
        <v>0</v>
      </c>
      <c r="S571">
        <v>0</v>
      </c>
      <c r="T571">
        <v>154</v>
      </c>
      <c r="U571" t="b">
        <v>0</v>
      </c>
      <c r="V571" t="b">
        <v>0</v>
      </c>
      <c r="W571" t="b">
        <v>0</v>
      </c>
      <c r="X571" t="s">
        <v>8</v>
      </c>
      <c r="Y571">
        <f t="shared" si="8"/>
        <v>3</v>
      </c>
    </row>
    <row r="572" spans="1:25">
      <c r="A572">
        <v>301</v>
      </c>
      <c r="B572">
        <v>1</v>
      </c>
      <c r="C572">
        <v>64</v>
      </c>
      <c r="D572">
        <v>16</v>
      </c>
      <c r="E572">
        <v>0</v>
      </c>
      <c r="F572">
        <v>0</v>
      </c>
      <c r="G572">
        <v>261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v>200</v>
      </c>
      <c r="O572" t="s">
        <v>4</v>
      </c>
      <c r="P572">
        <v>0</v>
      </c>
      <c r="Q572">
        <v>0</v>
      </c>
      <c r="R572">
        <v>0</v>
      </c>
      <c r="S572">
        <v>0</v>
      </c>
      <c r="T572">
        <v>148</v>
      </c>
      <c r="U572" t="b">
        <v>0</v>
      </c>
      <c r="V572" t="b">
        <v>0</v>
      </c>
      <c r="W572" t="b">
        <v>0</v>
      </c>
      <c r="X572" t="s">
        <v>8</v>
      </c>
      <c r="Y572">
        <f t="shared" si="8"/>
        <v>3</v>
      </c>
    </row>
    <row r="573" spans="1:25">
      <c r="A573">
        <v>95</v>
      </c>
      <c r="B573">
        <v>1</v>
      </c>
      <c r="C573">
        <v>12</v>
      </c>
      <c r="D573">
        <v>3</v>
      </c>
      <c r="E573">
        <v>0</v>
      </c>
      <c r="F573">
        <v>0</v>
      </c>
      <c r="G573">
        <v>93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200</v>
      </c>
      <c r="O573" t="s">
        <v>4</v>
      </c>
      <c r="P573">
        <v>0</v>
      </c>
      <c r="Q573">
        <v>0</v>
      </c>
      <c r="R573">
        <v>0</v>
      </c>
      <c r="S573">
        <v>0</v>
      </c>
      <c r="T573">
        <v>70</v>
      </c>
      <c r="U573" t="b">
        <v>0</v>
      </c>
      <c r="V573" t="b">
        <v>0</v>
      </c>
      <c r="W573" t="b">
        <v>0</v>
      </c>
      <c r="X573" t="s">
        <v>8</v>
      </c>
      <c r="Y573">
        <f t="shared" si="8"/>
        <v>3</v>
      </c>
    </row>
    <row r="574" spans="1:25">
      <c r="A574">
        <v>137</v>
      </c>
      <c r="B574">
        <v>1</v>
      </c>
      <c r="C574">
        <v>24</v>
      </c>
      <c r="D574">
        <v>6</v>
      </c>
      <c r="E574">
        <v>0</v>
      </c>
      <c r="F574">
        <v>0</v>
      </c>
      <c r="G574">
        <v>97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200</v>
      </c>
      <c r="O574" t="s">
        <v>4</v>
      </c>
      <c r="P574">
        <v>0</v>
      </c>
      <c r="Q574">
        <v>0</v>
      </c>
      <c r="R574">
        <v>0</v>
      </c>
      <c r="S574">
        <v>0</v>
      </c>
      <c r="T574">
        <v>100</v>
      </c>
      <c r="U574" t="b">
        <v>0</v>
      </c>
      <c r="V574" t="b">
        <v>0</v>
      </c>
      <c r="W574" t="b">
        <v>0</v>
      </c>
      <c r="X574" t="s">
        <v>8</v>
      </c>
      <c r="Y574">
        <f t="shared" si="8"/>
        <v>3</v>
      </c>
    </row>
    <row r="575" spans="1:25">
      <c r="A575">
        <v>179</v>
      </c>
      <c r="B575">
        <v>1</v>
      </c>
      <c r="C575">
        <v>36</v>
      </c>
      <c r="D575">
        <v>9</v>
      </c>
      <c r="E575">
        <v>0</v>
      </c>
      <c r="F575">
        <v>0</v>
      </c>
      <c r="G575">
        <v>139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</v>
      </c>
      <c r="N575">
        <v>200</v>
      </c>
      <c r="O575" t="s">
        <v>4</v>
      </c>
      <c r="P575">
        <v>0</v>
      </c>
      <c r="Q575">
        <v>0</v>
      </c>
      <c r="R575">
        <v>0</v>
      </c>
      <c r="S575">
        <v>0</v>
      </c>
      <c r="T575">
        <v>119</v>
      </c>
      <c r="U575" t="b">
        <v>0</v>
      </c>
      <c r="V575" t="b">
        <v>0</v>
      </c>
      <c r="W575" t="b">
        <v>0</v>
      </c>
      <c r="X575" t="s">
        <v>8</v>
      </c>
      <c r="Y575">
        <f t="shared" si="8"/>
        <v>3</v>
      </c>
    </row>
    <row r="576" spans="1:25">
      <c r="A576">
        <v>221</v>
      </c>
      <c r="B576">
        <v>1</v>
      </c>
      <c r="C576">
        <v>48</v>
      </c>
      <c r="D576">
        <v>12</v>
      </c>
      <c r="E576">
        <v>0</v>
      </c>
      <c r="F576">
        <v>0</v>
      </c>
      <c r="G576">
        <v>181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N576">
        <v>200</v>
      </c>
      <c r="O576" t="s">
        <v>4</v>
      </c>
      <c r="P576">
        <v>0</v>
      </c>
      <c r="Q576">
        <v>0</v>
      </c>
      <c r="R576">
        <v>0</v>
      </c>
      <c r="S576">
        <v>0</v>
      </c>
      <c r="T576">
        <v>131</v>
      </c>
      <c r="U576" t="b">
        <v>0</v>
      </c>
      <c r="V576" t="b">
        <v>0</v>
      </c>
      <c r="W576" t="b">
        <v>0</v>
      </c>
      <c r="X576" t="s">
        <v>8</v>
      </c>
      <c r="Y576">
        <f t="shared" si="8"/>
        <v>3</v>
      </c>
    </row>
    <row r="577" spans="1:25">
      <c r="A577">
        <v>263</v>
      </c>
      <c r="B577">
        <v>1</v>
      </c>
      <c r="C577">
        <v>60</v>
      </c>
      <c r="D577">
        <v>15</v>
      </c>
      <c r="E577">
        <v>0</v>
      </c>
      <c r="F577">
        <v>0</v>
      </c>
      <c r="G577">
        <v>223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200</v>
      </c>
      <c r="O577" t="s">
        <v>4</v>
      </c>
      <c r="P577">
        <v>0</v>
      </c>
      <c r="Q577">
        <v>0</v>
      </c>
      <c r="R577">
        <v>0</v>
      </c>
      <c r="S577">
        <v>0</v>
      </c>
      <c r="T577">
        <v>141</v>
      </c>
      <c r="U577" t="b">
        <v>0</v>
      </c>
      <c r="V577" t="b">
        <v>0</v>
      </c>
      <c r="W577" t="b">
        <v>0</v>
      </c>
      <c r="X577" t="s">
        <v>8</v>
      </c>
      <c r="Y577">
        <f t="shared" si="8"/>
        <v>3</v>
      </c>
    </row>
    <row r="578" spans="1:25">
      <c r="A578">
        <v>305</v>
      </c>
      <c r="B578">
        <v>1</v>
      </c>
      <c r="C578">
        <v>72</v>
      </c>
      <c r="D578">
        <v>18</v>
      </c>
      <c r="E578">
        <v>0</v>
      </c>
      <c r="F578">
        <v>0</v>
      </c>
      <c r="G578">
        <v>265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</v>
      </c>
      <c r="N578">
        <v>200</v>
      </c>
      <c r="O578" t="s">
        <v>4</v>
      </c>
      <c r="P578">
        <v>0</v>
      </c>
      <c r="Q578">
        <v>0</v>
      </c>
      <c r="R578">
        <v>0</v>
      </c>
      <c r="S578">
        <v>0</v>
      </c>
      <c r="T578">
        <v>148</v>
      </c>
      <c r="U578" t="b">
        <v>0</v>
      </c>
      <c r="V578" t="b">
        <v>0</v>
      </c>
      <c r="W578" t="b">
        <v>0</v>
      </c>
      <c r="X578" t="s">
        <v>8</v>
      </c>
      <c r="Y578">
        <f t="shared" si="8"/>
        <v>3</v>
      </c>
    </row>
    <row r="579" spans="1:25">
      <c r="A579">
        <v>347</v>
      </c>
      <c r="B579">
        <v>1</v>
      </c>
      <c r="C579">
        <v>84</v>
      </c>
      <c r="D579">
        <v>21</v>
      </c>
      <c r="E579">
        <v>0</v>
      </c>
      <c r="F579">
        <v>0</v>
      </c>
      <c r="G579">
        <v>307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200</v>
      </c>
      <c r="O579" t="s">
        <v>4</v>
      </c>
      <c r="P579">
        <v>0</v>
      </c>
      <c r="Q579">
        <v>0</v>
      </c>
      <c r="R579">
        <v>0</v>
      </c>
      <c r="S579">
        <v>0</v>
      </c>
      <c r="T579">
        <v>154</v>
      </c>
      <c r="U579" t="b">
        <v>0</v>
      </c>
      <c r="V579" t="b">
        <v>0</v>
      </c>
      <c r="W579" t="b">
        <v>0</v>
      </c>
      <c r="X579" t="s">
        <v>8</v>
      </c>
      <c r="Y579">
        <f t="shared" ref="Y579:Y642" si="9">IF($X579="xss",1,IF($X579="sqli",2,IF($X579="pathtraversal",3,IF($X579="scan",4,5))))</f>
        <v>3</v>
      </c>
    </row>
    <row r="580" spans="1:25">
      <c r="A580">
        <v>389</v>
      </c>
      <c r="B580">
        <v>1</v>
      </c>
      <c r="C580">
        <v>96</v>
      </c>
      <c r="D580">
        <v>24</v>
      </c>
      <c r="E580">
        <v>0</v>
      </c>
      <c r="F580">
        <v>0</v>
      </c>
      <c r="G580">
        <v>349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</v>
      </c>
      <c r="N580">
        <v>200</v>
      </c>
      <c r="O580" t="s">
        <v>4</v>
      </c>
      <c r="P580">
        <v>0</v>
      </c>
      <c r="Q580">
        <v>0</v>
      </c>
      <c r="R580">
        <v>0</v>
      </c>
      <c r="S580">
        <v>0</v>
      </c>
      <c r="T580">
        <v>148</v>
      </c>
      <c r="U580" t="b">
        <v>0</v>
      </c>
      <c r="V580" t="b">
        <v>0</v>
      </c>
      <c r="W580" t="b">
        <v>0</v>
      </c>
      <c r="X580" t="s">
        <v>8</v>
      </c>
      <c r="Y580">
        <f t="shared" si="9"/>
        <v>3</v>
      </c>
    </row>
    <row r="581" spans="1:25">
      <c r="A581">
        <v>68</v>
      </c>
      <c r="B581">
        <v>2</v>
      </c>
      <c r="C581">
        <v>3</v>
      </c>
      <c r="D581">
        <v>0</v>
      </c>
      <c r="E581">
        <v>0</v>
      </c>
      <c r="F581">
        <v>0</v>
      </c>
      <c r="G581">
        <v>93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200</v>
      </c>
      <c r="O581" t="s">
        <v>4</v>
      </c>
      <c r="P581">
        <v>0</v>
      </c>
      <c r="Q581">
        <v>0</v>
      </c>
      <c r="R581">
        <v>0</v>
      </c>
      <c r="S581">
        <v>0</v>
      </c>
      <c r="T581">
        <v>70</v>
      </c>
      <c r="U581" t="b">
        <v>0</v>
      </c>
      <c r="V581" t="b">
        <v>0</v>
      </c>
      <c r="W581" t="b">
        <v>0</v>
      </c>
      <c r="X581" t="s">
        <v>8</v>
      </c>
      <c r="Y581">
        <f t="shared" si="9"/>
        <v>3</v>
      </c>
    </row>
    <row r="582" spans="1:25">
      <c r="A582">
        <v>83</v>
      </c>
      <c r="B582">
        <v>3</v>
      </c>
      <c r="C582">
        <v>6</v>
      </c>
      <c r="D582">
        <v>0</v>
      </c>
      <c r="E582">
        <v>0</v>
      </c>
      <c r="F582">
        <v>0</v>
      </c>
      <c r="G582">
        <v>93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200</v>
      </c>
      <c r="O582" t="s">
        <v>4</v>
      </c>
      <c r="P582">
        <v>0</v>
      </c>
      <c r="Q582">
        <v>0</v>
      </c>
      <c r="R582">
        <v>0</v>
      </c>
      <c r="S582">
        <v>0</v>
      </c>
      <c r="T582">
        <v>100</v>
      </c>
      <c r="U582" t="b">
        <v>0</v>
      </c>
      <c r="V582" t="b">
        <v>0</v>
      </c>
      <c r="W582" t="b">
        <v>0</v>
      </c>
      <c r="X582" t="s">
        <v>8</v>
      </c>
      <c r="Y582">
        <f t="shared" si="9"/>
        <v>3</v>
      </c>
    </row>
    <row r="583" spans="1:25">
      <c r="A583">
        <v>128</v>
      </c>
      <c r="B583">
        <v>6</v>
      </c>
      <c r="C583">
        <v>15</v>
      </c>
      <c r="D583">
        <v>0</v>
      </c>
      <c r="E583">
        <v>0</v>
      </c>
      <c r="F583">
        <v>0</v>
      </c>
      <c r="G583">
        <v>93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200</v>
      </c>
      <c r="O583" t="s">
        <v>4</v>
      </c>
      <c r="P583">
        <v>0</v>
      </c>
      <c r="Q583">
        <v>0</v>
      </c>
      <c r="R583">
        <v>0</v>
      </c>
      <c r="S583">
        <v>0</v>
      </c>
      <c r="T583">
        <v>141</v>
      </c>
      <c r="U583" t="b">
        <v>0</v>
      </c>
      <c r="V583" t="b">
        <v>0</v>
      </c>
      <c r="W583" t="b">
        <v>0</v>
      </c>
      <c r="X583" t="s">
        <v>8</v>
      </c>
      <c r="Y583">
        <f t="shared" si="9"/>
        <v>3</v>
      </c>
    </row>
    <row r="584" spans="1:25">
      <c r="A584">
        <v>143</v>
      </c>
      <c r="B584">
        <v>7</v>
      </c>
      <c r="C584">
        <v>18</v>
      </c>
      <c r="D584">
        <v>0</v>
      </c>
      <c r="E584">
        <v>0</v>
      </c>
      <c r="F584">
        <v>0</v>
      </c>
      <c r="G584">
        <v>103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N584">
        <v>200</v>
      </c>
      <c r="O584" t="s">
        <v>4</v>
      </c>
      <c r="P584">
        <v>0</v>
      </c>
      <c r="Q584">
        <v>0</v>
      </c>
      <c r="R584">
        <v>0</v>
      </c>
      <c r="S584">
        <v>0</v>
      </c>
      <c r="T584">
        <v>148</v>
      </c>
      <c r="U584" t="b">
        <v>0</v>
      </c>
      <c r="V584" t="b">
        <v>0</v>
      </c>
      <c r="W584" t="b">
        <v>0</v>
      </c>
      <c r="X584" t="s">
        <v>8</v>
      </c>
      <c r="Y584">
        <f t="shared" si="9"/>
        <v>3</v>
      </c>
    </row>
    <row r="585" spans="1:25">
      <c r="A585">
        <v>158</v>
      </c>
      <c r="B585">
        <v>8</v>
      </c>
      <c r="C585">
        <v>21</v>
      </c>
      <c r="D585">
        <v>0</v>
      </c>
      <c r="E585">
        <v>0</v>
      </c>
      <c r="F585">
        <v>0</v>
      </c>
      <c r="G585">
        <v>118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</v>
      </c>
      <c r="N585">
        <v>200</v>
      </c>
      <c r="O585" t="s">
        <v>4</v>
      </c>
      <c r="P585">
        <v>0</v>
      </c>
      <c r="Q585">
        <v>0</v>
      </c>
      <c r="R585">
        <v>0</v>
      </c>
      <c r="S585">
        <v>0</v>
      </c>
      <c r="T585">
        <v>154</v>
      </c>
      <c r="U585" t="b">
        <v>0</v>
      </c>
      <c r="V585" t="b">
        <v>0</v>
      </c>
      <c r="W585" t="b">
        <v>0</v>
      </c>
      <c r="X585" t="s">
        <v>8</v>
      </c>
      <c r="Y585">
        <f t="shared" si="9"/>
        <v>3</v>
      </c>
    </row>
    <row r="586" spans="1:25">
      <c r="A586">
        <v>173</v>
      </c>
      <c r="B586">
        <v>9</v>
      </c>
      <c r="C586">
        <v>24</v>
      </c>
      <c r="D586">
        <v>0</v>
      </c>
      <c r="E586">
        <v>0</v>
      </c>
      <c r="F586">
        <v>0</v>
      </c>
      <c r="G586">
        <v>133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200</v>
      </c>
      <c r="O586" t="s">
        <v>4</v>
      </c>
      <c r="P586">
        <v>0</v>
      </c>
      <c r="Q586">
        <v>0</v>
      </c>
      <c r="R586">
        <v>0</v>
      </c>
      <c r="S586">
        <v>0</v>
      </c>
      <c r="T586">
        <v>148</v>
      </c>
      <c r="U586" t="b">
        <v>0</v>
      </c>
      <c r="V586" t="b">
        <v>0</v>
      </c>
      <c r="W586" t="b">
        <v>0</v>
      </c>
      <c r="X586" t="s">
        <v>8</v>
      </c>
      <c r="Y586">
        <f t="shared" si="9"/>
        <v>3</v>
      </c>
    </row>
    <row r="587" spans="1:25">
      <c r="A587">
        <v>82</v>
      </c>
      <c r="B587">
        <v>2</v>
      </c>
      <c r="C587">
        <v>6</v>
      </c>
      <c r="D587">
        <v>0</v>
      </c>
      <c r="E587">
        <v>0</v>
      </c>
      <c r="F587">
        <v>0</v>
      </c>
      <c r="G587">
        <v>93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200</v>
      </c>
      <c r="O587" t="s">
        <v>4</v>
      </c>
      <c r="P587">
        <v>0</v>
      </c>
      <c r="Q587">
        <v>0</v>
      </c>
      <c r="R587">
        <v>0</v>
      </c>
      <c r="S587">
        <v>0</v>
      </c>
      <c r="T587">
        <v>70</v>
      </c>
      <c r="U587" t="b">
        <v>0</v>
      </c>
      <c r="V587" t="b">
        <v>0</v>
      </c>
      <c r="W587" t="b">
        <v>0</v>
      </c>
      <c r="X587" t="s">
        <v>8</v>
      </c>
      <c r="Y587">
        <f t="shared" si="9"/>
        <v>3</v>
      </c>
    </row>
    <row r="588" spans="1:25">
      <c r="A588">
        <v>98</v>
      </c>
      <c r="B588">
        <v>4</v>
      </c>
      <c r="C588">
        <v>9</v>
      </c>
      <c r="D588">
        <v>0</v>
      </c>
      <c r="E588">
        <v>0</v>
      </c>
      <c r="F588">
        <v>0</v>
      </c>
      <c r="G588">
        <v>93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200</v>
      </c>
      <c r="O588" t="s">
        <v>4</v>
      </c>
      <c r="P588">
        <v>0</v>
      </c>
      <c r="Q588">
        <v>0</v>
      </c>
      <c r="R588">
        <v>0</v>
      </c>
      <c r="S588">
        <v>0</v>
      </c>
      <c r="T588">
        <v>119</v>
      </c>
      <c r="U588" t="b">
        <v>0</v>
      </c>
      <c r="V588" t="b">
        <v>0</v>
      </c>
      <c r="W588" t="b">
        <v>0</v>
      </c>
      <c r="X588" t="s">
        <v>8</v>
      </c>
      <c r="Y588">
        <f t="shared" si="9"/>
        <v>3</v>
      </c>
    </row>
    <row r="589" spans="1:25">
      <c r="A589">
        <v>113</v>
      </c>
      <c r="B589">
        <v>5</v>
      </c>
      <c r="C589">
        <v>12</v>
      </c>
      <c r="D589">
        <v>0</v>
      </c>
      <c r="E589">
        <v>0</v>
      </c>
      <c r="F589">
        <v>0</v>
      </c>
      <c r="G589">
        <v>93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</v>
      </c>
      <c r="N589">
        <v>200</v>
      </c>
      <c r="O589" t="s">
        <v>4</v>
      </c>
      <c r="P589">
        <v>0</v>
      </c>
      <c r="Q589">
        <v>0</v>
      </c>
      <c r="R589">
        <v>0</v>
      </c>
      <c r="S589">
        <v>0</v>
      </c>
      <c r="T589">
        <v>131</v>
      </c>
      <c r="U589" t="b">
        <v>0</v>
      </c>
      <c r="V589" t="b">
        <v>0</v>
      </c>
      <c r="W589" t="b">
        <v>0</v>
      </c>
      <c r="X589" t="s">
        <v>8</v>
      </c>
      <c r="Y589">
        <f t="shared" si="9"/>
        <v>3</v>
      </c>
    </row>
    <row r="590" spans="1:25">
      <c r="A590">
        <v>111</v>
      </c>
      <c r="B590">
        <v>3</v>
      </c>
      <c r="C590">
        <v>12</v>
      </c>
      <c r="D590">
        <v>0</v>
      </c>
      <c r="E590">
        <v>0</v>
      </c>
      <c r="F590">
        <v>0</v>
      </c>
      <c r="G590">
        <v>93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200</v>
      </c>
      <c r="O590" t="s">
        <v>4</v>
      </c>
      <c r="P590">
        <v>0</v>
      </c>
      <c r="Q590">
        <v>0</v>
      </c>
      <c r="R590">
        <v>0</v>
      </c>
      <c r="S590">
        <v>0</v>
      </c>
      <c r="T590">
        <v>100</v>
      </c>
      <c r="U590" t="b">
        <v>0</v>
      </c>
      <c r="V590" t="b">
        <v>0</v>
      </c>
      <c r="W590" t="b">
        <v>0</v>
      </c>
      <c r="X590" t="s">
        <v>8</v>
      </c>
      <c r="Y590">
        <f t="shared" si="9"/>
        <v>3</v>
      </c>
    </row>
    <row r="591" spans="1:25">
      <c r="A591">
        <v>140</v>
      </c>
      <c r="B591">
        <v>4</v>
      </c>
      <c r="C591">
        <v>18</v>
      </c>
      <c r="D591">
        <v>0</v>
      </c>
      <c r="E591">
        <v>0</v>
      </c>
      <c r="F591">
        <v>0</v>
      </c>
      <c r="G591">
        <v>100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  <c r="N591">
        <v>200</v>
      </c>
      <c r="O591" t="s">
        <v>4</v>
      </c>
      <c r="P591">
        <v>0</v>
      </c>
      <c r="Q591">
        <v>0</v>
      </c>
      <c r="R591">
        <v>0</v>
      </c>
      <c r="S591">
        <v>0</v>
      </c>
      <c r="T591">
        <v>119</v>
      </c>
      <c r="U591" t="b">
        <v>0</v>
      </c>
      <c r="V591" t="b">
        <v>0</v>
      </c>
      <c r="W591" t="b">
        <v>0</v>
      </c>
      <c r="X591" t="s">
        <v>8</v>
      </c>
      <c r="Y591">
        <f t="shared" si="9"/>
        <v>3</v>
      </c>
    </row>
    <row r="592" spans="1:25">
      <c r="A592">
        <v>169</v>
      </c>
      <c r="B592">
        <v>5</v>
      </c>
      <c r="C592">
        <v>24</v>
      </c>
      <c r="D592">
        <v>0</v>
      </c>
      <c r="E592">
        <v>0</v>
      </c>
      <c r="F592">
        <v>0</v>
      </c>
      <c r="G592">
        <v>129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200</v>
      </c>
      <c r="O592" t="s">
        <v>4</v>
      </c>
      <c r="P592">
        <v>0</v>
      </c>
      <c r="Q592">
        <v>0</v>
      </c>
      <c r="R592">
        <v>0</v>
      </c>
      <c r="S592">
        <v>0</v>
      </c>
      <c r="T592">
        <v>131</v>
      </c>
      <c r="U592" t="b">
        <v>0</v>
      </c>
      <c r="V592" t="b">
        <v>0</v>
      </c>
      <c r="W592" t="b">
        <v>0</v>
      </c>
      <c r="X592" t="s">
        <v>8</v>
      </c>
      <c r="Y592">
        <f t="shared" si="9"/>
        <v>3</v>
      </c>
    </row>
    <row r="593" spans="1:25">
      <c r="A593">
        <v>198</v>
      </c>
      <c r="B593">
        <v>6</v>
      </c>
      <c r="C593">
        <v>30</v>
      </c>
      <c r="D593">
        <v>0</v>
      </c>
      <c r="E593">
        <v>0</v>
      </c>
      <c r="F593">
        <v>0</v>
      </c>
      <c r="G593">
        <v>158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1</v>
      </c>
      <c r="N593">
        <v>200</v>
      </c>
      <c r="O593" t="s">
        <v>4</v>
      </c>
      <c r="P593">
        <v>0</v>
      </c>
      <c r="Q593">
        <v>0</v>
      </c>
      <c r="R593">
        <v>0</v>
      </c>
      <c r="S593">
        <v>0</v>
      </c>
      <c r="T593">
        <v>141</v>
      </c>
      <c r="U593" t="b">
        <v>0</v>
      </c>
      <c r="V593" t="b">
        <v>0</v>
      </c>
      <c r="W593" t="b">
        <v>0</v>
      </c>
      <c r="X593" t="s">
        <v>8</v>
      </c>
      <c r="Y593">
        <f t="shared" si="9"/>
        <v>3</v>
      </c>
    </row>
    <row r="594" spans="1:25">
      <c r="A594">
        <v>111</v>
      </c>
      <c r="B594">
        <v>3</v>
      </c>
      <c r="C594">
        <v>12</v>
      </c>
      <c r="D594">
        <v>0</v>
      </c>
      <c r="E594">
        <v>0</v>
      </c>
      <c r="F594">
        <v>0</v>
      </c>
      <c r="G594">
        <v>93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N594">
        <v>200</v>
      </c>
      <c r="O594" t="s">
        <v>4</v>
      </c>
      <c r="P594">
        <v>0</v>
      </c>
      <c r="Q594">
        <v>0</v>
      </c>
      <c r="R594">
        <v>0</v>
      </c>
      <c r="S594">
        <v>0</v>
      </c>
      <c r="T594">
        <v>100</v>
      </c>
      <c r="U594" t="b">
        <v>0</v>
      </c>
      <c r="V594" t="b">
        <v>0</v>
      </c>
      <c r="W594" t="b">
        <v>0</v>
      </c>
      <c r="X594" t="s">
        <v>8</v>
      </c>
      <c r="Y594">
        <f t="shared" si="9"/>
        <v>3</v>
      </c>
    </row>
    <row r="595" spans="1:25">
      <c r="A595">
        <v>140</v>
      </c>
      <c r="B595">
        <v>4</v>
      </c>
      <c r="C595">
        <v>18</v>
      </c>
      <c r="D595">
        <v>0</v>
      </c>
      <c r="E595">
        <v>0</v>
      </c>
      <c r="F595">
        <v>0</v>
      </c>
      <c r="G595">
        <v>100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  <c r="N595">
        <v>200</v>
      </c>
      <c r="O595" t="s">
        <v>4</v>
      </c>
      <c r="P595">
        <v>0</v>
      </c>
      <c r="Q595">
        <v>0</v>
      </c>
      <c r="R595">
        <v>0</v>
      </c>
      <c r="S595">
        <v>0</v>
      </c>
      <c r="T595">
        <v>119</v>
      </c>
      <c r="U595" t="b">
        <v>0</v>
      </c>
      <c r="V595" t="b">
        <v>0</v>
      </c>
      <c r="W595" t="b">
        <v>0</v>
      </c>
      <c r="X595" t="s">
        <v>8</v>
      </c>
      <c r="Y595">
        <f t="shared" si="9"/>
        <v>3</v>
      </c>
    </row>
    <row r="596" spans="1:25">
      <c r="A596">
        <v>169</v>
      </c>
      <c r="B596">
        <v>5</v>
      </c>
      <c r="C596">
        <v>24</v>
      </c>
      <c r="D596">
        <v>0</v>
      </c>
      <c r="E596">
        <v>0</v>
      </c>
      <c r="F596">
        <v>0</v>
      </c>
      <c r="G596">
        <v>129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200</v>
      </c>
      <c r="O596" t="s">
        <v>4</v>
      </c>
      <c r="P596">
        <v>0</v>
      </c>
      <c r="Q596">
        <v>0</v>
      </c>
      <c r="R596">
        <v>0</v>
      </c>
      <c r="S596">
        <v>0</v>
      </c>
      <c r="T596">
        <v>131</v>
      </c>
      <c r="U596" t="b">
        <v>0</v>
      </c>
      <c r="V596" t="b">
        <v>0</v>
      </c>
      <c r="W596" t="b">
        <v>0</v>
      </c>
      <c r="X596" t="s">
        <v>8</v>
      </c>
      <c r="Y596">
        <f t="shared" si="9"/>
        <v>3</v>
      </c>
    </row>
    <row r="597" spans="1:25">
      <c r="A597">
        <v>198</v>
      </c>
      <c r="B597">
        <v>6</v>
      </c>
      <c r="C597">
        <v>30</v>
      </c>
      <c r="D597">
        <v>0</v>
      </c>
      <c r="E597">
        <v>0</v>
      </c>
      <c r="F597">
        <v>0</v>
      </c>
      <c r="G597">
        <v>158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200</v>
      </c>
      <c r="O597" t="s">
        <v>4</v>
      </c>
      <c r="P597">
        <v>0</v>
      </c>
      <c r="Q597">
        <v>0</v>
      </c>
      <c r="R597">
        <v>0</v>
      </c>
      <c r="S597">
        <v>0</v>
      </c>
      <c r="T597">
        <v>141</v>
      </c>
      <c r="U597" t="b">
        <v>0</v>
      </c>
      <c r="V597" t="b">
        <v>0</v>
      </c>
      <c r="W597" t="b">
        <v>0</v>
      </c>
      <c r="X597" t="s">
        <v>8</v>
      </c>
      <c r="Y597">
        <f t="shared" si="9"/>
        <v>3</v>
      </c>
    </row>
    <row r="598" spans="1:25">
      <c r="A598">
        <v>227</v>
      </c>
      <c r="B598">
        <v>7</v>
      </c>
      <c r="C598">
        <v>36</v>
      </c>
      <c r="D598">
        <v>0</v>
      </c>
      <c r="E598">
        <v>0</v>
      </c>
      <c r="F598">
        <v>0</v>
      </c>
      <c r="G598">
        <v>187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N598">
        <v>200</v>
      </c>
      <c r="O598" t="s">
        <v>4</v>
      </c>
      <c r="P598">
        <v>0</v>
      </c>
      <c r="Q598">
        <v>0</v>
      </c>
      <c r="R598">
        <v>0</v>
      </c>
      <c r="S598">
        <v>0</v>
      </c>
      <c r="T598">
        <v>148</v>
      </c>
      <c r="U598" t="b">
        <v>0</v>
      </c>
      <c r="V598" t="b">
        <v>0</v>
      </c>
      <c r="W598" t="b">
        <v>0</v>
      </c>
      <c r="X598" t="s">
        <v>8</v>
      </c>
      <c r="Y598">
        <f t="shared" si="9"/>
        <v>3</v>
      </c>
    </row>
    <row r="599" spans="1:25">
      <c r="A599">
        <v>256</v>
      </c>
      <c r="B599">
        <v>8</v>
      </c>
      <c r="C599">
        <v>42</v>
      </c>
      <c r="D599">
        <v>0</v>
      </c>
      <c r="E599">
        <v>0</v>
      </c>
      <c r="F599">
        <v>0</v>
      </c>
      <c r="G599">
        <v>216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N599">
        <v>200</v>
      </c>
      <c r="O599" t="s">
        <v>4</v>
      </c>
      <c r="P599">
        <v>0</v>
      </c>
      <c r="Q599">
        <v>0</v>
      </c>
      <c r="R599">
        <v>0</v>
      </c>
      <c r="S599">
        <v>0</v>
      </c>
      <c r="T599">
        <v>154</v>
      </c>
      <c r="U599" t="b">
        <v>0</v>
      </c>
      <c r="V599" t="b">
        <v>0</v>
      </c>
      <c r="W599" t="b">
        <v>0</v>
      </c>
      <c r="X599" t="s">
        <v>8</v>
      </c>
      <c r="Y599">
        <f t="shared" si="9"/>
        <v>3</v>
      </c>
    </row>
    <row r="600" spans="1:25">
      <c r="A600">
        <v>285</v>
      </c>
      <c r="B600">
        <v>9</v>
      </c>
      <c r="C600">
        <v>48</v>
      </c>
      <c r="D600">
        <v>0</v>
      </c>
      <c r="E600">
        <v>0</v>
      </c>
      <c r="F600">
        <v>0</v>
      </c>
      <c r="G600">
        <v>245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</v>
      </c>
      <c r="N600">
        <v>200</v>
      </c>
      <c r="O600" t="s">
        <v>4</v>
      </c>
      <c r="P600">
        <v>0</v>
      </c>
      <c r="Q600">
        <v>0</v>
      </c>
      <c r="R600">
        <v>0</v>
      </c>
      <c r="S600">
        <v>0</v>
      </c>
      <c r="T600">
        <v>148</v>
      </c>
      <c r="U600" t="b">
        <v>0</v>
      </c>
      <c r="V600" t="b">
        <v>0</v>
      </c>
      <c r="W600" t="b">
        <v>0</v>
      </c>
      <c r="X600" t="s">
        <v>8</v>
      </c>
      <c r="Y600">
        <f t="shared" si="9"/>
        <v>3</v>
      </c>
    </row>
    <row r="601" spans="1:25">
      <c r="A601">
        <v>92</v>
      </c>
      <c r="B601">
        <v>1</v>
      </c>
      <c r="C601">
        <v>9</v>
      </c>
      <c r="D601">
        <v>0</v>
      </c>
      <c r="E601">
        <v>0</v>
      </c>
      <c r="F601">
        <v>0</v>
      </c>
      <c r="G601">
        <v>93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</v>
      </c>
      <c r="N601">
        <v>200</v>
      </c>
      <c r="O601" t="s">
        <v>4</v>
      </c>
      <c r="P601">
        <v>0</v>
      </c>
      <c r="Q601">
        <v>0</v>
      </c>
      <c r="R601">
        <v>0</v>
      </c>
      <c r="S601">
        <v>0</v>
      </c>
      <c r="T601">
        <v>70</v>
      </c>
      <c r="U601" t="b">
        <v>0</v>
      </c>
      <c r="V601" t="b">
        <v>0</v>
      </c>
      <c r="W601" t="b">
        <v>0</v>
      </c>
      <c r="X601" t="s">
        <v>8</v>
      </c>
      <c r="Y601">
        <f t="shared" si="9"/>
        <v>3</v>
      </c>
    </row>
    <row r="602" spans="1:25">
      <c r="A602">
        <v>131</v>
      </c>
      <c r="B602">
        <v>1</v>
      </c>
      <c r="C602">
        <v>18</v>
      </c>
      <c r="D602">
        <v>0</v>
      </c>
      <c r="E602">
        <v>0</v>
      </c>
      <c r="F602">
        <v>0</v>
      </c>
      <c r="G602">
        <v>93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200</v>
      </c>
      <c r="O602" t="s">
        <v>4</v>
      </c>
      <c r="P602">
        <v>0</v>
      </c>
      <c r="Q602">
        <v>0</v>
      </c>
      <c r="R602">
        <v>0</v>
      </c>
      <c r="S602">
        <v>0</v>
      </c>
      <c r="T602">
        <v>100</v>
      </c>
      <c r="U602" t="b">
        <v>0</v>
      </c>
      <c r="V602" t="b">
        <v>0</v>
      </c>
      <c r="W602" t="b">
        <v>0</v>
      </c>
      <c r="X602" t="s">
        <v>8</v>
      </c>
      <c r="Y602">
        <f t="shared" si="9"/>
        <v>3</v>
      </c>
    </row>
    <row r="603" spans="1:25">
      <c r="A603">
        <v>170</v>
      </c>
      <c r="B603">
        <v>1</v>
      </c>
      <c r="C603">
        <v>27</v>
      </c>
      <c r="D603">
        <v>0</v>
      </c>
      <c r="E603">
        <v>0</v>
      </c>
      <c r="F603">
        <v>0</v>
      </c>
      <c r="G603">
        <v>130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</v>
      </c>
      <c r="N603">
        <v>200</v>
      </c>
      <c r="O603" t="s">
        <v>4</v>
      </c>
      <c r="P603">
        <v>0</v>
      </c>
      <c r="Q603">
        <v>0</v>
      </c>
      <c r="R603">
        <v>0</v>
      </c>
      <c r="S603">
        <v>0</v>
      </c>
      <c r="T603">
        <v>119</v>
      </c>
      <c r="U603" t="b">
        <v>0</v>
      </c>
      <c r="V603" t="b">
        <v>0</v>
      </c>
      <c r="W603" t="b">
        <v>0</v>
      </c>
      <c r="X603" t="s">
        <v>8</v>
      </c>
      <c r="Y603">
        <f t="shared" si="9"/>
        <v>3</v>
      </c>
    </row>
    <row r="604" spans="1:25">
      <c r="A604">
        <v>209</v>
      </c>
      <c r="B604">
        <v>1</v>
      </c>
      <c r="C604">
        <v>36</v>
      </c>
      <c r="D604">
        <v>0</v>
      </c>
      <c r="E604">
        <v>0</v>
      </c>
      <c r="F604">
        <v>0</v>
      </c>
      <c r="G604">
        <v>169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  <c r="N604">
        <v>200</v>
      </c>
      <c r="O604" t="s">
        <v>4</v>
      </c>
      <c r="P604">
        <v>0</v>
      </c>
      <c r="Q604">
        <v>0</v>
      </c>
      <c r="R604">
        <v>0</v>
      </c>
      <c r="S604">
        <v>0</v>
      </c>
      <c r="T604">
        <v>131</v>
      </c>
      <c r="U604" t="b">
        <v>0</v>
      </c>
      <c r="V604" t="b">
        <v>0</v>
      </c>
      <c r="W604" t="b">
        <v>0</v>
      </c>
      <c r="X604" t="s">
        <v>8</v>
      </c>
      <c r="Y604">
        <f t="shared" si="9"/>
        <v>3</v>
      </c>
    </row>
    <row r="605" spans="1:25">
      <c r="A605">
        <v>248</v>
      </c>
      <c r="B605">
        <v>1</v>
      </c>
      <c r="C605">
        <v>45</v>
      </c>
      <c r="D605">
        <v>0</v>
      </c>
      <c r="E605">
        <v>0</v>
      </c>
      <c r="F605">
        <v>0</v>
      </c>
      <c r="G605">
        <v>208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200</v>
      </c>
      <c r="O605" t="s">
        <v>4</v>
      </c>
      <c r="P605">
        <v>0</v>
      </c>
      <c r="Q605">
        <v>0</v>
      </c>
      <c r="R605">
        <v>0</v>
      </c>
      <c r="S605">
        <v>0</v>
      </c>
      <c r="T605">
        <v>141</v>
      </c>
      <c r="U605" t="b">
        <v>0</v>
      </c>
      <c r="V605" t="b">
        <v>0</v>
      </c>
      <c r="W605" t="b">
        <v>0</v>
      </c>
      <c r="X605" t="s">
        <v>8</v>
      </c>
      <c r="Y605">
        <f t="shared" si="9"/>
        <v>3</v>
      </c>
    </row>
    <row r="606" spans="1:25">
      <c r="A606">
        <v>287</v>
      </c>
      <c r="B606">
        <v>1</v>
      </c>
      <c r="C606">
        <v>54</v>
      </c>
      <c r="D606">
        <v>0</v>
      </c>
      <c r="E606">
        <v>0</v>
      </c>
      <c r="F606">
        <v>0</v>
      </c>
      <c r="G606">
        <v>247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  <c r="N606">
        <v>200</v>
      </c>
      <c r="O606" t="s">
        <v>4</v>
      </c>
      <c r="P606">
        <v>0</v>
      </c>
      <c r="Q606">
        <v>0</v>
      </c>
      <c r="R606">
        <v>0</v>
      </c>
      <c r="S606">
        <v>0</v>
      </c>
      <c r="T606">
        <v>148</v>
      </c>
      <c r="U606" t="b">
        <v>0</v>
      </c>
      <c r="V606" t="b">
        <v>0</v>
      </c>
      <c r="W606" t="b">
        <v>0</v>
      </c>
      <c r="X606" t="s">
        <v>8</v>
      </c>
      <c r="Y606">
        <f t="shared" si="9"/>
        <v>3</v>
      </c>
    </row>
    <row r="607" spans="1:25">
      <c r="A607">
        <v>326</v>
      </c>
      <c r="B607">
        <v>1</v>
      </c>
      <c r="C607">
        <v>63</v>
      </c>
      <c r="D607">
        <v>0</v>
      </c>
      <c r="E607">
        <v>0</v>
      </c>
      <c r="F607">
        <v>0</v>
      </c>
      <c r="G607">
        <v>286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N607">
        <v>200</v>
      </c>
      <c r="O607" t="s">
        <v>4</v>
      </c>
      <c r="P607">
        <v>0</v>
      </c>
      <c r="Q607">
        <v>0</v>
      </c>
      <c r="R607">
        <v>0</v>
      </c>
      <c r="S607">
        <v>0</v>
      </c>
      <c r="T607">
        <v>154</v>
      </c>
      <c r="U607" t="b">
        <v>0</v>
      </c>
      <c r="V607" t="b">
        <v>0</v>
      </c>
      <c r="W607" t="b">
        <v>0</v>
      </c>
      <c r="X607" t="s">
        <v>8</v>
      </c>
      <c r="Y607">
        <f t="shared" si="9"/>
        <v>3</v>
      </c>
    </row>
    <row r="608" spans="1:25">
      <c r="A608">
        <v>365</v>
      </c>
      <c r="B608">
        <v>1</v>
      </c>
      <c r="C608">
        <v>72</v>
      </c>
      <c r="D608">
        <v>0</v>
      </c>
      <c r="E608">
        <v>0</v>
      </c>
      <c r="F608">
        <v>0</v>
      </c>
      <c r="G608">
        <v>325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200</v>
      </c>
      <c r="O608" t="s">
        <v>4</v>
      </c>
      <c r="P608">
        <v>0</v>
      </c>
      <c r="Q608">
        <v>0</v>
      </c>
      <c r="R608">
        <v>0</v>
      </c>
      <c r="S608">
        <v>0</v>
      </c>
      <c r="T608">
        <v>148</v>
      </c>
      <c r="U608" t="b">
        <v>0</v>
      </c>
      <c r="V608" t="b">
        <v>0</v>
      </c>
      <c r="W608" t="b">
        <v>0</v>
      </c>
      <c r="X608" t="s">
        <v>8</v>
      </c>
      <c r="Y608">
        <f t="shared" si="9"/>
        <v>3</v>
      </c>
    </row>
    <row r="609" spans="1:25">
      <c r="A609">
        <v>58</v>
      </c>
      <c r="B609">
        <v>2</v>
      </c>
      <c r="C609">
        <v>0</v>
      </c>
      <c r="D609">
        <v>0</v>
      </c>
      <c r="E609">
        <v>0</v>
      </c>
      <c r="F609">
        <v>0</v>
      </c>
      <c r="G609">
        <v>93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N609">
        <v>200</v>
      </c>
      <c r="O609" t="s">
        <v>4</v>
      </c>
      <c r="P609">
        <v>0</v>
      </c>
      <c r="Q609">
        <v>0</v>
      </c>
      <c r="R609">
        <v>0</v>
      </c>
      <c r="S609">
        <v>0</v>
      </c>
      <c r="T609">
        <v>70</v>
      </c>
      <c r="U609" t="b">
        <v>0</v>
      </c>
      <c r="V609" t="b">
        <v>0</v>
      </c>
      <c r="W609" t="b">
        <v>0</v>
      </c>
      <c r="X609" t="s">
        <v>8</v>
      </c>
      <c r="Y609">
        <f t="shared" si="9"/>
        <v>3</v>
      </c>
    </row>
    <row r="610" spans="1:25">
      <c r="A610">
        <v>63</v>
      </c>
      <c r="B610">
        <v>3</v>
      </c>
      <c r="C610">
        <v>0</v>
      </c>
      <c r="D610">
        <v>0</v>
      </c>
      <c r="E610">
        <v>0</v>
      </c>
      <c r="F610">
        <v>0</v>
      </c>
      <c r="G610">
        <v>93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200</v>
      </c>
      <c r="O610" t="s">
        <v>4</v>
      </c>
      <c r="P610">
        <v>0</v>
      </c>
      <c r="Q610">
        <v>0</v>
      </c>
      <c r="R610">
        <v>0</v>
      </c>
      <c r="S610">
        <v>0</v>
      </c>
      <c r="T610">
        <v>100</v>
      </c>
      <c r="U610" t="b">
        <v>0</v>
      </c>
      <c r="V610" t="b">
        <v>0</v>
      </c>
      <c r="W610" t="b">
        <v>0</v>
      </c>
      <c r="X610" t="s">
        <v>8</v>
      </c>
      <c r="Y610">
        <f t="shared" si="9"/>
        <v>3</v>
      </c>
    </row>
    <row r="611" spans="1:25">
      <c r="A611">
        <v>68</v>
      </c>
      <c r="B611">
        <v>4</v>
      </c>
      <c r="C611">
        <v>0</v>
      </c>
      <c r="D611">
        <v>0</v>
      </c>
      <c r="E611">
        <v>0</v>
      </c>
      <c r="F611">
        <v>0</v>
      </c>
      <c r="G611">
        <v>93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200</v>
      </c>
      <c r="O611" t="s">
        <v>4</v>
      </c>
      <c r="P611">
        <v>0</v>
      </c>
      <c r="Q611">
        <v>0</v>
      </c>
      <c r="R611">
        <v>0</v>
      </c>
      <c r="S611">
        <v>0</v>
      </c>
      <c r="T611">
        <v>119</v>
      </c>
      <c r="U611" t="b">
        <v>0</v>
      </c>
      <c r="V611" t="b">
        <v>0</v>
      </c>
      <c r="W611" t="b">
        <v>0</v>
      </c>
      <c r="X611" t="s">
        <v>8</v>
      </c>
      <c r="Y611">
        <f t="shared" si="9"/>
        <v>3</v>
      </c>
    </row>
    <row r="612" spans="1:25">
      <c r="A612">
        <v>73</v>
      </c>
      <c r="B612">
        <v>5</v>
      </c>
      <c r="C612">
        <v>0</v>
      </c>
      <c r="D612">
        <v>0</v>
      </c>
      <c r="E612">
        <v>0</v>
      </c>
      <c r="F612">
        <v>0</v>
      </c>
      <c r="G612">
        <v>93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1</v>
      </c>
      <c r="N612">
        <v>200</v>
      </c>
      <c r="O612" t="s">
        <v>4</v>
      </c>
      <c r="P612">
        <v>0</v>
      </c>
      <c r="Q612">
        <v>0</v>
      </c>
      <c r="R612">
        <v>0</v>
      </c>
      <c r="S612">
        <v>0</v>
      </c>
      <c r="T612">
        <v>131</v>
      </c>
      <c r="U612" t="b">
        <v>0</v>
      </c>
      <c r="V612" t="b">
        <v>0</v>
      </c>
      <c r="W612" t="b">
        <v>0</v>
      </c>
      <c r="X612" t="s">
        <v>8</v>
      </c>
      <c r="Y612">
        <f t="shared" si="9"/>
        <v>3</v>
      </c>
    </row>
    <row r="613" spans="1:25">
      <c r="A613">
        <v>78</v>
      </c>
      <c r="B613">
        <v>6</v>
      </c>
      <c r="C613">
        <v>0</v>
      </c>
      <c r="D613">
        <v>0</v>
      </c>
      <c r="E613">
        <v>0</v>
      </c>
      <c r="F613">
        <v>0</v>
      </c>
      <c r="G613">
        <v>93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200</v>
      </c>
      <c r="O613" t="s">
        <v>4</v>
      </c>
      <c r="P613">
        <v>0</v>
      </c>
      <c r="Q613">
        <v>0</v>
      </c>
      <c r="R613">
        <v>0</v>
      </c>
      <c r="S613">
        <v>0</v>
      </c>
      <c r="T613">
        <v>141</v>
      </c>
      <c r="U613" t="b">
        <v>0</v>
      </c>
      <c r="V613" t="b">
        <v>0</v>
      </c>
      <c r="W613" t="b">
        <v>0</v>
      </c>
      <c r="X613" t="s">
        <v>8</v>
      </c>
      <c r="Y613">
        <f t="shared" si="9"/>
        <v>3</v>
      </c>
    </row>
    <row r="614" spans="1:25">
      <c r="A614">
        <v>83</v>
      </c>
      <c r="B614">
        <v>3</v>
      </c>
      <c r="C614">
        <v>6</v>
      </c>
      <c r="D614">
        <v>0</v>
      </c>
      <c r="E614">
        <v>0</v>
      </c>
      <c r="F614">
        <v>0</v>
      </c>
      <c r="G614">
        <v>93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200</v>
      </c>
      <c r="O614" t="s">
        <v>4</v>
      </c>
      <c r="P614">
        <v>0</v>
      </c>
      <c r="Q614">
        <v>0</v>
      </c>
      <c r="R614">
        <v>0</v>
      </c>
      <c r="S614">
        <v>0</v>
      </c>
      <c r="T614">
        <v>100</v>
      </c>
      <c r="U614" t="b">
        <v>0</v>
      </c>
      <c r="V614" t="b">
        <v>0</v>
      </c>
      <c r="W614" t="b">
        <v>0</v>
      </c>
      <c r="X614" t="s">
        <v>8</v>
      </c>
      <c r="Y614">
        <f t="shared" si="9"/>
        <v>3</v>
      </c>
    </row>
    <row r="615" spans="1:25">
      <c r="A615">
        <v>98</v>
      </c>
      <c r="B615">
        <v>4</v>
      </c>
      <c r="C615">
        <v>9</v>
      </c>
      <c r="D615">
        <v>0</v>
      </c>
      <c r="E615">
        <v>0</v>
      </c>
      <c r="F615">
        <v>0</v>
      </c>
      <c r="G615">
        <v>93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1</v>
      </c>
      <c r="N615">
        <v>200</v>
      </c>
      <c r="O615" t="s">
        <v>4</v>
      </c>
      <c r="P615">
        <v>0</v>
      </c>
      <c r="Q615">
        <v>0</v>
      </c>
      <c r="R615">
        <v>0</v>
      </c>
      <c r="S615">
        <v>0</v>
      </c>
      <c r="T615">
        <v>119</v>
      </c>
      <c r="U615" t="b">
        <v>0</v>
      </c>
      <c r="V615" t="b">
        <v>0</v>
      </c>
      <c r="W615" t="b">
        <v>0</v>
      </c>
      <c r="X615" t="s">
        <v>8</v>
      </c>
      <c r="Y615">
        <f t="shared" si="9"/>
        <v>3</v>
      </c>
    </row>
    <row r="616" spans="1:25">
      <c r="A616">
        <v>113</v>
      </c>
      <c r="B616">
        <v>5</v>
      </c>
      <c r="C616">
        <v>12</v>
      </c>
      <c r="D616">
        <v>0</v>
      </c>
      <c r="E616">
        <v>0</v>
      </c>
      <c r="F616">
        <v>0</v>
      </c>
      <c r="G616">
        <v>93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  <c r="N616">
        <v>200</v>
      </c>
      <c r="O616" t="s">
        <v>4</v>
      </c>
      <c r="P616">
        <v>0</v>
      </c>
      <c r="Q616">
        <v>0</v>
      </c>
      <c r="R616">
        <v>0</v>
      </c>
      <c r="S616">
        <v>0</v>
      </c>
      <c r="T616">
        <v>131</v>
      </c>
      <c r="U616" t="b">
        <v>0</v>
      </c>
      <c r="V616" t="b">
        <v>0</v>
      </c>
      <c r="W616" t="b">
        <v>0</v>
      </c>
      <c r="X616" t="s">
        <v>8</v>
      </c>
      <c r="Y616">
        <f t="shared" si="9"/>
        <v>3</v>
      </c>
    </row>
    <row r="617" spans="1:25">
      <c r="A617">
        <v>128</v>
      </c>
      <c r="B617">
        <v>6</v>
      </c>
      <c r="C617">
        <v>15</v>
      </c>
      <c r="D617">
        <v>0</v>
      </c>
      <c r="E617">
        <v>0</v>
      </c>
      <c r="F617">
        <v>0</v>
      </c>
      <c r="G617">
        <v>93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1</v>
      </c>
      <c r="N617">
        <v>200</v>
      </c>
      <c r="O617" t="s">
        <v>4</v>
      </c>
      <c r="P617">
        <v>0</v>
      </c>
      <c r="Q617">
        <v>0</v>
      </c>
      <c r="R617">
        <v>0</v>
      </c>
      <c r="S617">
        <v>0</v>
      </c>
      <c r="T617">
        <v>141</v>
      </c>
      <c r="U617" t="b">
        <v>0</v>
      </c>
      <c r="V617" t="b">
        <v>0</v>
      </c>
      <c r="W617" t="b">
        <v>0</v>
      </c>
      <c r="X617" t="s">
        <v>8</v>
      </c>
      <c r="Y617">
        <f t="shared" si="9"/>
        <v>3</v>
      </c>
    </row>
    <row r="618" spans="1:25">
      <c r="A618">
        <v>143</v>
      </c>
      <c r="B618">
        <v>7</v>
      </c>
      <c r="C618">
        <v>18</v>
      </c>
      <c r="D618">
        <v>0</v>
      </c>
      <c r="E618">
        <v>0</v>
      </c>
      <c r="F618">
        <v>0</v>
      </c>
      <c r="G618">
        <v>103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1</v>
      </c>
      <c r="N618">
        <v>200</v>
      </c>
      <c r="O618" t="s">
        <v>4</v>
      </c>
      <c r="P618">
        <v>0</v>
      </c>
      <c r="Q618">
        <v>0</v>
      </c>
      <c r="R618">
        <v>0</v>
      </c>
      <c r="S618">
        <v>0</v>
      </c>
      <c r="T618">
        <v>148</v>
      </c>
      <c r="U618" t="b">
        <v>0</v>
      </c>
      <c r="V618" t="b">
        <v>0</v>
      </c>
      <c r="W618" t="b">
        <v>0</v>
      </c>
      <c r="X618" t="s">
        <v>8</v>
      </c>
      <c r="Y618">
        <f t="shared" si="9"/>
        <v>3</v>
      </c>
    </row>
    <row r="619" spans="1:25">
      <c r="A619">
        <v>158</v>
      </c>
      <c r="B619">
        <v>8</v>
      </c>
      <c r="C619">
        <v>21</v>
      </c>
      <c r="D619">
        <v>0</v>
      </c>
      <c r="E619">
        <v>0</v>
      </c>
      <c r="F619">
        <v>0</v>
      </c>
      <c r="G619">
        <v>118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</v>
      </c>
      <c r="N619">
        <v>200</v>
      </c>
      <c r="O619" t="s">
        <v>4</v>
      </c>
      <c r="P619">
        <v>0</v>
      </c>
      <c r="Q619">
        <v>0</v>
      </c>
      <c r="R619">
        <v>0</v>
      </c>
      <c r="S619">
        <v>0</v>
      </c>
      <c r="T619">
        <v>154</v>
      </c>
      <c r="U619" t="b">
        <v>0</v>
      </c>
      <c r="V619" t="b">
        <v>0</v>
      </c>
      <c r="W619" t="b">
        <v>0</v>
      </c>
      <c r="X619" t="s">
        <v>8</v>
      </c>
      <c r="Y619">
        <f t="shared" si="9"/>
        <v>3</v>
      </c>
    </row>
    <row r="620" spans="1:25">
      <c r="A620">
        <v>173</v>
      </c>
      <c r="B620">
        <v>9</v>
      </c>
      <c r="C620">
        <v>24</v>
      </c>
      <c r="D620">
        <v>0</v>
      </c>
      <c r="E620">
        <v>0</v>
      </c>
      <c r="F620">
        <v>0</v>
      </c>
      <c r="G620">
        <v>133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200</v>
      </c>
      <c r="O620" t="s">
        <v>4</v>
      </c>
      <c r="P620">
        <v>0</v>
      </c>
      <c r="Q620">
        <v>0</v>
      </c>
      <c r="R620">
        <v>0</v>
      </c>
      <c r="S620">
        <v>0</v>
      </c>
      <c r="T620">
        <v>148</v>
      </c>
      <c r="U620" t="b">
        <v>0</v>
      </c>
      <c r="V620" t="b">
        <v>0</v>
      </c>
      <c r="W620" t="b">
        <v>0</v>
      </c>
      <c r="X620" t="s">
        <v>8</v>
      </c>
      <c r="Y620">
        <f t="shared" si="9"/>
        <v>3</v>
      </c>
    </row>
    <row r="621" spans="1:25">
      <c r="A621">
        <v>62</v>
      </c>
      <c r="B621">
        <v>2</v>
      </c>
      <c r="C621">
        <v>2</v>
      </c>
      <c r="D621">
        <v>0</v>
      </c>
      <c r="E621">
        <v>0</v>
      </c>
      <c r="F621">
        <v>0</v>
      </c>
      <c r="G621">
        <v>93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200</v>
      </c>
      <c r="O621" t="s">
        <v>4</v>
      </c>
      <c r="P621">
        <v>0</v>
      </c>
      <c r="Q621">
        <v>0</v>
      </c>
      <c r="R621">
        <v>0</v>
      </c>
      <c r="S621">
        <v>0</v>
      </c>
      <c r="T621">
        <v>70</v>
      </c>
      <c r="U621" t="b">
        <v>0</v>
      </c>
      <c r="V621" t="b">
        <v>0</v>
      </c>
      <c r="W621" t="b">
        <v>0</v>
      </c>
      <c r="X621" t="s">
        <v>8</v>
      </c>
      <c r="Y621">
        <f t="shared" si="9"/>
        <v>3</v>
      </c>
    </row>
    <row r="622" spans="1:25">
      <c r="A622">
        <v>71</v>
      </c>
      <c r="B622">
        <v>3</v>
      </c>
      <c r="C622">
        <v>4</v>
      </c>
      <c r="D622">
        <v>0</v>
      </c>
      <c r="E622">
        <v>0</v>
      </c>
      <c r="F622">
        <v>0</v>
      </c>
      <c r="G622">
        <v>93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200</v>
      </c>
      <c r="O622" t="s">
        <v>4</v>
      </c>
      <c r="P622">
        <v>0</v>
      </c>
      <c r="Q622">
        <v>0</v>
      </c>
      <c r="R622">
        <v>0</v>
      </c>
      <c r="S622">
        <v>0</v>
      </c>
      <c r="T622">
        <v>100</v>
      </c>
      <c r="U622" t="b">
        <v>0</v>
      </c>
      <c r="V622" t="b">
        <v>0</v>
      </c>
      <c r="W622" t="b">
        <v>0</v>
      </c>
      <c r="X622" t="s">
        <v>8</v>
      </c>
      <c r="Y622">
        <f t="shared" si="9"/>
        <v>3</v>
      </c>
    </row>
    <row r="623" spans="1:25">
      <c r="A623">
        <v>80</v>
      </c>
      <c r="B623">
        <v>4</v>
      </c>
      <c r="C623">
        <v>6</v>
      </c>
      <c r="D623">
        <v>0</v>
      </c>
      <c r="E623">
        <v>0</v>
      </c>
      <c r="F623">
        <v>0</v>
      </c>
      <c r="G623">
        <v>93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1</v>
      </c>
      <c r="N623">
        <v>200</v>
      </c>
      <c r="O623" t="s">
        <v>4</v>
      </c>
      <c r="P623">
        <v>0</v>
      </c>
      <c r="Q623">
        <v>0</v>
      </c>
      <c r="R623">
        <v>0</v>
      </c>
      <c r="S623">
        <v>0</v>
      </c>
      <c r="T623">
        <v>119</v>
      </c>
      <c r="U623" t="b">
        <v>0</v>
      </c>
      <c r="V623" t="b">
        <v>0</v>
      </c>
      <c r="W623" t="b">
        <v>0</v>
      </c>
      <c r="X623" t="s">
        <v>8</v>
      </c>
      <c r="Y623">
        <f t="shared" si="9"/>
        <v>3</v>
      </c>
    </row>
    <row r="624" spans="1:25">
      <c r="A624">
        <v>89</v>
      </c>
      <c r="B624">
        <v>5</v>
      </c>
      <c r="C624">
        <v>8</v>
      </c>
      <c r="D624">
        <v>0</v>
      </c>
      <c r="E624">
        <v>0</v>
      </c>
      <c r="F624">
        <v>0</v>
      </c>
      <c r="G624">
        <v>93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</v>
      </c>
      <c r="N624">
        <v>200</v>
      </c>
      <c r="O624" t="s">
        <v>4</v>
      </c>
      <c r="P624">
        <v>0</v>
      </c>
      <c r="Q624">
        <v>0</v>
      </c>
      <c r="R624">
        <v>0</v>
      </c>
      <c r="S624">
        <v>0</v>
      </c>
      <c r="T624">
        <v>131</v>
      </c>
      <c r="U624" t="b">
        <v>0</v>
      </c>
      <c r="V624" t="b">
        <v>0</v>
      </c>
      <c r="W624" t="b">
        <v>0</v>
      </c>
      <c r="X624" t="s">
        <v>8</v>
      </c>
      <c r="Y624">
        <f t="shared" si="9"/>
        <v>3</v>
      </c>
    </row>
    <row r="625" spans="1:25">
      <c r="A625">
        <v>98</v>
      </c>
      <c r="B625">
        <v>6</v>
      </c>
      <c r="C625">
        <v>10</v>
      </c>
      <c r="D625">
        <v>0</v>
      </c>
      <c r="E625">
        <v>0</v>
      </c>
      <c r="F625">
        <v>0</v>
      </c>
      <c r="G625">
        <v>93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1</v>
      </c>
      <c r="N625">
        <v>200</v>
      </c>
      <c r="O625" t="s">
        <v>4</v>
      </c>
      <c r="P625">
        <v>0</v>
      </c>
      <c r="Q625">
        <v>0</v>
      </c>
      <c r="R625">
        <v>0</v>
      </c>
      <c r="S625">
        <v>0</v>
      </c>
      <c r="T625">
        <v>141</v>
      </c>
      <c r="U625" t="b">
        <v>0</v>
      </c>
      <c r="V625" t="b">
        <v>0</v>
      </c>
      <c r="W625" t="b">
        <v>0</v>
      </c>
      <c r="X625" t="s">
        <v>8</v>
      </c>
      <c r="Y625">
        <f t="shared" si="9"/>
        <v>3</v>
      </c>
    </row>
    <row r="626" spans="1:25">
      <c r="A626">
        <v>107</v>
      </c>
      <c r="B626">
        <v>7</v>
      </c>
      <c r="C626">
        <v>12</v>
      </c>
      <c r="D626">
        <v>0</v>
      </c>
      <c r="E626">
        <v>0</v>
      </c>
      <c r="F626">
        <v>0</v>
      </c>
      <c r="G626">
        <v>93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1</v>
      </c>
      <c r="N626">
        <v>200</v>
      </c>
      <c r="O626" t="s">
        <v>4</v>
      </c>
      <c r="P626">
        <v>0</v>
      </c>
      <c r="Q626">
        <v>0</v>
      </c>
      <c r="R626">
        <v>0</v>
      </c>
      <c r="S626">
        <v>0</v>
      </c>
      <c r="T626">
        <v>148</v>
      </c>
      <c r="U626" t="b">
        <v>0</v>
      </c>
      <c r="V626" t="b">
        <v>0</v>
      </c>
      <c r="W626" t="b">
        <v>0</v>
      </c>
      <c r="X626" t="s">
        <v>8</v>
      </c>
      <c r="Y626">
        <f t="shared" si="9"/>
        <v>3</v>
      </c>
    </row>
    <row r="627" spans="1:25">
      <c r="A627">
        <v>116</v>
      </c>
      <c r="B627">
        <v>8</v>
      </c>
      <c r="C627">
        <v>14</v>
      </c>
      <c r="D627">
        <v>0</v>
      </c>
      <c r="E627">
        <v>0</v>
      </c>
      <c r="F627">
        <v>0</v>
      </c>
      <c r="G627">
        <v>93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</v>
      </c>
      <c r="N627">
        <v>200</v>
      </c>
      <c r="O627" t="s">
        <v>4</v>
      </c>
      <c r="P627">
        <v>0</v>
      </c>
      <c r="Q627">
        <v>0</v>
      </c>
      <c r="R627">
        <v>0</v>
      </c>
      <c r="S627">
        <v>0</v>
      </c>
      <c r="T627">
        <v>154</v>
      </c>
      <c r="U627" t="b">
        <v>0</v>
      </c>
      <c r="V627" t="b">
        <v>0</v>
      </c>
      <c r="W627" t="b">
        <v>0</v>
      </c>
      <c r="X627" t="s">
        <v>8</v>
      </c>
      <c r="Y627">
        <f t="shared" si="9"/>
        <v>3</v>
      </c>
    </row>
    <row r="628" spans="1:25">
      <c r="A628">
        <v>125</v>
      </c>
      <c r="B628">
        <v>9</v>
      </c>
      <c r="C628">
        <v>16</v>
      </c>
      <c r="D628">
        <v>0</v>
      </c>
      <c r="E628">
        <v>0</v>
      </c>
      <c r="F628">
        <v>0</v>
      </c>
      <c r="G628">
        <v>93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</v>
      </c>
      <c r="N628">
        <v>200</v>
      </c>
      <c r="O628" t="s">
        <v>4</v>
      </c>
      <c r="P628">
        <v>0</v>
      </c>
      <c r="Q628">
        <v>0</v>
      </c>
      <c r="R628">
        <v>0</v>
      </c>
      <c r="S628">
        <v>0</v>
      </c>
      <c r="T628">
        <v>148</v>
      </c>
      <c r="U628" t="b">
        <v>0</v>
      </c>
      <c r="V628" t="b">
        <v>0</v>
      </c>
      <c r="W628" t="b">
        <v>0</v>
      </c>
      <c r="X628" t="s">
        <v>8</v>
      </c>
      <c r="Y628">
        <f t="shared" si="9"/>
        <v>3</v>
      </c>
    </row>
    <row r="629" spans="1:25">
      <c r="A629">
        <v>70</v>
      </c>
      <c r="B629">
        <v>2</v>
      </c>
      <c r="C629">
        <v>4</v>
      </c>
      <c r="D629">
        <v>0</v>
      </c>
      <c r="E629">
        <v>0</v>
      </c>
      <c r="F629">
        <v>0</v>
      </c>
      <c r="G629">
        <v>93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200</v>
      </c>
      <c r="O629" t="s">
        <v>4</v>
      </c>
      <c r="P629">
        <v>0</v>
      </c>
      <c r="Q629">
        <v>0</v>
      </c>
      <c r="R629">
        <v>0</v>
      </c>
      <c r="S629">
        <v>0</v>
      </c>
      <c r="T629">
        <v>70</v>
      </c>
      <c r="U629" t="b">
        <v>0</v>
      </c>
      <c r="V629" t="b">
        <v>0</v>
      </c>
      <c r="W629" t="b">
        <v>0</v>
      </c>
      <c r="X629" t="s">
        <v>8</v>
      </c>
      <c r="Y629">
        <f t="shared" si="9"/>
        <v>3</v>
      </c>
    </row>
    <row r="630" spans="1:25">
      <c r="A630">
        <v>87</v>
      </c>
      <c r="B630">
        <v>3</v>
      </c>
      <c r="C630">
        <v>8</v>
      </c>
      <c r="D630">
        <v>0</v>
      </c>
      <c r="E630">
        <v>0</v>
      </c>
      <c r="F630">
        <v>0</v>
      </c>
      <c r="G630">
        <v>93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1</v>
      </c>
      <c r="N630">
        <v>200</v>
      </c>
      <c r="O630" t="s">
        <v>4</v>
      </c>
      <c r="P630">
        <v>0</v>
      </c>
      <c r="Q630">
        <v>0</v>
      </c>
      <c r="R630">
        <v>0</v>
      </c>
      <c r="S630">
        <v>0</v>
      </c>
      <c r="T630">
        <v>100</v>
      </c>
      <c r="U630" t="b">
        <v>0</v>
      </c>
      <c r="V630" t="b">
        <v>0</v>
      </c>
      <c r="W630" t="b">
        <v>0</v>
      </c>
      <c r="X630" t="s">
        <v>8</v>
      </c>
      <c r="Y630">
        <f t="shared" si="9"/>
        <v>3</v>
      </c>
    </row>
    <row r="631" spans="1:25">
      <c r="A631">
        <v>104</v>
      </c>
      <c r="B631">
        <v>4</v>
      </c>
      <c r="C631">
        <v>12</v>
      </c>
      <c r="D631">
        <v>0</v>
      </c>
      <c r="E631">
        <v>0</v>
      </c>
      <c r="F631">
        <v>0</v>
      </c>
      <c r="G631">
        <v>93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200</v>
      </c>
      <c r="O631" t="s">
        <v>4</v>
      </c>
      <c r="P631">
        <v>0</v>
      </c>
      <c r="Q631">
        <v>0</v>
      </c>
      <c r="R631">
        <v>0</v>
      </c>
      <c r="S631">
        <v>0</v>
      </c>
      <c r="T631">
        <v>119</v>
      </c>
      <c r="U631" t="b">
        <v>0</v>
      </c>
      <c r="V631" t="b">
        <v>0</v>
      </c>
      <c r="W631" t="b">
        <v>0</v>
      </c>
      <c r="X631" t="s">
        <v>8</v>
      </c>
      <c r="Y631">
        <f t="shared" si="9"/>
        <v>3</v>
      </c>
    </row>
    <row r="632" spans="1:25">
      <c r="A632">
        <v>121</v>
      </c>
      <c r="B632">
        <v>5</v>
      </c>
      <c r="C632">
        <v>16</v>
      </c>
      <c r="D632">
        <v>0</v>
      </c>
      <c r="E632">
        <v>0</v>
      </c>
      <c r="F632">
        <v>0</v>
      </c>
      <c r="G632">
        <v>93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200</v>
      </c>
      <c r="O632" t="s">
        <v>4</v>
      </c>
      <c r="P632">
        <v>0</v>
      </c>
      <c r="Q632">
        <v>0</v>
      </c>
      <c r="R632">
        <v>0</v>
      </c>
      <c r="S632">
        <v>0</v>
      </c>
      <c r="T632">
        <v>131</v>
      </c>
      <c r="U632" t="b">
        <v>0</v>
      </c>
      <c r="V632" t="b">
        <v>0</v>
      </c>
      <c r="W632" t="b">
        <v>0</v>
      </c>
      <c r="X632" t="s">
        <v>8</v>
      </c>
      <c r="Y632">
        <f t="shared" si="9"/>
        <v>3</v>
      </c>
    </row>
    <row r="633" spans="1:25">
      <c r="A633">
        <v>138</v>
      </c>
      <c r="B633">
        <v>6</v>
      </c>
      <c r="C633">
        <v>20</v>
      </c>
      <c r="D633">
        <v>0</v>
      </c>
      <c r="E633">
        <v>0</v>
      </c>
      <c r="F633">
        <v>0</v>
      </c>
      <c r="G633">
        <v>98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  <c r="N633">
        <v>200</v>
      </c>
      <c r="O633" t="s">
        <v>4</v>
      </c>
      <c r="P633">
        <v>0</v>
      </c>
      <c r="Q633">
        <v>0</v>
      </c>
      <c r="R633">
        <v>0</v>
      </c>
      <c r="S633">
        <v>0</v>
      </c>
      <c r="T633">
        <v>141</v>
      </c>
      <c r="U633" t="b">
        <v>0</v>
      </c>
      <c r="V633" t="b">
        <v>0</v>
      </c>
      <c r="W633" t="b">
        <v>0</v>
      </c>
      <c r="X633" t="s">
        <v>8</v>
      </c>
      <c r="Y633">
        <f t="shared" si="9"/>
        <v>3</v>
      </c>
    </row>
    <row r="634" spans="1:25">
      <c r="A634">
        <v>67</v>
      </c>
      <c r="B634">
        <v>1</v>
      </c>
      <c r="C634">
        <v>2</v>
      </c>
      <c r="D634">
        <v>0</v>
      </c>
      <c r="E634">
        <v>0</v>
      </c>
      <c r="F634">
        <v>0</v>
      </c>
      <c r="G634">
        <v>93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200</v>
      </c>
      <c r="O634" t="s">
        <v>4</v>
      </c>
      <c r="P634">
        <v>0</v>
      </c>
      <c r="Q634">
        <v>0</v>
      </c>
      <c r="R634">
        <v>0</v>
      </c>
      <c r="S634">
        <v>0</v>
      </c>
      <c r="T634">
        <v>100</v>
      </c>
      <c r="U634" t="b">
        <v>0</v>
      </c>
      <c r="V634" t="b">
        <v>0</v>
      </c>
      <c r="W634" t="b">
        <v>0</v>
      </c>
      <c r="X634" t="s">
        <v>8</v>
      </c>
      <c r="Y634">
        <f t="shared" si="9"/>
        <v>3</v>
      </c>
    </row>
    <row r="635" spans="1:25">
      <c r="A635">
        <v>74</v>
      </c>
      <c r="B635">
        <v>1</v>
      </c>
      <c r="C635">
        <v>3</v>
      </c>
      <c r="D635">
        <v>0</v>
      </c>
      <c r="E635">
        <v>0</v>
      </c>
      <c r="F635">
        <v>0</v>
      </c>
      <c r="G635">
        <v>93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1</v>
      </c>
      <c r="N635">
        <v>200</v>
      </c>
      <c r="O635" t="s">
        <v>4</v>
      </c>
      <c r="P635">
        <v>0</v>
      </c>
      <c r="Q635">
        <v>0</v>
      </c>
      <c r="R635">
        <v>0</v>
      </c>
      <c r="S635">
        <v>0</v>
      </c>
      <c r="T635">
        <v>119</v>
      </c>
      <c r="U635" t="b">
        <v>0</v>
      </c>
      <c r="V635" t="b">
        <v>0</v>
      </c>
      <c r="W635" t="b">
        <v>0</v>
      </c>
      <c r="X635" t="s">
        <v>8</v>
      </c>
      <c r="Y635">
        <f t="shared" si="9"/>
        <v>3</v>
      </c>
    </row>
    <row r="636" spans="1:25">
      <c r="A636">
        <v>109</v>
      </c>
      <c r="B636">
        <v>1</v>
      </c>
      <c r="C636">
        <v>8</v>
      </c>
      <c r="D636">
        <v>0</v>
      </c>
      <c r="E636">
        <v>0</v>
      </c>
      <c r="F636">
        <v>0</v>
      </c>
      <c r="G636">
        <v>93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200</v>
      </c>
      <c r="O636" t="s">
        <v>4</v>
      </c>
      <c r="P636">
        <v>0</v>
      </c>
      <c r="Q636">
        <v>0</v>
      </c>
      <c r="R636">
        <v>0</v>
      </c>
      <c r="S636">
        <v>0</v>
      </c>
      <c r="T636">
        <v>148</v>
      </c>
      <c r="U636" t="b">
        <v>0</v>
      </c>
      <c r="V636" t="b">
        <v>0</v>
      </c>
      <c r="W636" t="b">
        <v>0</v>
      </c>
      <c r="X636" t="s">
        <v>8</v>
      </c>
      <c r="Y636">
        <f t="shared" si="9"/>
        <v>3</v>
      </c>
    </row>
    <row r="637" spans="1:25">
      <c r="A637">
        <v>66</v>
      </c>
      <c r="B637">
        <v>1</v>
      </c>
      <c r="C637">
        <v>2</v>
      </c>
      <c r="D637">
        <v>0</v>
      </c>
      <c r="E637">
        <v>0</v>
      </c>
      <c r="F637">
        <v>0</v>
      </c>
      <c r="G637">
        <v>93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1</v>
      </c>
      <c r="N637">
        <v>200</v>
      </c>
      <c r="O637" t="s">
        <v>4</v>
      </c>
      <c r="P637">
        <v>0</v>
      </c>
      <c r="Q637">
        <v>0</v>
      </c>
      <c r="R637">
        <v>0</v>
      </c>
      <c r="S637">
        <v>0</v>
      </c>
      <c r="T637">
        <v>70</v>
      </c>
      <c r="U637" t="b">
        <v>0</v>
      </c>
      <c r="V637" t="b">
        <v>0</v>
      </c>
      <c r="W637" t="b">
        <v>0</v>
      </c>
      <c r="X637" t="s">
        <v>8</v>
      </c>
      <c r="Y637">
        <f t="shared" si="9"/>
        <v>3</v>
      </c>
    </row>
    <row r="638" spans="1:25">
      <c r="A638">
        <v>79</v>
      </c>
      <c r="B638">
        <v>1</v>
      </c>
      <c r="C638">
        <v>4</v>
      </c>
      <c r="D638">
        <v>0</v>
      </c>
      <c r="E638">
        <v>0</v>
      </c>
      <c r="F638">
        <v>0</v>
      </c>
      <c r="G638">
        <v>93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200</v>
      </c>
      <c r="O638" t="s">
        <v>4</v>
      </c>
      <c r="P638">
        <v>0</v>
      </c>
      <c r="Q638">
        <v>0</v>
      </c>
      <c r="R638">
        <v>0</v>
      </c>
      <c r="S638">
        <v>0</v>
      </c>
      <c r="T638">
        <v>100</v>
      </c>
      <c r="U638" t="b">
        <v>0</v>
      </c>
      <c r="V638" t="b">
        <v>0</v>
      </c>
      <c r="W638" t="b">
        <v>0</v>
      </c>
      <c r="X638" t="s">
        <v>8</v>
      </c>
      <c r="Y638">
        <f t="shared" si="9"/>
        <v>3</v>
      </c>
    </row>
    <row r="639" spans="1:25">
      <c r="A639">
        <v>81</v>
      </c>
      <c r="B639">
        <v>1</v>
      </c>
      <c r="C639">
        <v>4</v>
      </c>
      <c r="D639">
        <v>0</v>
      </c>
      <c r="E639">
        <v>0</v>
      </c>
      <c r="F639">
        <v>0</v>
      </c>
      <c r="G639">
        <v>93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</v>
      </c>
      <c r="N639">
        <v>200</v>
      </c>
      <c r="O639" t="s">
        <v>4</v>
      </c>
      <c r="P639">
        <v>0</v>
      </c>
      <c r="Q639">
        <v>0</v>
      </c>
      <c r="R639">
        <v>0</v>
      </c>
      <c r="S639">
        <v>0</v>
      </c>
      <c r="T639">
        <v>131</v>
      </c>
      <c r="U639" t="b">
        <v>0</v>
      </c>
      <c r="V639" t="b">
        <v>0</v>
      </c>
      <c r="W639" t="b">
        <v>0</v>
      </c>
      <c r="X639" t="s">
        <v>8</v>
      </c>
      <c r="Y639">
        <f t="shared" si="9"/>
        <v>3</v>
      </c>
    </row>
    <row r="640" spans="1:25">
      <c r="A640">
        <v>88</v>
      </c>
      <c r="B640">
        <v>1</v>
      </c>
      <c r="C640">
        <v>5</v>
      </c>
      <c r="D640">
        <v>0</v>
      </c>
      <c r="E640">
        <v>0</v>
      </c>
      <c r="F640">
        <v>0</v>
      </c>
      <c r="G640">
        <v>93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200</v>
      </c>
      <c r="O640" t="s">
        <v>4</v>
      </c>
      <c r="P640">
        <v>0</v>
      </c>
      <c r="Q640">
        <v>0</v>
      </c>
      <c r="R640">
        <v>0</v>
      </c>
      <c r="S640">
        <v>0</v>
      </c>
      <c r="T640">
        <v>141</v>
      </c>
      <c r="U640" t="b">
        <v>0</v>
      </c>
      <c r="V640" t="b">
        <v>0</v>
      </c>
      <c r="W640" t="b">
        <v>0</v>
      </c>
      <c r="X640" t="s">
        <v>8</v>
      </c>
      <c r="Y640">
        <f t="shared" si="9"/>
        <v>3</v>
      </c>
    </row>
    <row r="641" spans="1:25">
      <c r="A641">
        <v>95</v>
      </c>
      <c r="B641">
        <v>1</v>
      </c>
      <c r="C641">
        <v>6</v>
      </c>
      <c r="D641">
        <v>0</v>
      </c>
      <c r="E641">
        <v>0</v>
      </c>
      <c r="F641">
        <v>0</v>
      </c>
      <c r="G641">
        <v>93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1</v>
      </c>
      <c r="N641">
        <v>200</v>
      </c>
      <c r="O641" t="s">
        <v>4</v>
      </c>
      <c r="P641">
        <v>0</v>
      </c>
      <c r="Q641">
        <v>0</v>
      </c>
      <c r="R641">
        <v>0</v>
      </c>
      <c r="S641">
        <v>0</v>
      </c>
      <c r="T641">
        <v>148</v>
      </c>
      <c r="U641" t="b">
        <v>0</v>
      </c>
      <c r="V641" t="b">
        <v>0</v>
      </c>
      <c r="W641" t="b">
        <v>0</v>
      </c>
      <c r="X641" t="s">
        <v>8</v>
      </c>
      <c r="Y641">
        <f t="shared" si="9"/>
        <v>3</v>
      </c>
    </row>
    <row r="642" spans="1:25">
      <c r="A642">
        <v>102</v>
      </c>
      <c r="B642">
        <v>1</v>
      </c>
      <c r="C642">
        <v>7</v>
      </c>
      <c r="D642">
        <v>0</v>
      </c>
      <c r="E642">
        <v>0</v>
      </c>
      <c r="F642">
        <v>0</v>
      </c>
      <c r="G642">
        <v>93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1</v>
      </c>
      <c r="N642">
        <v>200</v>
      </c>
      <c r="O642" t="s">
        <v>4</v>
      </c>
      <c r="P642">
        <v>0</v>
      </c>
      <c r="Q642">
        <v>0</v>
      </c>
      <c r="R642">
        <v>0</v>
      </c>
      <c r="S642">
        <v>0</v>
      </c>
      <c r="T642">
        <v>154</v>
      </c>
      <c r="U642" t="b">
        <v>0</v>
      </c>
      <c r="V642" t="b">
        <v>0</v>
      </c>
      <c r="W642" t="b">
        <v>0</v>
      </c>
      <c r="X642" t="s">
        <v>8</v>
      </c>
      <c r="Y642">
        <f t="shared" si="9"/>
        <v>3</v>
      </c>
    </row>
    <row r="643" spans="1:25">
      <c r="A643">
        <v>92</v>
      </c>
      <c r="B643">
        <v>1</v>
      </c>
      <c r="C643">
        <v>6</v>
      </c>
      <c r="D643">
        <v>0</v>
      </c>
      <c r="E643">
        <v>0</v>
      </c>
      <c r="F643">
        <v>0</v>
      </c>
      <c r="G643">
        <v>93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200</v>
      </c>
      <c r="O643" t="s">
        <v>4</v>
      </c>
      <c r="P643">
        <v>0</v>
      </c>
      <c r="Q643">
        <v>0</v>
      </c>
      <c r="R643">
        <v>0</v>
      </c>
      <c r="S643">
        <v>0</v>
      </c>
      <c r="T643">
        <v>119</v>
      </c>
      <c r="U643" t="b">
        <v>0</v>
      </c>
      <c r="V643" t="b">
        <v>0</v>
      </c>
      <c r="W643" t="b">
        <v>0</v>
      </c>
      <c r="X643" t="s">
        <v>8</v>
      </c>
      <c r="Y643">
        <f t="shared" ref="Y643:Y706" si="10">IF($X643="xss",1,IF($X643="sqli",2,IF($X643="pathtraversal",3,IF($X643="scan",4,5))))</f>
        <v>3</v>
      </c>
    </row>
    <row r="644" spans="1:25">
      <c r="A644">
        <v>105</v>
      </c>
      <c r="B644">
        <v>1</v>
      </c>
      <c r="C644">
        <v>8</v>
      </c>
      <c r="D644">
        <v>0</v>
      </c>
      <c r="E644">
        <v>0</v>
      </c>
      <c r="F644">
        <v>0</v>
      </c>
      <c r="G644">
        <v>93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200</v>
      </c>
      <c r="O644" t="s">
        <v>4</v>
      </c>
      <c r="P644">
        <v>0</v>
      </c>
      <c r="Q644">
        <v>0</v>
      </c>
      <c r="R644">
        <v>0</v>
      </c>
      <c r="S644">
        <v>0</v>
      </c>
      <c r="T644">
        <v>131</v>
      </c>
      <c r="U644" t="b">
        <v>0</v>
      </c>
      <c r="V644" t="b">
        <v>0</v>
      </c>
      <c r="W644" t="b">
        <v>0</v>
      </c>
      <c r="X644" t="s">
        <v>8</v>
      </c>
      <c r="Y644">
        <f t="shared" si="10"/>
        <v>3</v>
      </c>
    </row>
    <row r="645" spans="1:25">
      <c r="A645">
        <v>118</v>
      </c>
      <c r="B645">
        <v>1</v>
      </c>
      <c r="C645">
        <v>10</v>
      </c>
      <c r="D645">
        <v>0</v>
      </c>
      <c r="E645">
        <v>0</v>
      </c>
      <c r="F645">
        <v>0</v>
      </c>
      <c r="G645">
        <v>93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200</v>
      </c>
      <c r="O645" t="s">
        <v>4</v>
      </c>
      <c r="P645">
        <v>0</v>
      </c>
      <c r="Q645">
        <v>0</v>
      </c>
      <c r="R645">
        <v>0</v>
      </c>
      <c r="S645">
        <v>0</v>
      </c>
      <c r="T645">
        <v>141</v>
      </c>
      <c r="U645" t="b">
        <v>0</v>
      </c>
      <c r="V645" t="b">
        <v>0</v>
      </c>
      <c r="W645" t="b">
        <v>0</v>
      </c>
      <c r="X645" t="s">
        <v>8</v>
      </c>
      <c r="Y645">
        <f t="shared" si="10"/>
        <v>3</v>
      </c>
    </row>
    <row r="646" spans="1:25">
      <c r="A646">
        <v>131</v>
      </c>
      <c r="B646">
        <v>1</v>
      </c>
      <c r="C646">
        <v>12</v>
      </c>
      <c r="D646">
        <v>0</v>
      </c>
      <c r="E646">
        <v>0</v>
      </c>
      <c r="F646">
        <v>0</v>
      </c>
      <c r="G646">
        <v>93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N646">
        <v>200</v>
      </c>
      <c r="O646" t="s">
        <v>4</v>
      </c>
      <c r="P646">
        <v>0</v>
      </c>
      <c r="Q646">
        <v>0</v>
      </c>
      <c r="R646">
        <v>0</v>
      </c>
      <c r="S646">
        <v>0</v>
      </c>
      <c r="T646">
        <v>148</v>
      </c>
      <c r="U646" t="b">
        <v>0</v>
      </c>
      <c r="V646" t="b">
        <v>0</v>
      </c>
      <c r="W646" t="b">
        <v>0</v>
      </c>
      <c r="X646" t="s">
        <v>8</v>
      </c>
      <c r="Y646">
        <f t="shared" si="10"/>
        <v>3</v>
      </c>
    </row>
    <row r="647" spans="1:25">
      <c r="A647">
        <v>144</v>
      </c>
      <c r="B647">
        <v>1</v>
      </c>
      <c r="C647">
        <v>14</v>
      </c>
      <c r="D647">
        <v>0</v>
      </c>
      <c r="E647">
        <v>0</v>
      </c>
      <c r="F647">
        <v>0</v>
      </c>
      <c r="G647">
        <v>104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200</v>
      </c>
      <c r="O647" t="s">
        <v>4</v>
      </c>
      <c r="P647">
        <v>0</v>
      </c>
      <c r="Q647">
        <v>0</v>
      </c>
      <c r="R647">
        <v>0</v>
      </c>
      <c r="S647">
        <v>0</v>
      </c>
      <c r="T647">
        <v>154</v>
      </c>
      <c r="U647" t="b">
        <v>0</v>
      </c>
      <c r="V647" t="b">
        <v>0</v>
      </c>
      <c r="W647" t="b">
        <v>0</v>
      </c>
      <c r="X647" t="s">
        <v>8</v>
      </c>
      <c r="Y647">
        <f t="shared" si="10"/>
        <v>3</v>
      </c>
    </row>
    <row r="648" spans="1:25">
      <c r="A648">
        <v>157</v>
      </c>
      <c r="B648">
        <v>1</v>
      </c>
      <c r="C648">
        <v>16</v>
      </c>
      <c r="D648">
        <v>0</v>
      </c>
      <c r="E648">
        <v>0</v>
      </c>
      <c r="F648">
        <v>0</v>
      </c>
      <c r="G648">
        <v>117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200</v>
      </c>
      <c r="O648" t="s">
        <v>4</v>
      </c>
      <c r="P648">
        <v>0</v>
      </c>
      <c r="Q648">
        <v>0</v>
      </c>
      <c r="R648">
        <v>0</v>
      </c>
      <c r="S648">
        <v>0</v>
      </c>
      <c r="T648">
        <v>148</v>
      </c>
      <c r="U648" t="b">
        <v>0</v>
      </c>
      <c r="V648" t="b">
        <v>0</v>
      </c>
      <c r="W648" t="b">
        <v>0</v>
      </c>
      <c r="X648" t="s">
        <v>8</v>
      </c>
      <c r="Y648">
        <f t="shared" si="10"/>
        <v>3</v>
      </c>
    </row>
    <row r="649" spans="1:25">
      <c r="A649">
        <v>68</v>
      </c>
      <c r="B649">
        <v>1</v>
      </c>
      <c r="C649">
        <v>3</v>
      </c>
      <c r="D649">
        <v>0</v>
      </c>
      <c r="E649">
        <v>0</v>
      </c>
      <c r="F649">
        <v>0</v>
      </c>
      <c r="G649">
        <v>93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  <c r="N649">
        <v>200</v>
      </c>
      <c r="O649" t="s">
        <v>4</v>
      </c>
      <c r="P649">
        <v>0</v>
      </c>
      <c r="Q649">
        <v>0</v>
      </c>
      <c r="R649">
        <v>0</v>
      </c>
      <c r="S649">
        <v>0</v>
      </c>
      <c r="T649">
        <v>70</v>
      </c>
      <c r="U649" t="b">
        <v>0</v>
      </c>
      <c r="V649" t="b">
        <v>0</v>
      </c>
      <c r="W649" t="b">
        <v>0</v>
      </c>
      <c r="X649" t="s">
        <v>8</v>
      </c>
      <c r="Y649">
        <f t="shared" si="10"/>
        <v>3</v>
      </c>
    </row>
    <row r="650" spans="1:25">
      <c r="A650">
        <v>83</v>
      </c>
      <c r="B650">
        <v>1</v>
      </c>
      <c r="C650">
        <v>6</v>
      </c>
      <c r="D650">
        <v>0</v>
      </c>
      <c r="E650">
        <v>0</v>
      </c>
      <c r="F650">
        <v>0</v>
      </c>
      <c r="G650">
        <v>93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200</v>
      </c>
      <c r="O650" t="s">
        <v>4</v>
      </c>
      <c r="P650">
        <v>0</v>
      </c>
      <c r="Q650">
        <v>0</v>
      </c>
      <c r="R650">
        <v>0</v>
      </c>
      <c r="S650">
        <v>0</v>
      </c>
      <c r="T650">
        <v>100</v>
      </c>
      <c r="U650" t="b">
        <v>0</v>
      </c>
      <c r="V650" t="b">
        <v>0</v>
      </c>
      <c r="W650" t="b">
        <v>0</v>
      </c>
      <c r="X650" t="s">
        <v>8</v>
      </c>
      <c r="Y650">
        <f t="shared" si="10"/>
        <v>3</v>
      </c>
    </row>
    <row r="651" spans="1:25">
      <c r="A651">
        <v>98</v>
      </c>
      <c r="B651">
        <v>1</v>
      </c>
      <c r="C651">
        <v>9</v>
      </c>
      <c r="D651">
        <v>0</v>
      </c>
      <c r="E651">
        <v>0</v>
      </c>
      <c r="F651">
        <v>0</v>
      </c>
      <c r="G651">
        <v>93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  <c r="N651">
        <v>200</v>
      </c>
      <c r="O651" t="s">
        <v>4</v>
      </c>
      <c r="P651">
        <v>0</v>
      </c>
      <c r="Q651">
        <v>0</v>
      </c>
      <c r="R651">
        <v>0</v>
      </c>
      <c r="S651">
        <v>0</v>
      </c>
      <c r="T651">
        <v>119</v>
      </c>
      <c r="U651" t="b">
        <v>0</v>
      </c>
      <c r="V651" t="b">
        <v>0</v>
      </c>
      <c r="W651" t="b">
        <v>0</v>
      </c>
      <c r="X651" t="s">
        <v>8</v>
      </c>
      <c r="Y651">
        <f t="shared" si="10"/>
        <v>3</v>
      </c>
    </row>
    <row r="652" spans="1:25">
      <c r="A652">
        <v>113</v>
      </c>
      <c r="B652">
        <v>1</v>
      </c>
      <c r="C652">
        <v>12</v>
      </c>
      <c r="D652">
        <v>0</v>
      </c>
      <c r="E652">
        <v>0</v>
      </c>
      <c r="F652">
        <v>0</v>
      </c>
      <c r="G652">
        <v>93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200</v>
      </c>
      <c r="O652" t="s">
        <v>4</v>
      </c>
      <c r="P652">
        <v>0</v>
      </c>
      <c r="Q652">
        <v>0</v>
      </c>
      <c r="R652">
        <v>0</v>
      </c>
      <c r="S652">
        <v>0</v>
      </c>
      <c r="T652">
        <v>131</v>
      </c>
      <c r="U652" t="b">
        <v>0</v>
      </c>
      <c r="V652" t="b">
        <v>0</v>
      </c>
      <c r="W652" t="b">
        <v>0</v>
      </c>
      <c r="X652" t="s">
        <v>8</v>
      </c>
      <c r="Y652">
        <f t="shared" si="10"/>
        <v>3</v>
      </c>
    </row>
    <row r="653" spans="1:25">
      <c r="A653">
        <v>128</v>
      </c>
      <c r="B653">
        <v>1</v>
      </c>
      <c r="C653">
        <v>15</v>
      </c>
      <c r="D653">
        <v>0</v>
      </c>
      <c r="E653">
        <v>0</v>
      </c>
      <c r="F653">
        <v>0</v>
      </c>
      <c r="G653">
        <v>93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200</v>
      </c>
      <c r="O653" t="s">
        <v>4</v>
      </c>
      <c r="P653">
        <v>0</v>
      </c>
      <c r="Q653">
        <v>0</v>
      </c>
      <c r="R653">
        <v>0</v>
      </c>
      <c r="S653">
        <v>0</v>
      </c>
      <c r="T653">
        <v>141</v>
      </c>
      <c r="U653" t="b">
        <v>0</v>
      </c>
      <c r="V653" t="b">
        <v>0</v>
      </c>
      <c r="W653" t="b">
        <v>0</v>
      </c>
      <c r="X653" t="s">
        <v>8</v>
      </c>
      <c r="Y653">
        <f t="shared" si="10"/>
        <v>3</v>
      </c>
    </row>
    <row r="654" spans="1:25">
      <c r="A654">
        <v>95</v>
      </c>
      <c r="B654">
        <v>1</v>
      </c>
      <c r="C654">
        <v>12</v>
      </c>
      <c r="D654">
        <v>0</v>
      </c>
      <c r="E654">
        <v>0</v>
      </c>
      <c r="F654">
        <v>0</v>
      </c>
      <c r="G654">
        <v>93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</v>
      </c>
      <c r="N654">
        <v>200</v>
      </c>
      <c r="O654" t="s">
        <v>4</v>
      </c>
      <c r="P654">
        <v>0</v>
      </c>
      <c r="Q654">
        <v>0</v>
      </c>
      <c r="R654">
        <v>0</v>
      </c>
      <c r="S654">
        <v>0</v>
      </c>
      <c r="T654">
        <v>100</v>
      </c>
      <c r="U654" t="b">
        <v>0</v>
      </c>
      <c r="V654" t="b">
        <v>0</v>
      </c>
      <c r="W654" t="b">
        <v>0</v>
      </c>
      <c r="X654" t="s">
        <v>8</v>
      </c>
      <c r="Y654">
        <f t="shared" si="10"/>
        <v>3</v>
      </c>
    </row>
    <row r="655" spans="1:25">
      <c r="A655">
        <v>116</v>
      </c>
      <c r="B655">
        <v>1</v>
      </c>
      <c r="C655">
        <v>18</v>
      </c>
      <c r="D655">
        <v>0</v>
      </c>
      <c r="E655">
        <v>0</v>
      </c>
      <c r="F655">
        <v>0</v>
      </c>
      <c r="G655">
        <v>93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  <c r="N655">
        <v>200</v>
      </c>
      <c r="O655" t="s">
        <v>4</v>
      </c>
      <c r="P655">
        <v>0</v>
      </c>
      <c r="Q655">
        <v>0</v>
      </c>
      <c r="R655">
        <v>0</v>
      </c>
      <c r="S655">
        <v>0</v>
      </c>
      <c r="T655">
        <v>119</v>
      </c>
      <c r="U655" t="b">
        <v>0</v>
      </c>
      <c r="V655" t="b">
        <v>0</v>
      </c>
      <c r="W655" t="b">
        <v>0</v>
      </c>
      <c r="X655" t="s">
        <v>8</v>
      </c>
      <c r="Y655">
        <f t="shared" si="10"/>
        <v>3</v>
      </c>
    </row>
    <row r="656" spans="1:25">
      <c r="A656">
        <v>137</v>
      </c>
      <c r="B656">
        <v>1</v>
      </c>
      <c r="C656">
        <v>24</v>
      </c>
      <c r="D656">
        <v>0</v>
      </c>
      <c r="E656">
        <v>0</v>
      </c>
      <c r="F656">
        <v>0</v>
      </c>
      <c r="G656">
        <v>97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200</v>
      </c>
      <c r="O656" t="s">
        <v>4</v>
      </c>
      <c r="P656">
        <v>0</v>
      </c>
      <c r="Q656">
        <v>0</v>
      </c>
      <c r="R656">
        <v>0</v>
      </c>
      <c r="S656">
        <v>0</v>
      </c>
      <c r="T656">
        <v>131</v>
      </c>
      <c r="U656" t="b">
        <v>0</v>
      </c>
      <c r="V656" t="b">
        <v>0</v>
      </c>
      <c r="W656" t="b">
        <v>0</v>
      </c>
      <c r="X656" t="s">
        <v>8</v>
      </c>
      <c r="Y656">
        <f t="shared" si="10"/>
        <v>3</v>
      </c>
    </row>
    <row r="657" spans="1:25">
      <c r="A657">
        <v>158</v>
      </c>
      <c r="B657">
        <v>1</v>
      </c>
      <c r="C657">
        <v>30</v>
      </c>
      <c r="D657">
        <v>0</v>
      </c>
      <c r="E657">
        <v>0</v>
      </c>
      <c r="F657">
        <v>0</v>
      </c>
      <c r="G657">
        <v>118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200</v>
      </c>
      <c r="O657" t="s">
        <v>4</v>
      </c>
      <c r="P657">
        <v>0</v>
      </c>
      <c r="Q657">
        <v>0</v>
      </c>
      <c r="R657">
        <v>0</v>
      </c>
      <c r="S657">
        <v>0</v>
      </c>
      <c r="T657">
        <v>141</v>
      </c>
      <c r="U657" t="b">
        <v>0</v>
      </c>
      <c r="V657" t="b">
        <v>0</v>
      </c>
      <c r="W657" t="b">
        <v>0</v>
      </c>
      <c r="X657" t="s">
        <v>8</v>
      </c>
      <c r="Y657">
        <f t="shared" si="10"/>
        <v>3</v>
      </c>
    </row>
    <row r="658" spans="1:25">
      <c r="A658">
        <v>179</v>
      </c>
      <c r="B658">
        <v>1</v>
      </c>
      <c r="C658">
        <v>36</v>
      </c>
      <c r="D658">
        <v>0</v>
      </c>
      <c r="E658">
        <v>0</v>
      </c>
      <c r="F658">
        <v>0</v>
      </c>
      <c r="G658">
        <v>139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200</v>
      </c>
      <c r="O658" t="s">
        <v>4</v>
      </c>
      <c r="P658">
        <v>0</v>
      </c>
      <c r="Q658">
        <v>0</v>
      </c>
      <c r="R658">
        <v>0</v>
      </c>
      <c r="S658">
        <v>0</v>
      </c>
      <c r="T658">
        <v>148</v>
      </c>
      <c r="U658" t="b">
        <v>0</v>
      </c>
      <c r="V658" t="b">
        <v>0</v>
      </c>
      <c r="W658" t="b">
        <v>0</v>
      </c>
      <c r="X658" t="s">
        <v>8</v>
      </c>
      <c r="Y658">
        <f t="shared" si="10"/>
        <v>3</v>
      </c>
    </row>
    <row r="659" spans="1:25">
      <c r="A659">
        <v>200</v>
      </c>
      <c r="B659">
        <v>1</v>
      </c>
      <c r="C659">
        <v>42</v>
      </c>
      <c r="D659">
        <v>0</v>
      </c>
      <c r="E659">
        <v>0</v>
      </c>
      <c r="F659">
        <v>0</v>
      </c>
      <c r="G659">
        <v>160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  <c r="N659">
        <v>200</v>
      </c>
      <c r="O659" t="s">
        <v>4</v>
      </c>
      <c r="P659">
        <v>0</v>
      </c>
      <c r="Q659">
        <v>0</v>
      </c>
      <c r="R659">
        <v>0</v>
      </c>
      <c r="S659">
        <v>0</v>
      </c>
      <c r="T659">
        <v>154</v>
      </c>
      <c r="U659" t="b">
        <v>0</v>
      </c>
      <c r="V659" t="b">
        <v>0</v>
      </c>
      <c r="W659" t="b">
        <v>0</v>
      </c>
      <c r="X659" t="s">
        <v>8</v>
      </c>
      <c r="Y659">
        <f t="shared" si="10"/>
        <v>3</v>
      </c>
    </row>
    <row r="660" spans="1:25">
      <c r="A660">
        <v>221</v>
      </c>
      <c r="B660">
        <v>1</v>
      </c>
      <c r="C660">
        <v>48</v>
      </c>
      <c r="D660">
        <v>0</v>
      </c>
      <c r="E660">
        <v>0</v>
      </c>
      <c r="F660">
        <v>0</v>
      </c>
      <c r="G660">
        <v>181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</v>
      </c>
      <c r="N660">
        <v>200</v>
      </c>
      <c r="O660" t="s">
        <v>4</v>
      </c>
      <c r="P660">
        <v>0</v>
      </c>
      <c r="Q660">
        <v>0</v>
      </c>
      <c r="R660">
        <v>0</v>
      </c>
      <c r="S660">
        <v>0</v>
      </c>
      <c r="T660">
        <v>148</v>
      </c>
      <c r="U660" t="b">
        <v>0</v>
      </c>
      <c r="V660" t="b">
        <v>0</v>
      </c>
      <c r="W660" t="b">
        <v>0</v>
      </c>
      <c r="X660" t="s">
        <v>8</v>
      </c>
      <c r="Y660">
        <f t="shared" si="10"/>
        <v>3</v>
      </c>
    </row>
    <row r="661" spans="1:25">
      <c r="A661">
        <v>58</v>
      </c>
      <c r="B661">
        <v>2</v>
      </c>
      <c r="C661">
        <v>0</v>
      </c>
      <c r="D661">
        <v>0</v>
      </c>
      <c r="E661">
        <v>0</v>
      </c>
      <c r="F661">
        <v>0</v>
      </c>
      <c r="G661">
        <v>93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  <c r="N661">
        <v>200</v>
      </c>
      <c r="O661" t="s">
        <v>4</v>
      </c>
      <c r="P661">
        <v>0</v>
      </c>
      <c r="Q661">
        <v>0</v>
      </c>
      <c r="R661">
        <v>0</v>
      </c>
      <c r="S661">
        <v>0</v>
      </c>
      <c r="T661">
        <v>70</v>
      </c>
      <c r="U661" t="b">
        <v>0</v>
      </c>
      <c r="V661" t="b">
        <v>0</v>
      </c>
      <c r="W661" t="b">
        <v>0</v>
      </c>
      <c r="X661" t="s">
        <v>8</v>
      </c>
      <c r="Y661">
        <f t="shared" si="10"/>
        <v>3</v>
      </c>
    </row>
    <row r="662" spans="1:25">
      <c r="A662">
        <v>63</v>
      </c>
      <c r="B662">
        <v>3</v>
      </c>
      <c r="C662">
        <v>0</v>
      </c>
      <c r="D662">
        <v>0</v>
      </c>
      <c r="E662">
        <v>0</v>
      </c>
      <c r="F662">
        <v>0</v>
      </c>
      <c r="G662">
        <v>93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1</v>
      </c>
      <c r="N662">
        <v>200</v>
      </c>
      <c r="O662" t="s">
        <v>4</v>
      </c>
      <c r="P662">
        <v>0</v>
      </c>
      <c r="Q662">
        <v>0</v>
      </c>
      <c r="R662">
        <v>0</v>
      </c>
      <c r="S662">
        <v>0</v>
      </c>
      <c r="T662">
        <v>100</v>
      </c>
      <c r="U662" t="b">
        <v>0</v>
      </c>
      <c r="V662" t="b">
        <v>0</v>
      </c>
      <c r="W662" t="b">
        <v>0</v>
      </c>
      <c r="X662" t="s">
        <v>8</v>
      </c>
      <c r="Y662">
        <f t="shared" si="10"/>
        <v>3</v>
      </c>
    </row>
    <row r="663" spans="1:25">
      <c r="A663">
        <v>68</v>
      </c>
      <c r="B663">
        <v>4</v>
      </c>
      <c r="C663">
        <v>0</v>
      </c>
      <c r="D663">
        <v>0</v>
      </c>
      <c r="E663">
        <v>0</v>
      </c>
      <c r="F663">
        <v>0</v>
      </c>
      <c r="G663">
        <v>93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200</v>
      </c>
      <c r="O663" t="s">
        <v>4</v>
      </c>
      <c r="P663">
        <v>0</v>
      </c>
      <c r="Q663">
        <v>0</v>
      </c>
      <c r="R663">
        <v>0</v>
      </c>
      <c r="S663">
        <v>0</v>
      </c>
      <c r="T663">
        <v>119</v>
      </c>
      <c r="U663" t="b">
        <v>0</v>
      </c>
      <c r="V663" t="b">
        <v>0</v>
      </c>
      <c r="W663" t="b">
        <v>0</v>
      </c>
      <c r="X663" t="s">
        <v>8</v>
      </c>
      <c r="Y663">
        <f t="shared" si="10"/>
        <v>3</v>
      </c>
    </row>
    <row r="664" spans="1:25">
      <c r="A664">
        <v>73</v>
      </c>
      <c r="B664">
        <v>5</v>
      </c>
      <c r="C664">
        <v>0</v>
      </c>
      <c r="D664">
        <v>0</v>
      </c>
      <c r="E664">
        <v>0</v>
      </c>
      <c r="F664">
        <v>0</v>
      </c>
      <c r="G664">
        <v>93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</v>
      </c>
      <c r="N664">
        <v>200</v>
      </c>
      <c r="O664" t="s">
        <v>4</v>
      </c>
      <c r="P664">
        <v>0</v>
      </c>
      <c r="Q664">
        <v>0</v>
      </c>
      <c r="R664">
        <v>0</v>
      </c>
      <c r="S664">
        <v>0</v>
      </c>
      <c r="T664">
        <v>131</v>
      </c>
      <c r="U664" t="b">
        <v>0</v>
      </c>
      <c r="V664" t="b">
        <v>0</v>
      </c>
      <c r="W664" t="b">
        <v>0</v>
      </c>
      <c r="X664" t="s">
        <v>8</v>
      </c>
      <c r="Y664">
        <f t="shared" si="10"/>
        <v>3</v>
      </c>
    </row>
    <row r="665" spans="1:25">
      <c r="A665">
        <v>78</v>
      </c>
      <c r="B665">
        <v>6</v>
      </c>
      <c r="C665">
        <v>0</v>
      </c>
      <c r="D665">
        <v>0</v>
      </c>
      <c r="E665">
        <v>0</v>
      </c>
      <c r="F665">
        <v>0</v>
      </c>
      <c r="G665">
        <v>93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1</v>
      </c>
      <c r="N665">
        <v>200</v>
      </c>
      <c r="O665" t="s">
        <v>4</v>
      </c>
      <c r="P665">
        <v>0</v>
      </c>
      <c r="Q665">
        <v>0</v>
      </c>
      <c r="R665">
        <v>0</v>
      </c>
      <c r="S665">
        <v>0</v>
      </c>
      <c r="T665">
        <v>141</v>
      </c>
      <c r="U665" t="b">
        <v>0</v>
      </c>
      <c r="V665" t="b">
        <v>0</v>
      </c>
      <c r="W665" t="b">
        <v>0</v>
      </c>
      <c r="X665" t="s">
        <v>8</v>
      </c>
      <c r="Y665">
        <f t="shared" si="10"/>
        <v>3</v>
      </c>
    </row>
    <row r="666" spans="1:25">
      <c r="A666">
        <v>83</v>
      </c>
      <c r="B666">
        <v>7</v>
      </c>
      <c r="C666">
        <v>0</v>
      </c>
      <c r="D666">
        <v>0</v>
      </c>
      <c r="E666">
        <v>0</v>
      </c>
      <c r="F666">
        <v>0</v>
      </c>
      <c r="G666">
        <v>93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  <c r="N666">
        <v>200</v>
      </c>
      <c r="O666" t="s">
        <v>4</v>
      </c>
      <c r="P666">
        <v>0</v>
      </c>
      <c r="Q666">
        <v>0</v>
      </c>
      <c r="R666">
        <v>0</v>
      </c>
      <c r="S666">
        <v>0</v>
      </c>
      <c r="T666">
        <v>148</v>
      </c>
      <c r="U666" t="b">
        <v>0</v>
      </c>
      <c r="V666" t="b">
        <v>0</v>
      </c>
      <c r="W666" t="b">
        <v>0</v>
      </c>
      <c r="X666" t="s">
        <v>8</v>
      </c>
      <c r="Y666">
        <f t="shared" si="10"/>
        <v>3</v>
      </c>
    </row>
    <row r="667" spans="1:25">
      <c r="A667">
        <v>88</v>
      </c>
      <c r="B667">
        <v>8</v>
      </c>
      <c r="C667">
        <v>0</v>
      </c>
      <c r="D667">
        <v>0</v>
      </c>
      <c r="E667">
        <v>0</v>
      </c>
      <c r="F667">
        <v>0</v>
      </c>
      <c r="G667">
        <v>93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1</v>
      </c>
      <c r="N667">
        <v>200</v>
      </c>
      <c r="O667" t="s">
        <v>4</v>
      </c>
      <c r="P667">
        <v>0</v>
      </c>
      <c r="Q667">
        <v>0</v>
      </c>
      <c r="R667">
        <v>0</v>
      </c>
      <c r="S667">
        <v>0</v>
      </c>
      <c r="T667">
        <v>154</v>
      </c>
      <c r="U667" t="b">
        <v>0</v>
      </c>
      <c r="V667" t="b">
        <v>0</v>
      </c>
      <c r="W667" t="b">
        <v>0</v>
      </c>
      <c r="X667" t="s">
        <v>8</v>
      </c>
      <c r="Y667">
        <f t="shared" si="10"/>
        <v>3</v>
      </c>
    </row>
    <row r="668" spans="1:25">
      <c r="A668">
        <v>93</v>
      </c>
      <c r="B668">
        <v>9</v>
      </c>
      <c r="C668">
        <v>0</v>
      </c>
      <c r="D668">
        <v>0</v>
      </c>
      <c r="E668">
        <v>0</v>
      </c>
      <c r="F668">
        <v>0</v>
      </c>
      <c r="G668">
        <v>93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1</v>
      </c>
      <c r="N668">
        <v>200</v>
      </c>
      <c r="O668" t="s">
        <v>4</v>
      </c>
      <c r="P668">
        <v>0</v>
      </c>
      <c r="Q668">
        <v>0</v>
      </c>
      <c r="R668">
        <v>0</v>
      </c>
      <c r="S668">
        <v>0</v>
      </c>
      <c r="T668">
        <v>148</v>
      </c>
      <c r="U668" t="b">
        <v>0</v>
      </c>
      <c r="V668" t="b">
        <v>0</v>
      </c>
      <c r="W668" t="b">
        <v>0</v>
      </c>
      <c r="X668" t="s">
        <v>8</v>
      </c>
      <c r="Y668">
        <f t="shared" si="10"/>
        <v>3</v>
      </c>
    </row>
    <row r="669" spans="1:25">
      <c r="A669">
        <v>60</v>
      </c>
      <c r="B669">
        <v>2</v>
      </c>
      <c r="C669">
        <v>1</v>
      </c>
      <c r="D669">
        <v>0</v>
      </c>
      <c r="E669">
        <v>0</v>
      </c>
      <c r="F669">
        <v>0</v>
      </c>
      <c r="G669">
        <v>93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1</v>
      </c>
      <c r="N669">
        <v>200</v>
      </c>
      <c r="O669" t="s">
        <v>4</v>
      </c>
      <c r="P669">
        <v>0</v>
      </c>
      <c r="Q669">
        <v>0</v>
      </c>
      <c r="R669">
        <v>0</v>
      </c>
      <c r="S669">
        <v>0</v>
      </c>
      <c r="T669">
        <v>70</v>
      </c>
      <c r="U669" t="b">
        <v>0</v>
      </c>
      <c r="V669" t="b">
        <v>0</v>
      </c>
      <c r="W669" t="b">
        <v>0</v>
      </c>
      <c r="X669" t="s">
        <v>8</v>
      </c>
      <c r="Y669">
        <f t="shared" si="10"/>
        <v>3</v>
      </c>
    </row>
    <row r="670" spans="1:25">
      <c r="A670">
        <v>67</v>
      </c>
      <c r="B670">
        <v>3</v>
      </c>
      <c r="C670">
        <v>2</v>
      </c>
      <c r="D670">
        <v>0</v>
      </c>
      <c r="E670">
        <v>0</v>
      </c>
      <c r="F670">
        <v>0</v>
      </c>
      <c r="G670">
        <v>93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1</v>
      </c>
      <c r="N670">
        <v>200</v>
      </c>
      <c r="O670" t="s">
        <v>4</v>
      </c>
      <c r="P670">
        <v>0</v>
      </c>
      <c r="Q670">
        <v>0</v>
      </c>
      <c r="R670">
        <v>0</v>
      </c>
      <c r="S670">
        <v>0</v>
      </c>
      <c r="T670">
        <v>100</v>
      </c>
      <c r="U670" t="b">
        <v>0</v>
      </c>
      <c r="V670" t="b">
        <v>0</v>
      </c>
      <c r="W670" t="b">
        <v>0</v>
      </c>
      <c r="X670" t="s">
        <v>8</v>
      </c>
      <c r="Y670">
        <f t="shared" si="10"/>
        <v>3</v>
      </c>
    </row>
    <row r="671" spans="1:25">
      <c r="A671">
        <v>74</v>
      </c>
      <c r="B671">
        <v>4</v>
      </c>
      <c r="C671">
        <v>3</v>
      </c>
      <c r="D671">
        <v>0</v>
      </c>
      <c r="E671">
        <v>0</v>
      </c>
      <c r="F671">
        <v>0</v>
      </c>
      <c r="G671">
        <v>93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1</v>
      </c>
      <c r="N671">
        <v>200</v>
      </c>
      <c r="O671" t="s">
        <v>4</v>
      </c>
      <c r="P671">
        <v>0</v>
      </c>
      <c r="Q671">
        <v>0</v>
      </c>
      <c r="R671">
        <v>0</v>
      </c>
      <c r="S671">
        <v>0</v>
      </c>
      <c r="T671">
        <v>119</v>
      </c>
      <c r="U671" t="b">
        <v>0</v>
      </c>
      <c r="V671" t="b">
        <v>0</v>
      </c>
      <c r="W671" t="b">
        <v>0</v>
      </c>
      <c r="X671" t="s">
        <v>8</v>
      </c>
      <c r="Y671">
        <f t="shared" si="10"/>
        <v>3</v>
      </c>
    </row>
    <row r="672" spans="1:25">
      <c r="A672">
        <v>81</v>
      </c>
      <c r="B672">
        <v>5</v>
      </c>
      <c r="C672">
        <v>4</v>
      </c>
      <c r="D672">
        <v>0</v>
      </c>
      <c r="E672">
        <v>0</v>
      </c>
      <c r="F672">
        <v>0</v>
      </c>
      <c r="G672">
        <v>93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  <c r="N672">
        <v>200</v>
      </c>
      <c r="O672" t="s">
        <v>4</v>
      </c>
      <c r="P672">
        <v>0</v>
      </c>
      <c r="Q672">
        <v>0</v>
      </c>
      <c r="R672">
        <v>0</v>
      </c>
      <c r="S672">
        <v>0</v>
      </c>
      <c r="T672">
        <v>131</v>
      </c>
      <c r="U672" t="b">
        <v>0</v>
      </c>
      <c r="V672" t="b">
        <v>0</v>
      </c>
      <c r="W672" t="b">
        <v>0</v>
      </c>
      <c r="X672" t="s">
        <v>8</v>
      </c>
      <c r="Y672">
        <f t="shared" si="10"/>
        <v>3</v>
      </c>
    </row>
    <row r="673" spans="1:25">
      <c r="A673">
        <v>88</v>
      </c>
      <c r="B673">
        <v>6</v>
      </c>
      <c r="C673">
        <v>5</v>
      </c>
      <c r="D673">
        <v>0</v>
      </c>
      <c r="E673">
        <v>0</v>
      </c>
      <c r="F673">
        <v>0</v>
      </c>
      <c r="G673">
        <v>93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1</v>
      </c>
      <c r="N673">
        <v>200</v>
      </c>
      <c r="O673" t="s">
        <v>4</v>
      </c>
      <c r="P673">
        <v>0</v>
      </c>
      <c r="Q673">
        <v>0</v>
      </c>
      <c r="R673">
        <v>0</v>
      </c>
      <c r="S673">
        <v>0</v>
      </c>
      <c r="T673">
        <v>141</v>
      </c>
      <c r="U673" t="b">
        <v>0</v>
      </c>
      <c r="V673" t="b">
        <v>0</v>
      </c>
      <c r="W673" t="b">
        <v>0</v>
      </c>
      <c r="X673" t="s">
        <v>8</v>
      </c>
      <c r="Y673">
        <f t="shared" si="10"/>
        <v>3</v>
      </c>
    </row>
    <row r="674" spans="1:25">
      <c r="A674">
        <v>71</v>
      </c>
      <c r="B674">
        <v>3</v>
      </c>
      <c r="C674">
        <v>4</v>
      </c>
      <c r="D674">
        <v>0</v>
      </c>
      <c r="E674">
        <v>0</v>
      </c>
      <c r="F674">
        <v>0</v>
      </c>
      <c r="G674">
        <v>93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  <c r="N674">
        <v>200</v>
      </c>
      <c r="O674" t="s">
        <v>4</v>
      </c>
      <c r="P674">
        <v>0</v>
      </c>
      <c r="Q674">
        <v>0</v>
      </c>
      <c r="R674">
        <v>0</v>
      </c>
      <c r="S674">
        <v>0</v>
      </c>
      <c r="T674">
        <v>100</v>
      </c>
      <c r="U674" t="b">
        <v>0</v>
      </c>
      <c r="V674" t="b">
        <v>0</v>
      </c>
      <c r="W674" t="b">
        <v>0</v>
      </c>
      <c r="X674" t="s">
        <v>8</v>
      </c>
      <c r="Y674">
        <f t="shared" si="10"/>
        <v>3</v>
      </c>
    </row>
    <row r="675" spans="1:25">
      <c r="A675">
        <v>80</v>
      </c>
      <c r="B675">
        <v>4</v>
      </c>
      <c r="C675">
        <v>6</v>
      </c>
      <c r="D675">
        <v>0</v>
      </c>
      <c r="E675">
        <v>0</v>
      </c>
      <c r="F675">
        <v>0</v>
      </c>
      <c r="G675">
        <v>93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200</v>
      </c>
      <c r="O675" t="s">
        <v>4</v>
      </c>
      <c r="P675">
        <v>0</v>
      </c>
      <c r="Q675">
        <v>0</v>
      </c>
      <c r="R675">
        <v>0</v>
      </c>
      <c r="S675">
        <v>0</v>
      </c>
      <c r="T675">
        <v>119</v>
      </c>
      <c r="U675" t="b">
        <v>0</v>
      </c>
      <c r="V675" t="b">
        <v>0</v>
      </c>
      <c r="W675" t="b">
        <v>0</v>
      </c>
      <c r="X675" t="s">
        <v>8</v>
      </c>
      <c r="Y675">
        <f t="shared" si="10"/>
        <v>3</v>
      </c>
    </row>
    <row r="676" spans="1:25">
      <c r="A676">
        <v>89</v>
      </c>
      <c r="B676">
        <v>5</v>
      </c>
      <c r="C676">
        <v>8</v>
      </c>
      <c r="D676">
        <v>0</v>
      </c>
      <c r="E676">
        <v>0</v>
      </c>
      <c r="F676">
        <v>0</v>
      </c>
      <c r="G676">
        <v>93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200</v>
      </c>
      <c r="O676" t="s">
        <v>4</v>
      </c>
      <c r="P676">
        <v>0</v>
      </c>
      <c r="Q676">
        <v>0</v>
      </c>
      <c r="R676">
        <v>0</v>
      </c>
      <c r="S676">
        <v>0</v>
      </c>
      <c r="T676">
        <v>131</v>
      </c>
      <c r="U676" t="b">
        <v>0</v>
      </c>
      <c r="V676" t="b">
        <v>0</v>
      </c>
      <c r="W676" t="b">
        <v>0</v>
      </c>
      <c r="X676" t="s">
        <v>8</v>
      </c>
      <c r="Y676">
        <f t="shared" si="10"/>
        <v>3</v>
      </c>
    </row>
    <row r="677" spans="1:25">
      <c r="A677">
        <v>98</v>
      </c>
      <c r="B677">
        <v>6</v>
      </c>
      <c r="C677">
        <v>10</v>
      </c>
      <c r="D677">
        <v>0</v>
      </c>
      <c r="E677">
        <v>0</v>
      </c>
      <c r="F677">
        <v>0</v>
      </c>
      <c r="G677">
        <v>93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</v>
      </c>
      <c r="N677">
        <v>200</v>
      </c>
      <c r="O677" t="s">
        <v>4</v>
      </c>
      <c r="P677">
        <v>0</v>
      </c>
      <c r="Q677">
        <v>0</v>
      </c>
      <c r="R677">
        <v>0</v>
      </c>
      <c r="S677">
        <v>0</v>
      </c>
      <c r="T677">
        <v>141</v>
      </c>
      <c r="U677" t="b">
        <v>0</v>
      </c>
      <c r="V677" t="b">
        <v>0</v>
      </c>
      <c r="W677" t="b">
        <v>0</v>
      </c>
      <c r="X677" t="s">
        <v>8</v>
      </c>
      <c r="Y677">
        <f t="shared" si="10"/>
        <v>3</v>
      </c>
    </row>
    <row r="678" spans="1:25">
      <c r="A678">
        <v>107</v>
      </c>
      <c r="B678">
        <v>7</v>
      </c>
      <c r="C678">
        <v>12</v>
      </c>
      <c r="D678">
        <v>0</v>
      </c>
      <c r="E678">
        <v>0</v>
      </c>
      <c r="F678">
        <v>0</v>
      </c>
      <c r="G678">
        <v>93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200</v>
      </c>
      <c r="O678" t="s">
        <v>4</v>
      </c>
      <c r="P678">
        <v>0</v>
      </c>
      <c r="Q678">
        <v>0</v>
      </c>
      <c r="R678">
        <v>0</v>
      </c>
      <c r="S678">
        <v>0</v>
      </c>
      <c r="T678">
        <v>148</v>
      </c>
      <c r="U678" t="b">
        <v>0</v>
      </c>
      <c r="V678" t="b">
        <v>0</v>
      </c>
      <c r="W678" t="b">
        <v>0</v>
      </c>
      <c r="X678" t="s">
        <v>8</v>
      </c>
      <c r="Y678">
        <f t="shared" si="10"/>
        <v>3</v>
      </c>
    </row>
    <row r="679" spans="1:25">
      <c r="A679">
        <v>116</v>
      </c>
      <c r="B679">
        <v>8</v>
      </c>
      <c r="C679">
        <v>14</v>
      </c>
      <c r="D679">
        <v>0</v>
      </c>
      <c r="E679">
        <v>0</v>
      </c>
      <c r="F679">
        <v>0</v>
      </c>
      <c r="G679">
        <v>93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1</v>
      </c>
      <c r="N679">
        <v>200</v>
      </c>
      <c r="O679" t="s">
        <v>4</v>
      </c>
      <c r="P679">
        <v>0</v>
      </c>
      <c r="Q679">
        <v>0</v>
      </c>
      <c r="R679">
        <v>0</v>
      </c>
      <c r="S679">
        <v>0</v>
      </c>
      <c r="T679">
        <v>154</v>
      </c>
      <c r="U679" t="b">
        <v>0</v>
      </c>
      <c r="V679" t="b">
        <v>0</v>
      </c>
      <c r="W679" t="b">
        <v>0</v>
      </c>
      <c r="X679" t="s">
        <v>8</v>
      </c>
      <c r="Y679">
        <f t="shared" si="10"/>
        <v>3</v>
      </c>
    </row>
    <row r="680" spans="1:25">
      <c r="A680">
        <v>125</v>
      </c>
      <c r="B680">
        <v>9</v>
      </c>
      <c r="C680">
        <v>16</v>
      </c>
      <c r="D680">
        <v>0</v>
      </c>
      <c r="E680">
        <v>0</v>
      </c>
      <c r="F680">
        <v>0</v>
      </c>
      <c r="G680">
        <v>93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N680">
        <v>200</v>
      </c>
      <c r="O680" t="s">
        <v>4</v>
      </c>
      <c r="P680">
        <v>0</v>
      </c>
      <c r="Q680">
        <v>0</v>
      </c>
      <c r="R680">
        <v>0</v>
      </c>
      <c r="S680">
        <v>0</v>
      </c>
      <c r="T680">
        <v>148</v>
      </c>
      <c r="U680" t="b">
        <v>0</v>
      </c>
      <c r="V680" t="b">
        <v>0</v>
      </c>
      <c r="W680" t="b">
        <v>0</v>
      </c>
      <c r="X680" t="s">
        <v>8</v>
      </c>
      <c r="Y680">
        <f t="shared" si="10"/>
        <v>3</v>
      </c>
    </row>
    <row r="681" spans="1:25">
      <c r="A681">
        <v>70</v>
      </c>
      <c r="B681">
        <v>2</v>
      </c>
      <c r="C681">
        <v>4</v>
      </c>
      <c r="D681">
        <v>0</v>
      </c>
      <c r="E681">
        <v>0</v>
      </c>
      <c r="F681">
        <v>0</v>
      </c>
      <c r="G681">
        <v>93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</v>
      </c>
      <c r="N681">
        <v>200</v>
      </c>
      <c r="O681" t="s">
        <v>4</v>
      </c>
      <c r="P681">
        <v>0</v>
      </c>
      <c r="Q681">
        <v>0</v>
      </c>
      <c r="R681">
        <v>0</v>
      </c>
      <c r="S681">
        <v>0</v>
      </c>
      <c r="T681">
        <v>70</v>
      </c>
      <c r="U681" t="b">
        <v>0</v>
      </c>
      <c r="V681" t="b">
        <v>0</v>
      </c>
      <c r="W681" t="b">
        <v>0</v>
      </c>
      <c r="X681" t="s">
        <v>8</v>
      </c>
      <c r="Y681">
        <f t="shared" si="10"/>
        <v>3</v>
      </c>
    </row>
    <row r="682" spans="1:25">
      <c r="A682">
        <v>87</v>
      </c>
      <c r="B682">
        <v>3</v>
      </c>
      <c r="C682">
        <v>8</v>
      </c>
      <c r="D682">
        <v>0</v>
      </c>
      <c r="E682">
        <v>0</v>
      </c>
      <c r="F682">
        <v>0</v>
      </c>
      <c r="G682">
        <v>93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200</v>
      </c>
      <c r="O682" t="s">
        <v>4</v>
      </c>
      <c r="P682">
        <v>0</v>
      </c>
      <c r="Q682">
        <v>0</v>
      </c>
      <c r="R682">
        <v>0</v>
      </c>
      <c r="S682">
        <v>0</v>
      </c>
      <c r="T682">
        <v>100</v>
      </c>
      <c r="U682" t="b">
        <v>0</v>
      </c>
      <c r="V682" t="b">
        <v>0</v>
      </c>
      <c r="W682" t="b">
        <v>0</v>
      </c>
      <c r="X682" t="s">
        <v>8</v>
      </c>
      <c r="Y682">
        <f t="shared" si="10"/>
        <v>3</v>
      </c>
    </row>
    <row r="683" spans="1:25">
      <c r="A683">
        <v>104</v>
      </c>
      <c r="B683">
        <v>4</v>
      </c>
      <c r="C683">
        <v>12</v>
      </c>
      <c r="D683">
        <v>0</v>
      </c>
      <c r="E683">
        <v>0</v>
      </c>
      <c r="F683">
        <v>0</v>
      </c>
      <c r="G683">
        <v>93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  <c r="N683">
        <v>200</v>
      </c>
      <c r="O683" t="s">
        <v>4</v>
      </c>
      <c r="P683">
        <v>0</v>
      </c>
      <c r="Q683">
        <v>0</v>
      </c>
      <c r="R683">
        <v>0</v>
      </c>
      <c r="S683">
        <v>0</v>
      </c>
      <c r="T683">
        <v>119</v>
      </c>
      <c r="U683" t="b">
        <v>0</v>
      </c>
      <c r="V683" t="b">
        <v>0</v>
      </c>
      <c r="W683" t="b">
        <v>0</v>
      </c>
      <c r="X683" t="s">
        <v>8</v>
      </c>
      <c r="Y683">
        <f t="shared" si="10"/>
        <v>3</v>
      </c>
    </row>
    <row r="684" spans="1:25">
      <c r="A684">
        <v>121</v>
      </c>
      <c r="B684">
        <v>5</v>
      </c>
      <c r="C684">
        <v>16</v>
      </c>
      <c r="D684">
        <v>0</v>
      </c>
      <c r="E684">
        <v>0</v>
      </c>
      <c r="F684">
        <v>0</v>
      </c>
      <c r="G684">
        <v>93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200</v>
      </c>
      <c r="O684" t="s">
        <v>4</v>
      </c>
      <c r="P684">
        <v>0</v>
      </c>
      <c r="Q684">
        <v>0</v>
      </c>
      <c r="R684">
        <v>0</v>
      </c>
      <c r="S684">
        <v>0</v>
      </c>
      <c r="T684">
        <v>131</v>
      </c>
      <c r="U684" t="b">
        <v>0</v>
      </c>
      <c r="V684" t="b">
        <v>0</v>
      </c>
      <c r="W684" t="b">
        <v>0</v>
      </c>
      <c r="X684" t="s">
        <v>8</v>
      </c>
      <c r="Y684">
        <f t="shared" si="10"/>
        <v>3</v>
      </c>
    </row>
    <row r="685" spans="1:25">
      <c r="A685">
        <v>138</v>
      </c>
      <c r="B685">
        <v>6</v>
      </c>
      <c r="C685">
        <v>20</v>
      </c>
      <c r="D685">
        <v>0</v>
      </c>
      <c r="E685">
        <v>0</v>
      </c>
      <c r="F685">
        <v>0</v>
      </c>
      <c r="G685">
        <v>98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  <c r="N685">
        <v>200</v>
      </c>
      <c r="O685" t="s">
        <v>4</v>
      </c>
      <c r="P685">
        <v>0</v>
      </c>
      <c r="Q685">
        <v>0</v>
      </c>
      <c r="R685">
        <v>0</v>
      </c>
      <c r="S685">
        <v>0</v>
      </c>
      <c r="T685">
        <v>141</v>
      </c>
      <c r="U685" t="b">
        <v>0</v>
      </c>
      <c r="V685" t="b">
        <v>0</v>
      </c>
      <c r="W685" t="b">
        <v>0</v>
      </c>
      <c r="X685" t="s">
        <v>8</v>
      </c>
      <c r="Y685">
        <f t="shared" si="10"/>
        <v>3</v>
      </c>
    </row>
    <row r="686" spans="1:25">
      <c r="A686">
        <v>155</v>
      </c>
      <c r="B686">
        <v>7</v>
      </c>
      <c r="C686">
        <v>24</v>
      </c>
      <c r="D686">
        <v>0</v>
      </c>
      <c r="E686">
        <v>0</v>
      </c>
      <c r="F686">
        <v>0</v>
      </c>
      <c r="G686">
        <v>115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200</v>
      </c>
      <c r="O686" t="s">
        <v>4</v>
      </c>
      <c r="P686">
        <v>0</v>
      </c>
      <c r="Q686">
        <v>0</v>
      </c>
      <c r="R686">
        <v>0</v>
      </c>
      <c r="S686">
        <v>0</v>
      </c>
      <c r="T686">
        <v>148</v>
      </c>
      <c r="U686" t="b">
        <v>0</v>
      </c>
      <c r="V686" t="b">
        <v>0</v>
      </c>
      <c r="W686" t="b">
        <v>0</v>
      </c>
      <c r="X686" t="s">
        <v>8</v>
      </c>
      <c r="Y686">
        <f t="shared" si="10"/>
        <v>3</v>
      </c>
    </row>
    <row r="687" spans="1:25">
      <c r="A687">
        <v>116</v>
      </c>
      <c r="B687">
        <v>4</v>
      </c>
      <c r="C687">
        <v>18</v>
      </c>
      <c r="D687">
        <v>0</v>
      </c>
      <c r="E687">
        <v>0</v>
      </c>
      <c r="F687">
        <v>0</v>
      </c>
      <c r="G687">
        <v>93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200</v>
      </c>
      <c r="O687" t="s">
        <v>4</v>
      </c>
      <c r="P687">
        <v>0</v>
      </c>
      <c r="Q687">
        <v>0</v>
      </c>
      <c r="R687">
        <v>0</v>
      </c>
      <c r="S687">
        <v>0</v>
      </c>
      <c r="T687">
        <v>119</v>
      </c>
      <c r="U687" t="b">
        <v>0</v>
      </c>
      <c r="V687" t="b">
        <v>0</v>
      </c>
      <c r="W687" t="b">
        <v>0</v>
      </c>
      <c r="X687" t="s">
        <v>8</v>
      </c>
      <c r="Y687">
        <f t="shared" si="10"/>
        <v>3</v>
      </c>
    </row>
    <row r="688" spans="1:25">
      <c r="A688">
        <v>137</v>
      </c>
      <c r="B688">
        <v>5</v>
      </c>
      <c r="C688">
        <v>24</v>
      </c>
      <c r="D688">
        <v>0</v>
      </c>
      <c r="E688">
        <v>0</v>
      </c>
      <c r="F688">
        <v>0</v>
      </c>
      <c r="G688">
        <v>97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200</v>
      </c>
      <c r="O688" t="s">
        <v>4</v>
      </c>
      <c r="P688">
        <v>0</v>
      </c>
      <c r="Q688">
        <v>0</v>
      </c>
      <c r="R688">
        <v>0</v>
      </c>
      <c r="S688">
        <v>0</v>
      </c>
      <c r="T688">
        <v>131</v>
      </c>
      <c r="U688" t="b">
        <v>0</v>
      </c>
      <c r="V688" t="b">
        <v>0</v>
      </c>
      <c r="W688" t="b">
        <v>0</v>
      </c>
      <c r="X688" t="s">
        <v>8</v>
      </c>
      <c r="Y688">
        <f t="shared" si="10"/>
        <v>3</v>
      </c>
    </row>
    <row r="689" spans="1:25">
      <c r="A689">
        <v>172</v>
      </c>
      <c r="B689">
        <v>8</v>
      </c>
      <c r="C689">
        <v>28</v>
      </c>
      <c r="D689">
        <v>0</v>
      </c>
      <c r="E689">
        <v>0</v>
      </c>
      <c r="F689">
        <v>0</v>
      </c>
      <c r="G689">
        <v>132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200</v>
      </c>
      <c r="O689" t="s">
        <v>4</v>
      </c>
      <c r="P689">
        <v>0</v>
      </c>
      <c r="Q689">
        <v>0</v>
      </c>
      <c r="R689">
        <v>0</v>
      </c>
      <c r="S689">
        <v>0</v>
      </c>
      <c r="T689">
        <v>154</v>
      </c>
      <c r="U689" t="b">
        <v>0</v>
      </c>
      <c r="V689" t="b">
        <v>0</v>
      </c>
      <c r="W689" t="b">
        <v>0</v>
      </c>
      <c r="X689" t="s">
        <v>8</v>
      </c>
      <c r="Y689">
        <f t="shared" si="10"/>
        <v>3</v>
      </c>
    </row>
    <row r="690" spans="1:25">
      <c r="A690">
        <v>189</v>
      </c>
      <c r="B690">
        <v>9</v>
      </c>
      <c r="C690">
        <v>32</v>
      </c>
      <c r="D690">
        <v>0</v>
      </c>
      <c r="E690">
        <v>0</v>
      </c>
      <c r="F690">
        <v>0</v>
      </c>
      <c r="G690">
        <v>149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200</v>
      </c>
      <c r="O690" t="s">
        <v>4</v>
      </c>
      <c r="P690">
        <v>0</v>
      </c>
      <c r="Q690">
        <v>0</v>
      </c>
      <c r="R690">
        <v>0</v>
      </c>
      <c r="S690">
        <v>0</v>
      </c>
      <c r="T690">
        <v>148</v>
      </c>
      <c r="U690" t="b">
        <v>0</v>
      </c>
      <c r="V690" t="b">
        <v>0</v>
      </c>
      <c r="W690" t="b">
        <v>0</v>
      </c>
      <c r="X690" t="s">
        <v>8</v>
      </c>
      <c r="Y690">
        <f t="shared" si="10"/>
        <v>3</v>
      </c>
    </row>
    <row r="691" spans="1:25">
      <c r="A691">
        <v>74</v>
      </c>
      <c r="B691">
        <v>2</v>
      </c>
      <c r="C691">
        <v>6</v>
      </c>
      <c r="D691">
        <v>0</v>
      </c>
      <c r="E691">
        <v>0</v>
      </c>
      <c r="F691">
        <v>0</v>
      </c>
      <c r="G691">
        <v>93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1</v>
      </c>
      <c r="N691">
        <v>200</v>
      </c>
      <c r="O691" t="s">
        <v>4</v>
      </c>
      <c r="P691">
        <v>0</v>
      </c>
      <c r="Q691">
        <v>0</v>
      </c>
      <c r="R691">
        <v>0</v>
      </c>
      <c r="S691">
        <v>0</v>
      </c>
      <c r="T691">
        <v>70</v>
      </c>
      <c r="U691" t="b">
        <v>0</v>
      </c>
      <c r="V691" t="b">
        <v>0</v>
      </c>
      <c r="W691" t="b">
        <v>0</v>
      </c>
      <c r="X691" t="s">
        <v>8</v>
      </c>
      <c r="Y691">
        <f t="shared" si="10"/>
        <v>3</v>
      </c>
    </row>
    <row r="692" spans="1:25">
      <c r="A692">
        <v>95</v>
      </c>
      <c r="B692">
        <v>3</v>
      </c>
      <c r="C692">
        <v>12</v>
      </c>
      <c r="D692">
        <v>0</v>
      </c>
      <c r="E692">
        <v>0</v>
      </c>
      <c r="F692">
        <v>0</v>
      </c>
      <c r="G692">
        <v>93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200</v>
      </c>
      <c r="O692" t="s">
        <v>4</v>
      </c>
      <c r="P692">
        <v>0</v>
      </c>
      <c r="Q692">
        <v>0</v>
      </c>
      <c r="R692">
        <v>0</v>
      </c>
      <c r="S692">
        <v>0</v>
      </c>
      <c r="T692">
        <v>100</v>
      </c>
      <c r="U692" t="b">
        <v>0</v>
      </c>
      <c r="V692" t="b">
        <v>0</v>
      </c>
      <c r="W692" t="b">
        <v>0</v>
      </c>
      <c r="X692" t="s">
        <v>8</v>
      </c>
      <c r="Y692">
        <f t="shared" si="10"/>
        <v>3</v>
      </c>
    </row>
    <row r="693" spans="1:25">
      <c r="A693">
        <v>158</v>
      </c>
      <c r="B693">
        <v>6</v>
      </c>
      <c r="C693">
        <v>30</v>
      </c>
      <c r="D693">
        <v>0</v>
      </c>
      <c r="E693">
        <v>0</v>
      </c>
      <c r="F693">
        <v>0</v>
      </c>
      <c r="G693">
        <v>118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200</v>
      </c>
      <c r="O693" t="s">
        <v>4</v>
      </c>
      <c r="P693">
        <v>0</v>
      </c>
      <c r="Q693">
        <v>0</v>
      </c>
      <c r="R693">
        <v>0</v>
      </c>
      <c r="S693">
        <v>0</v>
      </c>
      <c r="T693">
        <v>141</v>
      </c>
      <c r="U693" t="b">
        <v>0</v>
      </c>
      <c r="V693" t="b">
        <v>0</v>
      </c>
      <c r="W693" t="b">
        <v>0</v>
      </c>
      <c r="X693" t="s">
        <v>8</v>
      </c>
      <c r="Y693">
        <f t="shared" si="10"/>
        <v>3</v>
      </c>
    </row>
    <row r="694" spans="1:25">
      <c r="A694">
        <v>79</v>
      </c>
      <c r="B694">
        <v>1</v>
      </c>
      <c r="C694">
        <v>4</v>
      </c>
      <c r="D694">
        <v>0</v>
      </c>
      <c r="E694">
        <v>0</v>
      </c>
      <c r="F694">
        <v>0</v>
      </c>
      <c r="G694">
        <v>93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N694">
        <v>200</v>
      </c>
      <c r="O694" t="s">
        <v>4</v>
      </c>
      <c r="P694">
        <v>0</v>
      </c>
      <c r="Q694">
        <v>0</v>
      </c>
      <c r="R694">
        <v>0</v>
      </c>
      <c r="S694">
        <v>0</v>
      </c>
      <c r="T694">
        <v>100</v>
      </c>
      <c r="U694" t="b">
        <v>0</v>
      </c>
      <c r="V694" t="b">
        <v>0</v>
      </c>
      <c r="W694" t="b">
        <v>0</v>
      </c>
      <c r="X694" t="s">
        <v>8</v>
      </c>
      <c r="Y694">
        <f t="shared" si="10"/>
        <v>3</v>
      </c>
    </row>
    <row r="695" spans="1:25">
      <c r="A695">
        <v>92</v>
      </c>
      <c r="B695">
        <v>1</v>
      </c>
      <c r="C695">
        <v>6</v>
      </c>
      <c r="D695">
        <v>0</v>
      </c>
      <c r="E695">
        <v>0</v>
      </c>
      <c r="F695">
        <v>0</v>
      </c>
      <c r="G695">
        <v>93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</v>
      </c>
      <c r="N695">
        <v>200</v>
      </c>
      <c r="O695" t="s">
        <v>4</v>
      </c>
      <c r="P695">
        <v>0</v>
      </c>
      <c r="Q695">
        <v>0</v>
      </c>
      <c r="R695">
        <v>0</v>
      </c>
      <c r="S695">
        <v>0</v>
      </c>
      <c r="T695">
        <v>119</v>
      </c>
      <c r="U695" t="b">
        <v>0</v>
      </c>
      <c r="V695" t="b">
        <v>0</v>
      </c>
      <c r="W695" t="b">
        <v>0</v>
      </c>
      <c r="X695" t="s">
        <v>8</v>
      </c>
      <c r="Y695">
        <f t="shared" si="10"/>
        <v>3</v>
      </c>
    </row>
    <row r="696" spans="1:25">
      <c r="A696">
        <v>105</v>
      </c>
      <c r="B696">
        <v>1</v>
      </c>
      <c r="C696">
        <v>8</v>
      </c>
      <c r="D696">
        <v>0</v>
      </c>
      <c r="E696">
        <v>0</v>
      </c>
      <c r="F696">
        <v>0</v>
      </c>
      <c r="G696">
        <v>93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1</v>
      </c>
      <c r="N696">
        <v>200</v>
      </c>
      <c r="O696" t="s">
        <v>4</v>
      </c>
      <c r="P696">
        <v>0</v>
      </c>
      <c r="Q696">
        <v>0</v>
      </c>
      <c r="R696">
        <v>0</v>
      </c>
      <c r="S696">
        <v>0</v>
      </c>
      <c r="T696">
        <v>131</v>
      </c>
      <c r="U696" t="b">
        <v>0</v>
      </c>
      <c r="V696" t="b">
        <v>0</v>
      </c>
      <c r="W696" t="b">
        <v>0</v>
      </c>
      <c r="X696" t="s">
        <v>8</v>
      </c>
      <c r="Y696">
        <f t="shared" si="10"/>
        <v>3</v>
      </c>
    </row>
    <row r="697" spans="1:25">
      <c r="A697">
        <v>118</v>
      </c>
      <c r="B697">
        <v>1</v>
      </c>
      <c r="C697">
        <v>10</v>
      </c>
      <c r="D697">
        <v>0</v>
      </c>
      <c r="E697">
        <v>0</v>
      </c>
      <c r="F697">
        <v>0</v>
      </c>
      <c r="G697">
        <v>93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  <c r="N697">
        <v>200</v>
      </c>
      <c r="O697" t="s">
        <v>4</v>
      </c>
      <c r="P697">
        <v>0</v>
      </c>
      <c r="Q697">
        <v>0</v>
      </c>
      <c r="R697">
        <v>0</v>
      </c>
      <c r="S697">
        <v>0</v>
      </c>
      <c r="T697">
        <v>141</v>
      </c>
      <c r="U697" t="b">
        <v>0</v>
      </c>
      <c r="V697" t="b">
        <v>0</v>
      </c>
      <c r="W697" t="b">
        <v>0</v>
      </c>
      <c r="X697" t="s">
        <v>8</v>
      </c>
      <c r="Y697">
        <f t="shared" si="10"/>
        <v>3</v>
      </c>
    </row>
    <row r="698" spans="1:25">
      <c r="A698">
        <v>131</v>
      </c>
      <c r="B698">
        <v>1</v>
      </c>
      <c r="C698">
        <v>12</v>
      </c>
      <c r="D698">
        <v>0</v>
      </c>
      <c r="E698">
        <v>0</v>
      </c>
      <c r="F698">
        <v>0</v>
      </c>
      <c r="G698">
        <v>93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</v>
      </c>
      <c r="N698">
        <v>200</v>
      </c>
      <c r="O698" t="s">
        <v>4</v>
      </c>
      <c r="P698">
        <v>0</v>
      </c>
      <c r="Q698">
        <v>0</v>
      </c>
      <c r="R698">
        <v>0</v>
      </c>
      <c r="S698">
        <v>0</v>
      </c>
      <c r="T698">
        <v>148</v>
      </c>
      <c r="U698" t="b">
        <v>0</v>
      </c>
      <c r="V698" t="b">
        <v>0</v>
      </c>
      <c r="W698" t="b">
        <v>0</v>
      </c>
      <c r="X698" t="s">
        <v>8</v>
      </c>
      <c r="Y698">
        <f t="shared" si="10"/>
        <v>3</v>
      </c>
    </row>
    <row r="699" spans="1:25">
      <c r="A699">
        <v>144</v>
      </c>
      <c r="B699">
        <v>1</v>
      </c>
      <c r="C699">
        <v>14</v>
      </c>
      <c r="D699">
        <v>0</v>
      </c>
      <c r="E699">
        <v>0</v>
      </c>
      <c r="F699">
        <v>0</v>
      </c>
      <c r="G699">
        <v>104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200</v>
      </c>
      <c r="O699" t="s">
        <v>4</v>
      </c>
      <c r="P699">
        <v>0</v>
      </c>
      <c r="Q699">
        <v>0</v>
      </c>
      <c r="R699">
        <v>0</v>
      </c>
      <c r="S699">
        <v>0</v>
      </c>
      <c r="T699">
        <v>154</v>
      </c>
      <c r="U699" t="b">
        <v>0</v>
      </c>
      <c r="V699" t="b">
        <v>0</v>
      </c>
      <c r="W699" t="b">
        <v>0</v>
      </c>
      <c r="X699" t="s">
        <v>8</v>
      </c>
      <c r="Y699">
        <f t="shared" si="10"/>
        <v>3</v>
      </c>
    </row>
    <row r="700" spans="1:25">
      <c r="A700">
        <v>157</v>
      </c>
      <c r="B700">
        <v>1</v>
      </c>
      <c r="C700">
        <v>16</v>
      </c>
      <c r="D700">
        <v>0</v>
      </c>
      <c r="E700">
        <v>0</v>
      </c>
      <c r="F700">
        <v>0</v>
      </c>
      <c r="G700">
        <v>117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1</v>
      </c>
      <c r="N700">
        <v>200</v>
      </c>
      <c r="O700" t="s">
        <v>4</v>
      </c>
      <c r="P700">
        <v>0</v>
      </c>
      <c r="Q700">
        <v>0</v>
      </c>
      <c r="R700">
        <v>0</v>
      </c>
      <c r="S700">
        <v>0</v>
      </c>
      <c r="T700">
        <v>148</v>
      </c>
      <c r="U700" t="b">
        <v>0</v>
      </c>
      <c r="V700" t="b">
        <v>0</v>
      </c>
      <c r="W700" t="b">
        <v>0</v>
      </c>
      <c r="X700" t="s">
        <v>8</v>
      </c>
      <c r="Y700">
        <f t="shared" si="10"/>
        <v>3</v>
      </c>
    </row>
    <row r="701" spans="1:25">
      <c r="A701">
        <v>68</v>
      </c>
      <c r="B701">
        <v>1</v>
      </c>
      <c r="C701">
        <v>3</v>
      </c>
      <c r="D701">
        <v>0</v>
      </c>
      <c r="E701">
        <v>0</v>
      </c>
      <c r="F701">
        <v>0</v>
      </c>
      <c r="G701">
        <v>93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1</v>
      </c>
      <c r="N701">
        <v>200</v>
      </c>
      <c r="O701" t="s">
        <v>4</v>
      </c>
      <c r="P701">
        <v>0</v>
      </c>
      <c r="Q701">
        <v>0</v>
      </c>
      <c r="R701">
        <v>0</v>
      </c>
      <c r="S701">
        <v>0</v>
      </c>
      <c r="T701">
        <v>70</v>
      </c>
      <c r="U701" t="b">
        <v>0</v>
      </c>
      <c r="V701" t="b">
        <v>0</v>
      </c>
      <c r="W701" t="b">
        <v>0</v>
      </c>
      <c r="X701" t="s">
        <v>8</v>
      </c>
      <c r="Y701">
        <f t="shared" si="10"/>
        <v>3</v>
      </c>
    </row>
    <row r="702" spans="1:25">
      <c r="A702">
        <v>83</v>
      </c>
      <c r="B702">
        <v>1</v>
      </c>
      <c r="C702">
        <v>6</v>
      </c>
      <c r="D702">
        <v>0</v>
      </c>
      <c r="E702">
        <v>0</v>
      </c>
      <c r="F702">
        <v>0</v>
      </c>
      <c r="G702">
        <v>93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1</v>
      </c>
      <c r="N702">
        <v>200</v>
      </c>
      <c r="O702" t="s">
        <v>4</v>
      </c>
      <c r="P702">
        <v>0</v>
      </c>
      <c r="Q702">
        <v>0</v>
      </c>
      <c r="R702">
        <v>0</v>
      </c>
      <c r="S702">
        <v>0</v>
      </c>
      <c r="T702">
        <v>100</v>
      </c>
      <c r="U702" t="b">
        <v>0</v>
      </c>
      <c r="V702" t="b">
        <v>0</v>
      </c>
      <c r="W702" t="b">
        <v>0</v>
      </c>
      <c r="X702" t="s">
        <v>8</v>
      </c>
      <c r="Y702">
        <f t="shared" si="10"/>
        <v>3</v>
      </c>
    </row>
    <row r="703" spans="1:25">
      <c r="A703">
        <v>98</v>
      </c>
      <c r="B703">
        <v>1</v>
      </c>
      <c r="C703">
        <v>9</v>
      </c>
      <c r="D703">
        <v>0</v>
      </c>
      <c r="E703">
        <v>0</v>
      </c>
      <c r="F703">
        <v>0</v>
      </c>
      <c r="G703">
        <v>93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200</v>
      </c>
      <c r="O703" t="s">
        <v>4</v>
      </c>
      <c r="P703">
        <v>0</v>
      </c>
      <c r="Q703">
        <v>0</v>
      </c>
      <c r="R703">
        <v>0</v>
      </c>
      <c r="S703">
        <v>0</v>
      </c>
      <c r="T703">
        <v>119</v>
      </c>
      <c r="U703" t="b">
        <v>0</v>
      </c>
      <c r="V703" t="b">
        <v>0</v>
      </c>
      <c r="W703" t="b">
        <v>0</v>
      </c>
      <c r="X703" t="s">
        <v>8</v>
      </c>
      <c r="Y703">
        <f t="shared" si="10"/>
        <v>3</v>
      </c>
    </row>
    <row r="704" spans="1:25">
      <c r="A704">
        <v>113</v>
      </c>
      <c r="B704">
        <v>1</v>
      </c>
      <c r="C704">
        <v>12</v>
      </c>
      <c r="D704">
        <v>0</v>
      </c>
      <c r="E704">
        <v>0</v>
      </c>
      <c r="F704">
        <v>0</v>
      </c>
      <c r="G704">
        <v>93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1</v>
      </c>
      <c r="N704">
        <v>200</v>
      </c>
      <c r="O704" t="s">
        <v>4</v>
      </c>
      <c r="P704">
        <v>0</v>
      </c>
      <c r="Q704">
        <v>0</v>
      </c>
      <c r="R704">
        <v>0</v>
      </c>
      <c r="S704">
        <v>0</v>
      </c>
      <c r="T704">
        <v>131</v>
      </c>
      <c r="U704" t="b">
        <v>0</v>
      </c>
      <c r="V704" t="b">
        <v>0</v>
      </c>
      <c r="W704" t="b">
        <v>0</v>
      </c>
      <c r="X704" t="s">
        <v>8</v>
      </c>
      <c r="Y704">
        <f t="shared" si="10"/>
        <v>3</v>
      </c>
    </row>
    <row r="705" spans="1:25">
      <c r="A705">
        <v>128</v>
      </c>
      <c r="B705">
        <v>1</v>
      </c>
      <c r="C705">
        <v>15</v>
      </c>
      <c r="D705">
        <v>0</v>
      </c>
      <c r="E705">
        <v>0</v>
      </c>
      <c r="F705">
        <v>0</v>
      </c>
      <c r="G705">
        <v>93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200</v>
      </c>
      <c r="O705" t="s">
        <v>4</v>
      </c>
      <c r="P705">
        <v>0</v>
      </c>
      <c r="Q705">
        <v>0</v>
      </c>
      <c r="R705">
        <v>0</v>
      </c>
      <c r="S705">
        <v>0</v>
      </c>
      <c r="T705">
        <v>141</v>
      </c>
      <c r="U705" t="b">
        <v>0</v>
      </c>
      <c r="V705" t="b">
        <v>0</v>
      </c>
      <c r="W705" t="b">
        <v>0</v>
      </c>
      <c r="X705" t="s">
        <v>8</v>
      </c>
      <c r="Y705">
        <f t="shared" si="10"/>
        <v>3</v>
      </c>
    </row>
    <row r="706" spans="1:25">
      <c r="A706">
        <v>143</v>
      </c>
      <c r="B706">
        <v>1</v>
      </c>
      <c r="C706">
        <v>18</v>
      </c>
      <c r="D706">
        <v>0</v>
      </c>
      <c r="E706">
        <v>0</v>
      </c>
      <c r="F706">
        <v>0</v>
      </c>
      <c r="G706">
        <v>103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N706">
        <v>200</v>
      </c>
      <c r="O706" t="s">
        <v>4</v>
      </c>
      <c r="P706">
        <v>0</v>
      </c>
      <c r="Q706">
        <v>0</v>
      </c>
      <c r="R706">
        <v>0</v>
      </c>
      <c r="S706">
        <v>0</v>
      </c>
      <c r="T706">
        <v>148</v>
      </c>
      <c r="U706" t="b">
        <v>0</v>
      </c>
      <c r="V706" t="b">
        <v>0</v>
      </c>
      <c r="W706" t="b">
        <v>0</v>
      </c>
      <c r="X706" t="s">
        <v>8</v>
      </c>
      <c r="Y706">
        <f t="shared" si="10"/>
        <v>3</v>
      </c>
    </row>
    <row r="707" spans="1:25">
      <c r="A707">
        <v>158</v>
      </c>
      <c r="B707">
        <v>1</v>
      </c>
      <c r="C707">
        <v>21</v>
      </c>
      <c r="D707">
        <v>0</v>
      </c>
      <c r="E707">
        <v>0</v>
      </c>
      <c r="F707">
        <v>0</v>
      </c>
      <c r="G707">
        <v>118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200</v>
      </c>
      <c r="O707" t="s">
        <v>4</v>
      </c>
      <c r="P707">
        <v>0</v>
      </c>
      <c r="Q707">
        <v>0</v>
      </c>
      <c r="R707">
        <v>0</v>
      </c>
      <c r="S707">
        <v>0</v>
      </c>
      <c r="T707">
        <v>154</v>
      </c>
      <c r="U707" t="b">
        <v>0</v>
      </c>
      <c r="V707" t="b">
        <v>0</v>
      </c>
      <c r="W707" t="b">
        <v>0</v>
      </c>
      <c r="X707" t="s">
        <v>8</v>
      </c>
      <c r="Y707">
        <f t="shared" ref="Y707:Y770" si="11">IF($X707="xss",1,IF($X707="sqli",2,IF($X707="pathtraversal",3,IF($X707="scan",4,5))))</f>
        <v>3</v>
      </c>
    </row>
    <row r="708" spans="1:25">
      <c r="A708">
        <v>173</v>
      </c>
      <c r="B708">
        <v>1</v>
      </c>
      <c r="C708">
        <v>24</v>
      </c>
      <c r="D708">
        <v>0</v>
      </c>
      <c r="E708">
        <v>0</v>
      </c>
      <c r="F708">
        <v>0</v>
      </c>
      <c r="G708">
        <v>133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200</v>
      </c>
      <c r="O708" t="s">
        <v>4</v>
      </c>
      <c r="P708">
        <v>0</v>
      </c>
      <c r="Q708">
        <v>0</v>
      </c>
      <c r="R708">
        <v>0</v>
      </c>
      <c r="S708">
        <v>0</v>
      </c>
      <c r="T708">
        <v>148</v>
      </c>
      <c r="U708" t="b">
        <v>0</v>
      </c>
      <c r="V708" t="b">
        <v>0</v>
      </c>
      <c r="W708" t="b">
        <v>0</v>
      </c>
      <c r="X708" t="s">
        <v>8</v>
      </c>
      <c r="Y708">
        <f t="shared" si="11"/>
        <v>3</v>
      </c>
    </row>
    <row r="709" spans="1:25">
      <c r="A709">
        <v>62</v>
      </c>
      <c r="B709">
        <v>1</v>
      </c>
      <c r="C709">
        <v>2</v>
      </c>
      <c r="D709">
        <v>0</v>
      </c>
      <c r="E709">
        <v>0</v>
      </c>
      <c r="F709">
        <v>0</v>
      </c>
      <c r="G709">
        <v>93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N709">
        <v>200</v>
      </c>
      <c r="O709" t="s">
        <v>4</v>
      </c>
      <c r="P709">
        <v>0</v>
      </c>
      <c r="Q709">
        <v>0</v>
      </c>
      <c r="R709">
        <v>0</v>
      </c>
      <c r="S709">
        <v>0</v>
      </c>
      <c r="T709">
        <v>70</v>
      </c>
      <c r="U709" t="b">
        <v>0</v>
      </c>
      <c r="V709" t="b">
        <v>0</v>
      </c>
      <c r="W709" t="b">
        <v>0</v>
      </c>
      <c r="X709" t="s">
        <v>8</v>
      </c>
      <c r="Y709">
        <f t="shared" si="11"/>
        <v>3</v>
      </c>
    </row>
    <row r="710" spans="1:25">
      <c r="A710">
        <v>71</v>
      </c>
      <c r="B710">
        <v>1</v>
      </c>
      <c r="C710">
        <v>4</v>
      </c>
      <c r="D710">
        <v>0</v>
      </c>
      <c r="E710">
        <v>0</v>
      </c>
      <c r="F710">
        <v>0</v>
      </c>
      <c r="G710">
        <v>93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200</v>
      </c>
      <c r="O710" t="s">
        <v>4</v>
      </c>
      <c r="P710">
        <v>0</v>
      </c>
      <c r="Q710">
        <v>0</v>
      </c>
      <c r="R710">
        <v>0</v>
      </c>
      <c r="S710">
        <v>0</v>
      </c>
      <c r="T710">
        <v>100</v>
      </c>
      <c r="U710" t="b">
        <v>0</v>
      </c>
      <c r="V710" t="b">
        <v>0</v>
      </c>
      <c r="W710" t="b">
        <v>0</v>
      </c>
      <c r="X710" t="s">
        <v>8</v>
      </c>
      <c r="Y710">
        <f t="shared" si="11"/>
        <v>3</v>
      </c>
    </row>
    <row r="711" spans="1:25">
      <c r="A711">
        <v>80</v>
      </c>
      <c r="B711">
        <v>1</v>
      </c>
      <c r="C711">
        <v>6</v>
      </c>
      <c r="D711">
        <v>0</v>
      </c>
      <c r="E711">
        <v>0</v>
      </c>
      <c r="F711">
        <v>0</v>
      </c>
      <c r="G711">
        <v>93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200</v>
      </c>
      <c r="O711" t="s">
        <v>4</v>
      </c>
      <c r="P711">
        <v>0</v>
      </c>
      <c r="Q711">
        <v>0</v>
      </c>
      <c r="R711">
        <v>0</v>
      </c>
      <c r="S711">
        <v>0</v>
      </c>
      <c r="T711">
        <v>119</v>
      </c>
      <c r="U711" t="b">
        <v>0</v>
      </c>
      <c r="V711" t="b">
        <v>0</v>
      </c>
      <c r="W711" t="b">
        <v>0</v>
      </c>
      <c r="X711" t="s">
        <v>8</v>
      </c>
      <c r="Y711">
        <f t="shared" si="11"/>
        <v>3</v>
      </c>
    </row>
    <row r="712" spans="1:25">
      <c r="A712">
        <v>89</v>
      </c>
      <c r="B712">
        <v>1</v>
      </c>
      <c r="C712">
        <v>8</v>
      </c>
      <c r="D712">
        <v>0</v>
      </c>
      <c r="E712">
        <v>0</v>
      </c>
      <c r="F712">
        <v>0</v>
      </c>
      <c r="G712">
        <v>93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200</v>
      </c>
      <c r="O712" t="s">
        <v>4</v>
      </c>
      <c r="P712">
        <v>0</v>
      </c>
      <c r="Q712">
        <v>0</v>
      </c>
      <c r="R712">
        <v>0</v>
      </c>
      <c r="S712">
        <v>0</v>
      </c>
      <c r="T712">
        <v>131</v>
      </c>
      <c r="U712" t="b">
        <v>0</v>
      </c>
      <c r="V712" t="b">
        <v>0</v>
      </c>
      <c r="W712" t="b">
        <v>0</v>
      </c>
      <c r="X712" t="s">
        <v>8</v>
      </c>
      <c r="Y712">
        <f t="shared" si="11"/>
        <v>3</v>
      </c>
    </row>
    <row r="713" spans="1:25">
      <c r="A713">
        <v>98</v>
      </c>
      <c r="B713">
        <v>1</v>
      </c>
      <c r="C713">
        <v>10</v>
      </c>
      <c r="D713">
        <v>0</v>
      </c>
      <c r="E713">
        <v>0</v>
      </c>
      <c r="F713">
        <v>0</v>
      </c>
      <c r="G713">
        <v>93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1</v>
      </c>
      <c r="N713">
        <v>200</v>
      </c>
      <c r="O713" t="s">
        <v>4</v>
      </c>
      <c r="P713">
        <v>0</v>
      </c>
      <c r="Q713">
        <v>0</v>
      </c>
      <c r="R713">
        <v>0</v>
      </c>
      <c r="S713">
        <v>0</v>
      </c>
      <c r="T713">
        <v>141</v>
      </c>
      <c r="U713" t="b">
        <v>0</v>
      </c>
      <c r="V713" t="b">
        <v>0</v>
      </c>
      <c r="W713" t="b">
        <v>0</v>
      </c>
      <c r="X713" t="s">
        <v>8</v>
      </c>
      <c r="Y713">
        <f t="shared" si="11"/>
        <v>3</v>
      </c>
    </row>
    <row r="714" spans="1:25">
      <c r="A714">
        <v>69</v>
      </c>
      <c r="B714">
        <v>3</v>
      </c>
      <c r="C714">
        <v>0</v>
      </c>
      <c r="D714">
        <v>0</v>
      </c>
      <c r="E714">
        <v>0</v>
      </c>
      <c r="F714">
        <v>0</v>
      </c>
      <c r="G714">
        <v>93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200</v>
      </c>
      <c r="O714" t="s">
        <v>4</v>
      </c>
      <c r="P714">
        <v>0</v>
      </c>
      <c r="Q714">
        <v>0</v>
      </c>
      <c r="R714">
        <v>0</v>
      </c>
      <c r="S714">
        <v>0</v>
      </c>
      <c r="T714">
        <v>100</v>
      </c>
      <c r="U714" t="b">
        <v>0</v>
      </c>
      <c r="V714" t="b">
        <v>0</v>
      </c>
      <c r="W714" t="b">
        <v>0</v>
      </c>
      <c r="X714" t="s">
        <v>8</v>
      </c>
      <c r="Y714">
        <f t="shared" si="11"/>
        <v>3</v>
      </c>
    </row>
    <row r="715" spans="1:25">
      <c r="A715">
        <v>117</v>
      </c>
      <c r="B715">
        <v>9</v>
      </c>
      <c r="C715">
        <v>0</v>
      </c>
      <c r="D715">
        <v>0</v>
      </c>
      <c r="E715">
        <v>0</v>
      </c>
      <c r="F715">
        <v>0</v>
      </c>
      <c r="G715">
        <v>93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200</v>
      </c>
      <c r="O715" t="s">
        <v>4</v>
      </c>
      <c r="P715">
        <v>0</v>
      </c>
      <c r="Q715">
        <v>0</v>
      </c>
      <c r="R715">
        <v>0</v>
      </c>
      <c r="S715">
        <v>0</v>
      </c>
      <c r="T715">
        <v>118</v>
      </c>
      <c r="U715" t="b">
        <v>0</v>
      </c>
      <c r="V715" t="b">
        <v>0</v>
      </c>
      <c r="W715" t="b">
        <v>0</v>
      </c>
      <c r="X715" t="s">
        <v>8</v>
      </c>
      <c r="Y715">
        <f t="shared" si="11"/>
        <v>3</v>
      </c>
    </row>
    <row r="716" spans="1:25">
      <c r="A716">
        <v>77</v>
      </c>
      <c r="B716">
        <v>4</v>
      </c>
      <c r="C716">
        <v>0</v>
      </c>
      <c r="D716">
        <v>0</v>
      </c>
      <c r="E716">
        <v>0</v>
      </c>
      <c r="F716">
        <v>0</v>
      </c>
      <c r="G716">
        <v>93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1</v>
      </c>
      <c r="N716">
        <v>200</v>
      </c>
      <c r="O716" t="s">
        <v>4</v>
      </c>
      <c r="P716">
        <v>0</v>
      </c>
      <c r="Q716">
        <v>0</v>
      </c>
      <c r="R716">
        <v>0</v>
      </c>
      <c r="S716">
        <v>0</v>
      </c>
      <c r="T716">
        <v>115</v>
      </c>
      <c r="U716" t="b">
        <v>0</v>
      </c>
      <c r="V716" t="b">
        <v>0</v>
      </c>
      <c r="W716" t="b">
        <v>0</v>
      </c>
      <c r="X716" t="s">
        <v>8</v>
      </c>
      <c r="Y716">
        <f t="shared" si="11"/>
        <v>3</v>
      </c>
    </row>
    <row r="717" spans="1:25">
      <c r="A717">
        <v>85</v>
      </c>
      <c r="B717">
        <v>5</v>
      </c>
      <c r="C717">
        <v>0</v>
      </c>
      <c r="D717">
        <v>0</v>
      </c>
      <c r="E717">
        <v>0</v>
      </c>
      <c r="F717">
        <v>0</v>
      </c>
      <c r="G717">
        <v>93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1</v>
      </c>
      <c r="N717">
        <v>200</v>
      </c>
      <c r="O717" t="s">
        <v>4</v>
      </c>
      <c r="P717">
        <v>0</v>
      </c>
      <c r="Q717">
        <v>0</v>
      </c>
      <c r="R717">
        <v>0</v>
      </c>
      <c r="S717">
        <v>0</v>
      </c>
      <c r="T717">
        <v>126</v>
      </c>
      <c r="U717" t="b">
        <v>0</v>
      </c>
      <c r="V717" t="b">
        <v>0</v>
      </c>
      <c r="W717" t="b">
        <v>0</v>
      </c>
      <c r="X717" t="s">
        <v>8</v>
      </c>
      <c r="Y717">
        <f t="shared" si="11"/>
        <v>3</v>
      </c>
    </row>
    <row r="718" spans="1:25">
      <c r="A718">
        <v>93</v>
      </c>
      <c r="B718">
        <v>6</v>
      </c>
      <c r="C718">
        <v>0</v>
      </c>
      <c r="D718">
        <v>0</v>
      </c>
      <c r="E718">
        <v>0</v>
      </c>
      <c r="F718">
        <v>0</v>
      </c>
      <c r="G718">
        <v>93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1</v>
      </c>
      <c r="N718">
        <v>200</v>
      </c>
      <c r="O718" t="s">
        <v>4</v>
      </c>
      <c r="P718">
        <v>0</v>
      </c>
      <c r="Q718">
        <v>0</v>
      </c>
      <c r="R718">
        <v>0</v>
      </c>
      <c r="S718">
        <v>0</v>
      </c>
      <c r="T718">
        <v>134</v>
      </c>
      <c r="U718" t="b">
        <v>0</v>
      </c>
      <c r="V718" t="b">
        <v>0</v>
      </c>
      <c r="W718" t="b">
        <v>0</v>
      </c>
      <c r="X718" t="s">
        <v>8</v>
      </c>
      <c r="Y718">
        <f t="shared" si="11"/>
        <v>3</v>
      </c>
    </row>
    <row r="719" spans="1:25">
      <c r="A719">
        <v>101</v>
      </c>
      <c r="B719">
        <v>7</v>
      </c>
      <c r="C719">
        <v>0</v>
      </c>
      <c r="D719">
        <v>0</v>
      </c>
      <c r="E719">
        <v>0</v>
      </c>
      <c r="F719">
        <v>0</v>
      </c>
      <c r="G719">
        <v>93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200</v>
      </c>
      <c r="O719" t="s">
        <v>4</v>
      </c>
      <c r="P719">
        <v>0</v>
      </c>
      <c r="Q719">
        <v>0</v>
      </c>
      <c r="R719">
        <v>0</v>
      </c>
      <c r="S719">
        <v>0</v>
      </c>
      <c r="T719">
        <v>129</v>
      </c>
      <c r="U719" t="b">
        <v>0</v>
      </c>
      <c r="V719" t="b">
        <v>0</v>
      </c>
      <c r="W719" t="b">
        <v>0</v>
      </c>
      <c r="X719" t="s">
        <v>8</v>
      </c>
      <c r="Y719">
        <f t="shared" si="11"/>
        <v>3</v>
      </c>
    </row>
    <row r="720" spans="1:25">
      <c r="A720">
        <v>109</v>
      </c>
      <c r="B720">
        <v>8</v>
      </c>
      <c r="C720">
        <v>0</v>
      </c>
      <c r="D720">
        <v>0</v>
      </c>
      <c r="E720">
        <v>0</v>
      </c>
      <c r="F720">
        <v>0</v>
      </c>
      <c r="G720">
        <v>93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N720">
        <v>200</v>
      </c>
      <c r="O720" t="s">
        <v>4</v>
      </c>
      <c r="P720">
        <v>0</v>
      </c>
      <c r="Q720">
        <v>0</v>
      </c>
      <c r="R720">
        <v>0</v>
      </c>
      <c r="S720">
        <v>0</v>
      </c>
      <c r="T720">
        <v>123</v>
      </c>
      <c r="U720" t="b">
        <v>0</v>
      </c>
      <c r="V720" t="b">
        <v>0</v>
      </c>
      <c r="W720" t="b">
        <v>0</v>
      </c>
      <c r="X720" t="s">
        <v>8</v>
      </c>
      <c r="Y720">
        <f t="shared" si="11"/>
        <v>3</v>
      </c>
    </row>
    <row r="721" spans="1:25">
      <c r="A721">
        <v>61</v>
      </c>
      <c r="B721">
        <v>2</v>
      </c>
      <c r="C721">
        <v>0</v>
      </c>
      <c r="D721">
        <v>0</v>
      </c>
      <c r="E721">
        <v>0</v>
      </c>
      <c r="F721">
        <v>0</v>
      </c>
      <c r="G721">
        <v>93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200</v>
      </c>
      <c r="O721" t="s">
        <v>4</v>
      </c>
      <c r="P721">
        <v>0</v>
      </c>
      <c r="Q721">
        <v>0</v>
      </c>
      <c r="R721">
        <v>0</v>
      </c>
      <c r="S721">
        <v>0</v>
      </c>
      <c r="T721">
        <v>72</v>
      </c>
      <c r="U721" t="b">
        <v>0</v>
      </c>
      <c r="V721" t="b">
        <v>0</v>
      </c>
      <c r="W721" t="b">
        <v>0</v>
      </c>
      <c r="X721" t="s">
        <v>8</v>
      </c>
      <c r="Y721">
        <f t="shared" si="11"/>
        <v>3</v>
      </c>
    </row>
    <row r="722" spans="1:25">
      <c r="A722">
        <v>69</v>
      </c>
      <c r="B722">
        <v>3</v>
      </c>
      <c r="C722">
        <v>0</v>
      </c>
      <c r="D722">
        <v>0</v>
      </c>
      <c r="E722">
        <v>0</v>
      </c>
      <c r="F722">
        <v>0</v>
      </c>
      <c r="G722">
        <v>93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200</v>
      </c>
      <c r="O722" t="s">
        <v>4</v>
      </c>
      <c r="P722">
        <v>0</v>
      </c>
      <c r="Q722">
        <v>0</v>
      </c>
      <c r="R722">
        <v>0</v>
      </c>
      <c r="S722">
        <v>0</v>
      </c>
      <c r="T722">
        <v>100</v>
      </c>
      <c r="U722" t="b">
        <v>0</v>
      </c>
      <c r="V722" t="b">
        <v>0</v>
      </c>
      <c r="W722" t="b">
        <v>0</v>
      </c>
      <c r="X722" t="s">
        <v>8</v>
      </c>
      <c r="Y722">
        <f t="shared" si="11"/>
        <v>3</v>
      </c>
    </row>
    <row r="723" spans="1:25">
      <c r="A723">
        <v>77</v>
      </c>
      <c r="B723">
        <v>4</v>
      </c>
      <c r="C723">
        <v>0</v>
      </c>
      <c r="D723">
        <v>0</v>
      </c>
      <c r="E723">
        <v>0</v>
      </c>
      <c r="F723">
        <v>0</v>
      </c>
      <c r="G723">
        <v>93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  <c r="N723">
        <v>200</v>
      </c>
      <c r="O723" t="s">
        <v>4</v>
      </c>
      <c r="P723">
        <v>0</v>
      </c>
      <c r="Q723">
        <v>0</v>
      </c>
      <c r="R723">
        <v>0</v>
      </c>
      <c r="S723">
        <v>0</v>
      </c>
      <c r="T723">
        <v>115</v>
      </c>
      <c r="U723" t="b">
        <v>0</v>
      </c>
      <c r="V723" t="b">
        <v>0</v>
      </c>
      <c r="W723" t="b">
        <v>0</v>
      </c>
      <c r="X723" t="s">
        <v>8</v>
      </c>
      <c r="Y723">
        <f t="shared" si="11"/>
        <v>3</v>
      </c>
    </row>
    <row r="724" spans="1:25">
      <c r="A724">
        <v>85</v>
      </c>
      <c r="B724">
        <v>5</v>
      </c>
      <c r="C724">
        <v>0</v>
      </c>
      <c r="D724">
        <v>0</v>
      </c>
      <c r="E724">
        <v>0</v>
      </c>
      <c r="F724">
        <v>0</v>
      </c>
      <c r="G724">
        <v>93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</v>
      </c>
      <c r="N724">
        <v>200</v>
      </c>
      <c r="O724" t="s">
        <v>4</v>
      </c>
      <c r="P724">
        <v>0</v>
      </c>
      <c r="Q724">
        <v>0</v>
      </c>
      <c r="R724">
        <v>0</v>
      </c>
      <c r="S724">
        <v>0</v>
      </c>
      <c r="T724">
        <v>126</v>
      </c>
      <c r="U724" t="b">
        <v>0</v>
      </c>
      <c r="V724" t="b">
        <v>0</v>
      </c>
      <c r="W724" t="b">
        <v>0</v>
      </c>
      <c r="X724" t="s">
        <v>8</v>
      </c>
      <c r="Y724">
        <f t="shared" si="11"/>
        <v>3</v>
      </c>
    </row>
    <row r="725" spans="1:25">
      <c r="A725">
        <v>93</v>
      </c>
      <c r="B725">
        <v>6</v>
      </c>
      <c r="C725">
        <v>0</v>
      </c>
      <c r="D725">
        <v>0</v>
      </c>
      <c r="E725">
        <v>0</v>
      </c>
      <c r="F725">
        <v>0</v>
      </c>
      <c r="G725">
        <v>93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1</v>
      </c>
      <c r="N725">
        <v>200</v>
      </c>
      <c r="O725" t="s">
        <v>4</v>
      </c>
      <c r="P725">
        <v>0</v>
      </c>
      <c r="Q725">
        <v>0</v>
      </c>
      <c r="R725">
        <v>0</v>
      </c>
      <c r="S725">
        <v>0</v>
      </c>
      <c r="T725">
        <v>134</v>
      </c>
      <c r="U725" t="b">
        <v>0</v>
      </c>
      <c r="V725" t="b">
        <v>0</v>
      </c>
      <c r="W725" t="b">
        <v>0</v>
      </c>
      <c r="X725" t="s">
        <v>8</v>
      </c>
      <c r="Y725">
        <f t="shared" si="11"/>
        <v>3</v>
      </c>
    </row>
    <row r="726" spans="1:25">
      <c r="A726">
        <v>101</v>
      </c>
      <c r="B726">
        <v>7</v>
      </c>
      <c r="C726">
        <v>0</v>
      </c>
      <c r="D726">
        <v>0</v>
      </c>
      <c r="E726">
        <v>0</v>
      </c>
      <c r="F726">
        <v>0</v>
      </c>
      <c r="G726">
        <v>93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200</v>
      </c>
      <c r="O726" t="s">
        <v>4</v>
      </c>
      <c r="P726">
        <v>0</v>
      </c>
      <c r="Q726">
        <v>0</v>
      </c>
      <c r="R726">
        <v>0</v>
      </c>
      <c r="S726">
        <v>0</v>
      </c>
      <c r="T726">
        <v>129</v>
      </c>
      <c r="U726" t="b">
        <v>0</v>
      </c>
      <c r="V726" t="b">
        <v>0</v>
      </c>
      <c r="W726" t="b">
        <v>0</v>
      </c>
      <c r="X726" t="s">
        <v>8</v>
      </c>
      <c r="Y726">
        <f t="shared" si="11"/>
        <v>3</v>
      </c>
    </row>
    <row r="727" spans="1:25">
      <c r="A727">
        <v>109</v>
      </c>
      <c r="B727">
        <v>8</v>
      </c>
      <c r="C727">
        <v>0</v>
      </c>
      <c r="D727">
        <v>0</v>
      </c>
      <c r="E727">
        <v>0</v>
      </c>
      <c r="F727">
        <v>0</v>
      </c>
      <c r="G727">
        <v>93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1</v>
      </c>
      <c r="N727">
        <v>200</v>
      </c>
      <c r="O727" t="s">
        <v>4</v>
      </c>
      <c r="P727">
        <v>0</v>
      </c>
      <c r="Q727">
        <v>0</v>
      </c>
      <c r="R727">
        <v>0</v>
      </c>
      <c r="S727">
        <v>0</v>
      </c>
      <c r="T727">
        <v>123</v>
      </c>
      <c r="U727" t="b">
        <v>0</v>
      </c>
      <c r="V727" t="b">
        <v>0</v>
      </c>
      <c r="W727" t="b">
        <v>0</v>
      </c>
      <c r="X727" t="s">
        <v>8</v>
      </c>
      <c r="Y727">
        <f t="shared" si="11"/>
        <v>3</v>
      </c>
    </row>
    <row r="728" spans="1:25">
      <c r="A728">
        <v>117</v>
      </c>
      <c r="B728">
        <v>9</v>
      </c>
      <c r="C728">
        <v>0</v>
      </c>
      <c r="D728">
        <v>0</v>
      </c>
      <c r="E728">
        <v>0</v>
      </c>
      <c r="F728">
        <v>0</v>
      </c>
      <c r="G728">
        <v>93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</v>
      </c>
      <c r="N728">
        <v>200</v>
      </c>
      <c r="O728" t="s">
        <v>4</v>
      </c>
      <c r="P728">
        <v>0</v>
      </c>
      <c r="Q728">
        <v>0</v>
      </c>
      <c r="R728">
        <v>0</v>
      </c>
      <c r="S728">
        <v>0</v>
      </c>
      <c r="T728">
        <v>118</v>
      </c>
      <c r="U728" t="b">
        <v>0</v>
      </c>
      <c r="V728" t="b">
        <v>0</v>
      </c>
      <c r="W728" t="b">
        <v>0</v>
      </c>
      <c r="X728" t="s">
        <v>8</v>
      </c>
      <c r="Y728">
        <f t="shared" si="11"/>
        <v>3</v>
      </c>
    </row>
    <row r="729" spans="1:25">
      <c r="A729">
        <v>1087</v>
      </c>
      <c r="B729">
        <v>3</v>
      </c>
      <c r="C729">
        <v>0</v>
      </c>
      <c r="D729">
        <v>0</v>
      </c>
      <c r="E729">
        <v>0</v>
      </c>
      <c r="F729">
        <v>0</v>
      </c>
      <c r="G729">
        <v>1047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1</v>
      </c>
      <c r="N729">
        <v>200</v>
      </c>
      <c r="O729" t="s">
        <v>4</v>
      </c>
      <c r="P729">
        <v>0</v>
      </c>
      <c r="Q729">
        <v>0</v>
      </c>
      <c r="R729">
        <v>0</v>
      </c>
      <c r="S729">
        <v>0</v>
      </c>
      <c r="T729">
        <v>0</v>
      </c>
      <c r="U729" t="b">
        <v>0</v>
      </c>
      <c r="V729" t="b">
        <v>0</v>
      </c>
      <c r="W729" t="b">
        <v>0</v>
      </c>
      <c r="X729" t="s">
        <v>8</v>
      </c>
      <c r="Y729">
        <f t="shared" si="11"/>
        <v>3</v>
      </c>
    </row>
    <row r="730" spans="1:25">
      <c r="A730">
        <v>1092</v>
      </c>
      <c r="B730">
        <v>4</v>
      </c>
      <c r="C730">
        <v>0</v>
      </c>
      <c r="D730">
        <v>0</v>
      </c>
      <c r="E730">
        <v>0</v>
      </c>
      <c r="F730">
        <v>0</v>
      </c>
      <c r="G730">
        <v>1052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200</v>
      </c>
      <c r="O730" t="s">
        <v>4</v>
      </c>
      <c r="P730">
        <v>0</v>
      </c>
      <c r="Q730">
        <v>0</v>
      </c>
      <c r="R730">
        <v>0</v>
      </c>
      <c r="S730">
        <v>0</v>
      </c>
      <c r="T730">
        <v>1</v>
      </c>
      <c r="U730" t="b">
        <v>0</v>
      </c>
      <c r="V730" t="b">
        <v>0</v>
      </c>
      <c r="W730" t="b">
        <v>0</v>
      </c>
      <c r="X730" t="s">
        <v>8</v>
      </c>
      <c r="Y730">
        <f t="shared" si="11"/>
        <v>3</v>
      </c>
    </row>
    <row r="731" spans="1:25">
      <c r="A731">
        <v>1097</v>
      </c>
      <c r="B731">
        <v>5</v>
      </c>
      <c r="C731">
        <v>0</v>
      </c>
      <c r="D731">
        <v>0</v>
      </c>
      <c r="E731">
        <v>0</v>
      </c>
      <c r="F731">
        <v>0</v>
      </c>
      <c r="G731">
        <v>1057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200</v>
      </c>
      <c r="O731" t="s">
        <v>4</v>
      </c>
      <c r="P731">
        <v>0</v>
      </c>
      <c r="Q731">
        <v>0</v>
      </c>
      <c r="R731">
        <v>0</v>
      </c>
      <c r="S731">
        <v>0</v>
      </c>
      <c r="T731">
        <v>1</v>
      </c>
      <c r="U731" t="b">
        <v>0</v>
      </c>
      <c r="V731" t="b">
        <v>0</v>
      </c>
      <c r="W731" t="b">
        <v>0</v>
      </c>
      <c r="X731" t="s">
        <v>8</v>
      </c>
      <c r="Y731">
        <f t="shared" si="11"/>
        <v>3</v>
      </c>
    </row>
    <row r="732" spans="1:25">
      <c r="A732">
        <v>1102</v>
      </c>
      <c r="B732">
        <v>6</v>
      </c>
      <c r="C732">
        <v>0</v>
      </c>
      <c r="D732">
        <v>0</v>
      </c>
      <c r="E732">
        <v>0</v>
      </c>
      <c r="F732">
        <v>0</v>
      </c>
      <c r="G732">
        <v>1062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200</v>
      </c>
      <c r="O732" t="s">
        <v>4</v>
      </c>
      <c r="P732">
        <v>0</v>
      </c>
      <c r="Q732">
        <v>0</v>
      </c>
      <c r="R732">
        <v>0</v>
      </c>
      <c r="S732">
        <v>0</v>
      </c>
      <c r="T732">
        <v>1</v>
      </c>
      <c r="U732" t="b">
        <v>0</v>
      </c>
      <c r="V732" t="b">
        <v>0</v>
      </c>
      <c r="W732" t="b">
        <v>0</v>
      </c>
      <c r="X732" t="s">
        <v>8</v>
      </c>
      <c r="Y732">
        <f t="shared" si="11"/>
        <v>3</v>
      </c>
    </row>
    <row r="733" spans="1:25">
      <c r="A733">
        <v>1107</v>
      </c>
      <c r="B733">
        <v>7</v>
      </c>
      <c r="C733">
        <v>0</v>
      </c>
      <c r="D733">
        <v>0</v>
      </c>
      <c r="E733">
        <v>0</v>
      </c>
      <c r="F733">
        <v>0</v>
      </c>
      <c r="G733">
        <v>1067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200</v>
      </c>
      <c r="O733" t="s">
        <v>4</v>
      </c>
      <c r="P733">
        <v>0</v>
      </c>
      <c r="Q733">
        <v>0</v>
      </c>
      <c r="R733">
        <v>0</v>
      </c>
      <c r="S733">
        <v>0</v>
      </c>
      <c r="T733">
        <v>1</v>
      </c>
      <c r="U733" t="b">
        <v>0</v>
      </c>
      <c r="V733" t="b">
        <v>0</v>
      </c>
      <c r="W733" t="b">
        <v>0</v>
      </c>
      <c r="X733" t="s">
        <v>8</v>
      </c>
      <c r="Y733">
        <f t="shared" si="11"/>
        <v>3</v>
      </c>
    </row>
    <row r="734" spans="1:25">
      <c r="A734">
        <v>325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285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</v>
      </c>
      <c r="N734">
        <v>200</v>
      </c>
      <c r="O734" t="s">
        <v>4</v>
      </c>
      <c r="P734">
        <v>0</v>
      </c>
      <c r="Q734">
        <v>0</v>
      </c>
      <c r="R734">
        <v>0</v>
      </c>
      <c r="S734">
        <v>0</v>
      </c>
      <c r="T734">
        <v>2</v>
      </c>
      <c r="U734" t="b">
        <v>0</v>
      </c>
      <c r="V734" t="b">
        <v>0</v>
      </c>
      <c r="W734" t="b">
        <v>0</v>
      </c>
      <c r="X734" t="s">
        <v>8</v>
      </c>
      <c r="Y734">
        <f t="shared" si="11"/>
        <v>3</v>
      </c>
    </row>
    <row r="735" spans="1:25">
      <c r="A735">
        <v>330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290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200</v>
      </c>
      <c r="O735" t="s">
        <v>4</v>
      </c>
      <c r="P735">
        <v>0</v>
      </c>
      <c r="Q735">
        <v>0</v>
      </c>
      <c r="R735">
        <v>0</v>
      </c>
      <c r="S735">
        <v>0</v>
      </c>
      <c r="T735">
        <v>3</v>
      </c>
      <c r="U735" t="b">
        <v>0</v>
      </c>
      <c r="V735" t="b">
        <v>0</v>
      </c>
      <c r="W735" t="b">
        <v>0</v>
      </c>
      <c r="X735" t="s">
        <v>8</v>
      </c>
      <c r="Y735">
        <f t="shared" si="11"/>
        <v>3</v>
      </c>
    </row>
    <row r="736" spans="1:25">
      <c r="A736">
        <v>335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295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N736">
        <v>200</v>
      </c>
      <c r="O736" t="s">
        <v>4</v>
      </c>
      <c r="P736">
        <v>0</v>
      </c>
      <c r="Q736">
        <v>0</v>
      </c>
      <c r="R736">
        <v>0</v>
      </c>
      <c r="S736">
        <v>0</v>
      </c>
      <c r="T736">
        <v>4</v>
      </c>
      <c r="U736" t="b">
        <v>0</v>
      </c>
      <c r="V736" t="b">
        <v>0</v>
      </c>
      <c r="W736" t="b">
        <v>0</v>
      </c>
      <c r="X736" t="s">
        <v>8</v>
      </c>
      <c r="Y736">
        <f t="shared" si="11"/>
        <v>3</v>
      </c>
    </row>
    <row r="737" spans="1:25">
      <c r="A737">
        <v>340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300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1</v>
      </c>
      <c r="N737">
        <v>200</v>
      </c>
      <c r="O737" t="s">
        <v>4</v>
      </c>
      <c r="P737">
        <v>0</v>
      </c>
      <c r="Q737">
        <v>0</v>
      </c>
      <c r="R737">
        <v>0</v>
      </c>
      <c r="S737">
        <v>0</v>
      </c>
      <c r="T737">
        <v>5</v>
      </c>
      <c r="U737" t="b">
        <v>0</v>
      </c>
      <c r="V737" t="b">
        <v>0</v>
      </c>
      <c r="W737" t="b">
        <v>0</v>
      </c>
      <c r="X737" t="s">
        <v>8</v>
      </c>
      <c r="Y737">
        <f t="shared" si="11"/>
        <v>3</v>
      </c>
    </row>
    <row r="738" spans="1:25">
      <c r="A738">
        <v>345</v>
      </c>
      <c r="B738">
        <v>1</v>
      </c>
      <c r="C738">
        <v>0</v>
      </c>
      <c r="D738">
        <v>0</v>
      </c>
      <c r="E738">
        <v>0</v>
      </c>
      <c r="F738">
        <v>0</v>
      </c>
      <c r="G738">
        <v>305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N738">
        <v>200</v>
      </c>
      <c r="O738" t="s">
        <v>4</v>
      </c>
      <c r="P738">
        <v>0</v>
      </c>
      <c r="Q738">
        <v>0</v>
      </c>
      <c r="R738">
        <v>0</v>
      </c>
      <c r="S738">
        <v>0</v>
      </c>
      <c r="T738">
        <v>6</v>
      </c>
      <c r="U738" t="b">
        <v>0</v>
      </c>
      <c r="V738" t="b">
        <v>0</v>
      </c>
      <c r="W738" t="b">
        <v>0</v>
      </c>
      <c r="X738" t="s">
        <v>8</v>
      </c>
      <c r="Y738">
        <f t="shared" si="11"/>
        <v>3</v>
      </c>
    </row>
    <row r="739" spans="1:25">
      <c r="A739">
        <v>350</v>
      </c>
      <c r="B739">
        <v>1</v>
      </c>
      <c r="C739">
        <v>0</v>
      </c>
      <c r="D739">
        <v>0</v>
      </c>
      <c r="E739">
        <v>0</v>
      </c>
      <c r="F739">
        <v>0</v>
      </c>
      <c r="G739">
        <v>310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1</v>
      </c>
      <c r="N739">
        <v>200</v>
      </c>
      <c r="O739" t="s">
        <v>4</v>
      </c>
      <c r="P739">
        <v>0</v>
      </c>
      <c r="Q739">
        <v>0</v>
      </c>
      <c r="R739">
        <v>0</v>
      </c>
      <c r="S739">
        <v>0</v>
      </c>
      <c r="T739">
        <v>7</v>
      </c>
      <c r="U739" t="b">
        <v>0</v>
      </c>
      <c r="V739" t="b">
        <v>0</v>
      </c>
      <c r="W739" t="b">
        <v>0</v>
      </c>
      <c r="X739" t="s">
        <v>8</v>
      </c>
      <c r="Y739">
        <f t="shared" si="11"/>
        <v>3</v>
      </c>
    </row>
    <row r="740" spans="1:25">
      <c r="A740">
        <v>355</v>
      </c>
      <c r="B740">
        <v>1</v>
      </c>
      <c r="C740">
        <v>0</v>
      </c>
      <c r="D740">
        <v>0</v>
      </c>
      <c r="E740">
        <v>0</v>
      </c>
      <c r="F740">
        <v>0</v>
      </c>
      <c r="G740">
        <v>315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200</v>
      </c>
      <c r="O740" t="s">
        <v>4</v>
      </c>
      <c r="P740">
        <v>0</v>
      </c>
      <c r="Q740">
        <v>0</v>
      </c>
      <c r="R740">
        <v>0</v>
      </c>
      <c r="S740">
        <v>0</v>
      </c>
      <c r="T740">
        <v>8</v>
      </c>
      <c r="U740" t="b">
        <v>0</v>
      </c>
      <c r="V740" t="b">
        <v>0</v>
      </c>
      <c r="W740" t="b">
        <v>0</v>
      </c>
      <c r="X740" t="s">
        <v>8</v>
      </c>
      <c r="Y740">
        <f t="shared" si="11"/>
        <v>3</v>
      </c>
    </row>
    <row r="741" spans="1:25">
      <c r="A741">
        <v>59</v>
      </c>
      <c r="B741">
        <v>2</v>
      </c>
      <c r="C741">
        <v>0</v>
      </c>
      <c r="D741">
        <v>0</v>
      </c>
      <c r="E741">
        <v>0</v>
      </c>
      <c r="F741">
        <v>0</v>
      </c>
      <c r="G741">
        <v>93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1</v>
      </c>
      <c r="N741">
        <v>200</v>
      </c>
      <c r="O741" t="s">
        <v>4</v>
      </c>
      <c r="P741">
        <v>0</v>
      </c>
      <c r="Q741">
        <v>0</v>
      </c>
      <c r="R741">
        <v>0</v>
      </c>
      <c r="S741">
        <v>0</v>
      </c>
      <c r="T741">
        <v>72</v>
      </c>
      <c r="U741" t="b">
        <v>0</v>
      </c>
      <c r="V741" t="b">
        <v>0</v>
      </c>
      <c r="W741" t="b">
        <v>0</v>
      </c>
      <c r="X741" t="s">
        <v>8</v>
      </c>
      <c r="Y741">
        <f t="shared" si="11"/>
        <v>3</v>
      </c>
    </row>
    <row r="742" spans="1:25">
      <c r="A742">
        <v>65</v>
      </c>
      <c r="B742">
        <v>3</v>
      </c>
      <c r="C742">
        <v>0</v>
      </c>
      <c r="D742">
        <v>0</v>
      </c>
      <c r="E742">
        <v>0</v>
      </c>
      <c r="F742">
        <v>0</v>
      </c>
      <c r="G742">
        <v>93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1</v>
      </c>
      <c r="N742">
        <v>200</v>
      </c>
      <c r="O742" t="s">
        <v>4</v>
      </c>
      <c r="P742">
        <v>0</v>
      </c>
      <c r="Q742">
        <v>0</v>
      </c>
      <c r="R742">
        <v>0</v>
      </c>
      <c r="S742">
        <v>0</v>
      </c>
      <c r="T742">
        <v>100</v>
      </c>
      <c r="U742" t="b">
        <v>0</v>
      </c>
      <c r="V742" t="b">
        <v>0</v>
      </c>
      <c r="W742" t="b">
        <v>0</v>
      </c>
      <c r="X742" t="s">
        <v>8</v>
      </c>
      <c r="Y742">
        <f t="shared" si="11"/>
        <v>3</v>
      </c>
    </row>
    <row r="743" spans="1:25">
      <c r="A743">
        <v>83</v>
      </c>
      <c r="B743">
        <v>6</v>
      </c>
      <c r="C743">
        <v>0</v>
      </c>
      <c r="D743">
        <v>0</v>
      </c>
      <c r="E743">
        <v>0</v>
      </c>
      <c r="F743">
        <v>0</v>
      </c>
      <c r="G743">
        <v>93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1</v>
      </c>
      <c r="N743">
        <v>200</v>
      </c>
      <c r="O743" t="s">
        <v>4</v>
      </c>
      <c r="P743">
        <v>0</v>
      </c>
      <c r="Q743">
        <v>0</v>
      </c>
      <c r="R743">
        <v>0</v>
      </c>
      <c r="S743">
        <v>0</v>
      </c>
      <c r="T743">
        <v>134</v>
      </c>
      <c r="U743" t="b">
        <v>0</v>
      </c>
      <c r="V743" t="b">
        <v>0</v>
      </c>
      <c r="W743" t="b">
        <v>0</v>
      </c>
      <c r="X743" t="s">
        <v>8</v>
      </c>
      <c r="Y743">
        <f t="shared" si="11"/>
        <v>3</v>
      </c>
    </row>
    <row r="744" spans="1:25">
      <c r="A744">
        <v>89</v>
      </c>
      <c r="B744">
        <v>7</v>
      </c>
      <c r="C744">
        <v>0</v>
      </c>
      <c r="D744">
        <v>0</v>
      </c>
      <c r="E744">
        <v>0</v>
      </c>
      <c r="F744">
        <v>0</v>
      </c>
      <c r="G744">
        <v>93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200</v>
      </c>
      <c r="O744" t="s">
        <v>4</v>
      </c>
      <c r="P744">
        <v>0</v>
      </c>
      <c r="Q744">
        <v>0</v>
      </c>
      <c r="R744">
        <v>0</v>
      </c>
      <c r="S744">
        <v>0</v>
      </c>
      <c r="T744">
        <v>129</v>
      </c>
      <c r="U744" t="b">
        <v>0</v>
      </c>
      <c r="V744" t="b">
        <v>0</v>
      </c>
      <c r="W744" t="b">
        <v>0</v>
      </c>
      <c r="X744" t="s">
        <v>8</v>
      </c>
      <c r="Y744">
        <f t="shared" si="11"/>
        <v>3</v>
      </c>
    </row>
    <row r="745" spans="1:25">
      <c r="A745">
        <v>95</v>
      </c>
      <c r="B745">
        <v>8</v>
      </c>
      <c r="C745">
        <v>0</v>
      </c>
      <c r="D745">
        <v>0</v>
      </c>
      <c r="E745">
        <v>0</v>
      </c>
      <c r="F745">
        <v>0</v>
      </c>
      <c r="G745">
        <v>93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200</v>
      </c>
      <c r="O745" t="s">
        <v>4</v>
      </c>
      <c r="P745">
        <v>0</v>
      </c>
      <c r="Q745">
        <v>0</v>
      </c>
      <c r="R745">
        <v>0</v>
      </c>
      <c r="S745">
        <v>0</v>
      </c>
      <c r="T745">
        <v>123</v>
      </c>
      <c r="U745" t="b">
        <v>0</v>
      </c>
      <c r="V745" t="b">
        <v>0</v>
      </c>
      <c r="W745" t="b">
        <v>0</v>
      </c>
      <c r="X745" t="s">
        <v>8</v>
      </c>
      <c r="Y745">
        <f t="shared" si="11"/>
        <v>3</v>
      </c>
    </row>
    <row r="746" spans="1:25">
      <c r="A746">
        <v>101</v>
      </c>
      <c r="B746">
        <v>9</v>
      </c>
      <c r="C746">
        <v>0</v>
      </c>
      <c r="D746">
        <v>0</v>
      </c>
      <c r="E746">
        <v>0</v>
      </c>
      <c r="F746">
        <v>0</v>
      </c>
      <c r="G746">
        <v>93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1</v>
      </c>
      <c r="N746">
        <v>200</v>
      </c>
      <c r="O746" t="s">
        <v>4</v>
      </c>
      <c r="P746">
        <v>0</v>
      </c>
      <c r="Q746">
        <v>0</v>
      </c>
      <c r="R746">
        <v>0</v>
      </c>
      <c r="S746">
        <v>0</v>
      </c>
      <c r="T746">
        <v>118</v>
      </c>
      <c r="U746" t="b">
        <v>0</v>
      </c>
      <c r="V746" t="b">
        <v>0</v>
      </c>
      <c r="W746" t="b">
        <v>0</v>
      </c>
      <c r="X746" t="s">
        <v>8</v>
      </c>
      <c r="Y746">
        <f t="shared" si="11"/>
        <v>3</v>
      </c>
    </row>
    <row r="747" spans="1:25">
      <c r="A747">
        <v>59</v>
      </c>
      <c r="B747">
        <v>1</v>
      </c>
      <c r="C747">
        <v>0</v>
      </c>
      <c r="D747">
        <v>0</v>
      </c>
      <c r="E747">
        <v>0</v>
      </c>
      <c r="F747">
        <v>0</v>
      </c>
      <c r="G747">
        <v>93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</v>
      </c>
      <c r="N747">
        <v>200</v>
      </c>
      <c r="O747" t="s">
        <v>4</v>
      </c>
      <c r="P747">
        <v>0</v>
      </c>
      <c r="Q747">
        <v>0</v>
      </c>
      <c r="R747">
        <v>0</v>
      </c>
      <c r="S747">
        <v>0</v>
      </c>
      <c r="T747">
        <v>72</v>
      </c>
      <c r="U747" t="b">
        <v>0</v>
      </c>
      <c r="V747" t="b">
        <v>0</v>
      </c>
      <c r="W747" t="b">
        <v>0</v>
      </c>
      <c r="X747" t="s">
        <v>8</v>
      </c>
      <c r="Y747">
        <f t="shared" si="11"/>
        <v>3</v>
      </c>
    </row>
    <row r="748" spans="1:25">
      <c r="A748">
        <v>71</v>
      </c>
      <c r="B748">
        <v>4</v>
      </c>
      <c r="C748">
        <v>0</v>
      </c>
      <c r="D748">
        <v>0</v>
      </c>
      <c r="E748">
        <v>0</v>
      </c>
      <c r="F748">
        <v>0</v>
      </c>
      <c r="G748">
        <v>93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1</v>
      </c>
      <c r="N748">
        <v>200</v>
      </c>
      <c r="O748" t="s">
        <v>4</v>
      </c>
      <c r="P748">
        <v>0</v>
      </c>
      <c r="Q748">
        <v>0</v>
      </c>
      <c r="R748">
        <v>0</v>
      </c>
      <c r="S748">
        <v>0</v>
      </c>
      <c r="T748">
        <v>115</v>
      </c>
      <c r="U748" t="b">
        <v>0</v>
      </c>
      <c r="V748" t="b">
        <v>0</v>
      </c>
      <c r="W748" t="b">
        <v>0</v>
      </c>
      <c r="X748" t="s">
        <v>8</v>
      </c>
      <c r="Y748">
        <f t="shared" si="11"/>
        <v>3</v>
      </c>
    </row>
    <row r="749" spans="1:25">
      <c r="A749">
        <v>77</v>
      </c>
      <c r="B749">
        <v>5</v>
      </c>
      <c r="C749">
        <v>0</v>
      </c>
      <c r="D749">
        <v>0</v>
      </c>
      <c r="E749">
        <v>0</v>
      </c>
      <c r="F749">
        <v>0</v>
      </c>
      <c r="G749">
        <v>93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200</v>
      </c>
      <c r="O749" t="s">
        <v>4</v>
      </c>
      <c r="P749">
        <v>0</v>
      </c>
      <c r="Q749">
        <v>0</v>
      </c>
      <c r="R749">
        <v>0</v>
      </c>
      <c r="S749">
        <v>0</v>
      </c>
      <c r="T749">
        <v>126</v>
      </c>
      <c r="U749" t="b">
        <v>0</v>
      </c>
      <c r="V749" t="b">
        <v>0</v>
      </c>
      <c r="W749" t="b">
        <v>0</v>
      </c>
      <c r="X749" t="s">
        <v>8</v>
      </c>
      <c r="Y749">
        <f t="shared" si="11"/>
        <v>3</v>
      </c>
    </row>
    <row r="750" spans="1:25">
      <c r="A750">
        <v>65</v>
      </c>
      <c r="B750">
        <v>1</v>
      </c>
      <c r="C750">
        <v>0</v>
      </c>
      <c r="D750">
        <v>0</v>
      </c>
      <c r="E750">
        <v>0</v>
      </c>
      <c r="F750">
        <v>0</v>
      </c>
      <c r="G750">
        <v>93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200</v>
      </c>
      <c r="O750" t="s">
        <v>4</v>
      </c>
      <c r="P750">
        <v>0</v>
      </c>
      <c r="Q750">
        <v>0</v>
      </c>
      <c r="R750">
        <v>0</v>
      </c>
      <c r="S750">
        <v>0</v>
      </c>
      <c r="T750">
        <v>100</v>
      </c>
      <c r="U750" t="b">
        <v>0</v>
      </c>
      <c r="V750" t="b">
        <v>0</v>
      </c>
      <c r="W750" t="b">
        <v>0</v>
      </c>
      <c r="X750" t="s">
        <v>8</v>
      </c>
      <c r="Y750">
        <f t="shared" si="11"/>
        <v>3</v>
      </c>
    </row>
    <row r="751" spans="1:25">
      <c r="A751">
        <v>71</v>
      </c>
      <c r="B751">
        <v>1</v>
      </c>
      <c r="C751">
        <v>0</v>
      </c>
      <c r="D751">
        <v>0</v>
      </c>
      <c r="E751">
        <v>0</v>
      </c>
      <c r="F751">
        <v>0</v>
      </c>
      <c r="G751">
        <v>93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1</v>
      </c>
      <c r="N751">
        <v>200</v>
      </c>
      <c r="O751" t="s">
        <v>4</v>
      </c>
      <c r="P751">
        <v>0</v>
      </c>
      <c r="Q751">
        <v>0</v>
      </c>
      <c r="R751">
        <v>0</v>
      </c>
      <c r="S751">
        <v>0</v>
      </c>
      <c r="T751">
        <v>115</v>
      </c>
      <c r="U751" t="b">
        <v>0</v>
      </c>
      <c r="V751" t="b">
        <v>0</v>
      </c>
      <c r="W751" t="b">
        <v>0</v>
      </c>
      <c r="X751" t="s">
        <v>8</v>
      </c>
      <c r="Y751">
        <f t="shared" si="11"/>
        <v>3</v>
      </c>
    </row>
    <row r="752" spans="1:25">
      <c r="A752">
        <v>77</v>
      </c>
      <c r="B752">
        <v>1</v>
      </c>
      <c r="C752">
        <v>0</v>
      </c>
      <c r="D752">
        <v>0</v>
      </c>
      <c r="E752">
        <v>0</v>
      </c>
      <c r="F752">
        <v>0</v>
      </c>
      <c r="G752">
        <v>93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200</v>
      </c>
      <c r="O752" t="s">
        <v>4</v>
      </c>
      <c r="P752">
        <v>0</v>
      </c>
      <c r="Q752">
        <v>0</v>
      </c>
      <c r="R752">
        <v>0</v>
      </c>
      <c r="S752">
        <v>0</v>
      </c>
      <c r="T752">
        <v>126</v>
      </c>
      <c r="U752" t="b">
        <v>0</v>
      </c>
      <c r="V752" t="b">
        <v>0</v>
      </c>
      <c r="W752" t="b">
        <v>0</v>
      </c>
      <c r="X752" t="s">
        <v>8</v>
      </c>
      <c r="Y752">
        <f t="shared" si="11"/>
        <v>3</v>
      </c>
    </row>
    <row r="753" spans="1:25">
      <c r="A753">
        <v>83</v>
      </c>
      <c r="B753">
        <v>1</v>
      </c>
      <c r="C753">
        <v>0</v>
      </c>
      <c r="D753">
        <v>0</v>
      </c>
      <c r="E753">
        <v>0</v>
      </c>
      <c r="F753">
        <v>0</v>
      </c>
      <c r="G753">
        <v>93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1</v>
      </c>
      <c r="N753">
        <v>200</v>
      </c>
      <c r="O753" t="s">
        <v>4</v>
      </c>
      <c r="P753">
        <v>0</v>
      </c>
      <c r="Q753">
        <v>0</v>
      </c>
      <c r="R753">
        <v>0</v>
      </c>
      <c r="S753">
        <v>0</v>
      </c>
      <c r="T753">
        <v>134</v>
      </c>
      <c r="U753" t="b">
        <v>0</v>
      </c>
      <c r="V753" t="b">
        <v>0</v>
      </c>
      <c r="W753" t="b">
        <v>0</v>
      </c>
      <c r="X753" t="s">
        <v>8</v>
      </c>
      <c r="Y753">
        <f t="shared" si="11"/>
        <v>3</v>
      </c>
    </row>
    <row r="754" spans="1:25">
      <c r="A754">
        <v>135</v>
      </c>
      <c r="B754">
        <v>3</v>
      </c>
      <c r="C754">
        <v>0</v>
      </c>
      <c r="D754">
        <v>0</v>
      </c>
      <c r="E754">
        <v>0</v>
      </c>
      <c r="F754">
        <v>0</v>
      </c>
      <c r="G754">
        <v>95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N754">
        <v>200</v>
      </c>
      <c r="O754" t="s">
        <v>4</v>
      </c>
      <c r="P754">
        <v>0</v>
      </c>
      <c r="Q754">
        <v>0</v>
      </c>
      <c r="R754">
        <v>0</v>
      </c>
      <c r="S754">
        <v>0</v>
      </c>
      <c r="T754">
        <v>33</v>
      </c>
      <c r="U754" t="b">
        <v>0</v>
      </c>
      <c r="V754" t="b">
        <v>0</v>
      </c>
      <c r="W754" t="b">
        <v>0</v>
      </c>
      <c r="X754" t="s">
        <v>8</v>
      </c>
      <c r="Y754">
        <f t="shared" si="11"/>
        <v>3</v>
      </c>
    </row>
    <row r="755" spans="1:25">
      <c r="A755">
        <v>140</v>
      </c>
      <c r="B755">
        <v>4</v>
      </c>
      <c r="C755">
        <v>0</v>
      </c>
      <c r="D755">
        <v>0</v>
      </c>
      <c r="E755">
        <v>0</v>
      </c>
      <c r="F755">
        <v>0</v>
      </c>
      <c r="G755">
        <v>100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1</v>
      </c>
      <c r="N755">
        <v>200</v>
      </c>
      <c r="O755" t="s">
        <v>4</v>
      </c>
      <c r="P755">
        <v>0</v>
      </c>
      <c r="Q755">
        <v>0</v>
      </c>
      <c r="R755">
        <v>0</v>
      </c>
      <c r="S755">
        <v>0</v>
      </c>
      <c r="T755">
        <v>35</v>
      </c>
      <c r="U755" t="b">
        <v>0</v>
      </c>
      <c r="V755" t="b">
        <v>0</v>
      </c>
      <c r="W755" t="b">
        <v>0</v>
      </c>
      <c r="X755" t="s">
        <v>8</v>
      </c>
      <c r="Y755">
        <f t="shared" si="11"/>
        <v>3</v>
      </c>
    </row>
    <row r="756" spans="1:25">
      <c r="A756">
        <v>145</v>
      </c>
      <c r="B756">
        <v>5</v>
      </c>
      <c r="C756">
        <v>0</v>
      </c>
      <c r="D756">
        <v>0</v>
      </c>
      <c r="E756">
        <v>0</v>
      </c>
      <c r="F756">
        <v>0</v>
      </c>
      <c r="G756">
        <v>105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200</v>
      </c>
      <c r="O756" t="s">
        <v>4</v>
      </c>
      <c r="P756">
        <v>0</v>
      </c>
      <c r="Q756">
        <v>0</v>
      </c>
      <c r="R756">
        <v>0</v>
      </c>
      <c r="S756">
        <v>0</v>
      </c>
      <c r="T756">
        <v>37</v>
      </c>
      <c r="U756" t="b">
        <v>0</v>
      </c>
      <c r="V756" t="b">
        <v>0</v>
      </c>
      <c r="W756" t="b">
        <v>0</v>
      </c>
      <c r="X756" t="s">
        <v>8</v>
      </c>
      <c r="Y756">
        <f t="shared" si="11"/>
        <v>3</v>
      </c>
    </row>
    <row r="757" spans="1:25">
      <c r="A757">
        <v>150</v>
      </c>
      <c r="B757">
        <v>6</v>
      </c>
      <c r="C757">
        <v>0</v>
      </c>
      <c r="D757">
        <v>0</v>
      </c>
      <c r="E757">
        <v>0</v>
      </c>
      <c r="F757">
        <v>0</v>
      </c>
      <c r="G757">
        <v>110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</v>
      </c>
      <c r="N757">
        <v>200</v>
      </c>
      <c r="O757" t="s">
        <v>4</v>
      </c>
      <c r="P757">
        <v>0</v>
      </c>
      <c r="Q757">
        <v>0</v>
      </c>
      <c r="R757">
        <v>0</v>
      </c>
      <c r="S757">
        <v>0</v>
      </c>
      <c r="T757">
        <v>39</v>
      </c>
      <c r="U757" t="b">
        <v>0</v>
      </c>
      <c r="V757" t="b">
        <v>0</v>
      </c>
      <c r="W757" t="b">
        <v>0</v>
      </c>
      <c r="X757" t="s">
        <v>8</v>
      </c>
      <c r="Y757">
        <f t="shared" si="11"/>
        <v>3</v>
      </c>
    </row>
    <row r="758" spans="1:25">
      <c r="A758">
        <v>155</v>
      </c>
      <c r="B758">
        <v>7</v>
      </c>
      <c r="C758">
        <v>0</v>
      </c>
      <c r="D758">
        <v>0</v>
      </c>
      <c r="E758">
        <v>0</v>
      </c>
      <c r="F758">
        <v>0</v>
      </c>
      <c r="G758">
        <v>115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1</v>
      </c>
      <c r="N758">
        <v>200</v>
      </c>
      <c r="O758" t="s">
        <v>4</v>
      </c>
      <c r="P758">
        <v>0</v>
      </c>
      <c r="Q758">
        <v>0</v>
      </c>
      <c r="R758">
        <v>0</v>
      </c>
      <c r="S758">
        <v>0</v>
      </c>
      <c r="T758">
        <v>42</v>
      </c>
      <c r="U758" t="b">
        <v>0</v>
      </c>
      <c r="V758" t="b">
        <v>0</v>
      </c>
      <c r="W758" t="b">
        <v>0</v>
      </c>
      <c r="X758" t="s">
        <v>8</v>
      </c>
      <c r="Y758">
        <f t="shared" si="11"/>
        <v>3</v>
      </c>
    </row>
    <row r="759" spans="1:25">
      <c r="A759">
        <v>160</v>
      </c>
      <c r="B759">
        <v>8</v>
      </c>
      <c r="C759">
        <v>0</v>
      </c>
      <c r="D759">
        <v>0</v>
      </c>
      <c r="E759">
        <v>0</v>
      </c>
      <c r="F759">
        <v>0</v>
      </c>
      <c r="G759">
        <v>120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</v>
      </c>
      <c r="N759">
        <v>200</v>
      </c>
      <c r="O759" t="s">
        <v>4</v>
      </c>
      <c r="P759">
        <v>0</v>
      </c>
      <c r="Q759">
        <v>0</v>
      </c>
      <c r="R759">
        <v>0</v>
      </c>
      <c r="S759">
        <v>0</v>
      </c>
      <c r="T759">
        <v>43</v>
      </c>
      <c r="U759" t="b">
        <v>0</v>
      </c>
      <c r="V759" t="b">
        <v>0</v>
      </c>
      <c r="W759" t="b">
        <v>0</v>
      </c>
      <c r="X759" t="s">
        <v>8</v>
      </c>
      <c r="Y759">
        <f t="shared" si="11"/>
        <v>3</v>
      </c>
    </row>
    <row r="760" spans="1:25">
      <c r="A760">
        <v>165</v>
      </c>
      <c r="B760">
        <v>9</v>
      </c>
      <c r="C760">
        <v>0</v>
      </c>
      <c r="D760">
        <v>0</v>
      </c>
      <c r="E760">
        <v>0</v>
      </c>
      <c r="F760">
        <v>0</v>
      </c>
      <c r="G760">
        <v>125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N760">
        <v>200</v>
      </c>
      <c r="O760" t="s">
        <v>4</v>
      </c>
      <c r="P760">
        <v>0</v>
      </c>
      <c r="Q760">
        <v>0</v>
      </c>
      <c r="R760">
        <v>0</v>
      </c>
      <c r="S760">
        <v>0</v>
      </c>
      <c r="T760">
        <v>44</v>
      </c>
      <c r="U760" t="b">
        <v>0</v>
      </c>
      <c r="V760" t="b">
        <v>0</v>
      </c>
      <c r="W760" t="b">
        <v>0</v>
      </c>
      <c r="X760" t="s">
        <v>8</v>
      </c>
      <c r="Y760">
        <f t="shared" si="11"/>
        <v>3</v>
      </c>
    </row>
    <row r="761" spans="1:25">
      <c r="A761">
        <v>130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93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200</v>
      </c>
      <c r="O761" t="s">
        <v>4</v>
      </c>
      <c r="P761">
        <v>0</v>
      </c>
      <c r="Q761">
        <v>0</v>
      </c>
      <c r="R761">
        <v>0</v>
      </c>
      <c r="S761">
        <v>0</v>
      </c>
      <c r="T761">
        <v>31</v>
      </c>
      <c r="U761" t="b">
        <v>0</v>
      </c>
      <c r="V761" t="b">
        <v>0</v>
      </c>
      <c r="W761" t="b">
        <v>0</v>
      </c>
      <c r="X761" t="s">
        <v>8</v>
      </c>
      <c r="Y761">
        <f t="shared" si="11"/>
        <v>3</v>
      </c>
    </row>
    <row r="762" spans="1:25">
      <c r="A762">
        <v>135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95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1</v>
      </c>
      <c r="N762">
        <v>200</v>
      </c>
      <c r="O762" t="s">
        <v>4</v>
      </c>
      <c r="P762">
        <v>0</v>
      </c>
      <c r="Q762">
        <v>0</v>
      </c>
      <c r="R762">
        <v>0</v>
      </c>
      <c r="S762">
        <v>0</v>
      </c>
      <c r="T762">
        <v>33</v>
      </c>
      <c r="U762" t="b">
        <v>0</v>
      </c>
      <c r="V762" t="b">
        <v>0</v>
      </c>
      <c r="W762" t="b">
        <v>0</v>
      </c>
      <c r="X762" t="s">
        <v>8</v>
      </c>
      <c r="Y762">
        <f t="shared" si="11"/>
        <v>3</v>
      </c>
    </row>
    <row r="763" spans="1:25">
      <c r="A763">
        <v>140</v>
      </c>
      <c r="B763">
        <v>1</v>
      </c>
      <c r="C763">
        <v>0</v>
      </c>
      <c r="D763">
        <v>0</v>
      </c>
      <c r="E763">
        <v>0</v>
      </c>
      <c r="F763">
        <v>0</v>
      </c>
      <c r="G763">
        <v>100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N763">
        <v>200</v>
      </c>
      <c r="O763" t="s">
        <v>4</v>
      </c>
      <c r="P763">
        <v>0</v>
      </c>
      <c r="Q763">
        <v>0</v>
      </c>
      <c r="R763">
        <v>0</v>
      </c>
      <c r="S763">
        <v>0</v>
      </c>
      <c r="T763">
        <v>35</v>
      </c>
      <c r="U763" t="b">
        <v>0</v>
      </c>
      <c r="V763" t="b">
        <v>0</v>
      </c>
      <c r="W763" t="b">
        <v>0</v>
      </c>
      <c r="X763" t="s">
        <v>8</v>
      </c>
      <c r="Y763">
        <f t="shared" si="11"/>
        <v>3</v>
      </c>
    </row>
    <row r="764" spans="1:25">
      <c r="A764">
        <v>145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105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N764">
        <v>200</v>
      </c>
      <c r="O764" t="s">
        <v>4</v>
      </c>
      <c r="P764">
        <v>0</v>
      </c>
      <c r="Q764">
        <v>0</v>
      </c>
      <c r="R764">
        <v>0</v>
      </c>
      <c r="S764">
        <v>0</v>
      </c>
      <c r="T764">
        <v>37</v>
      </c>
      <c r="U764" t="b">
        <v>0</v>
      </c>
      <c r="V764" t="b">
        <v>0</v>
      </c>
      <c r="W764" t="b">
        <v>0</v>
      </c>
      <c r="X764" t="s">
        <v>8</v>
      </c>
      <c r="Y764">
        <f t="shared" si="11"/>
        <v>3</v>
      </c>
    </row>
    <row r="765" spans="1:25">
      <c r="A765">
        <v>150</v>
      </c>
      <c r="B765">
        <v>1</v>
      </c>
      <c r="C765">
        <v>0</v>
      </c>
      <c r="D765">
        <v>0</v>
      </c>
      <c r="E765">
        <v>0</v>
      </c>
      <c r="F765">
        <v>0</v>
      </c>
      <c r="G765">
        <v>110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1</v>
      </c>
      <c r="N765">
        <v>200</v>
      </c>
      <c r="O765" t="s">
        <v>4</v>
      </c>
      <c r="P765">
        <v>0</v>
      </c>
      <c r="Q765">
        <v>0</v>
      </c>
      <c r="R765">
        <v>0</v>
      </c>
      <c r="S765">
        <v>0</v>
      </c>
      <c r="T765">
        <v>39</v>
      </c>
      <c r="U765" t="b">
        <v>0</v>
      </c>
      <c r="V765" t="b">
        <v>0</v>
      </c>
      <c r="W765" t="b">
        <v>0</v>
      </c>
      <c r="X765" t="s">
        <v>8</v>
      </c>
      <c r="Y765">
        <f t="shared" si="11"/>
        <v>3</v>
      </c>
    </row>
    <row r="766" spans="1:25">
      <c r="A766">
        <v>155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115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N766">
        <v>200</v>
      </c>
      <c r="O766" t="s">
        <v>4</v>
      </c>
      <c r="P766">
        <v>0</v>
      </c>
      <c r="Q766">
        <v>0</v>
      </c>
      <c r="R766">
        <v>0</v>
      </c>
      <c r="S766">
        <v>0</v>
      </c>
      <c r="T766">
        <v>42</v>
      </c>
      <c r="U766" t="b">
        <v>0</v>
      </c>
      <c r="V766" t="b">
        <v>0</v>
      </c>
      <c r="W766" t="b">
        <v>0</v>
      </c>
      <c r="X766" t="s">
        <v>8</v>
      </c>
      <c r="Y766">
        <f t="shared" si="11"/>
        <v>3</v>
      </c>
    </row>
    <row r="767" spans="1:25">
      <c r="A767">
        <v>160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120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1</v>
      </c>
      <c r="N767">
        <v>200</v>
      </c>
      <c r="O767" t="s">
        <v>4</v>
      </c>
      <c r="P767">
        <v>0</v>
      </c>
      <c r="Q767">
        <v>0</v>
      </c>
      <c r="R767">
        <v>0</v>
      </c>
      <c r="S767">
        <v>0</v>
      </c>
      <c r="T767">
        <v>43</v>
      </c>
      <c r="U767" t="b">
        <v>0</v>
      </c>
      <c r="V767" t="b">
        <v>0</v>
      </c>
      <c r="W767" t="b">
        <v>0</v>
      </c>
      <c r="X767" t="s">
        <v>8</v>
      </c>
      <c r="Y767">
        <f t="shared" si="11"/>
        <v>3</v>
      </c>
    </row>
    <row r="768" spans="1:25">
      <c r="A768">
        <v>165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125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1</v>
      </c>
      <c r="N768">
        <v>200</v>
      </c>
      <c r="O768" t="s">
        <v>4</v>
      </c>
      <c r="P768">
        <v>0</v>
      </c>
      <c r="Q768">
        <v>0</v>
      </c>
      <c r="R768">
        <v>0</v>
      </c>
      <c r="S768">
        <v>0</v>
      </c>
      <c r="T768">
        <v>44</v>
      </c>
      <c r="U768" t="b">
        <v>0</v>
      </c>
      <c r="V768" t="b">
        <v>0</v>
      </c>
      <c r="W768" t="b">
        <v>0</v>
      </c>
      <c r="X768" t="s">
        <v>8</v>
      </c>
      <c r="Y768">
        <f t="shared" si="11"/>
        <v>3</v>
      </c>
    </row>
    <row r="769" spans="1:25">
      <c r="A769">
        <v>63</v>
      </c>
      <c r="B769">
        <v>1</v>
      </c>
      <c r="C769">
        <v>1</v>
      </c>
      <c r="D769">
        <v>0</v>
      </c>
      <c r="E769">
        <v>0</v>
      </c>
      <c r="F769">
        <v>0</v>
      </c>
      <c r="G769">
        <v>93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1</v>
      </c>
      <c r="N769">
        <v>200</v>
      </c>
      <c r="O769" t="s">
        <v>4</v>
      </c>
      <c r="P769">
        <v>0</v>
      </c>
      <c r="Q769">
        <v>0</v>
      </c>
      <c r="R769">
        <v>0</v>
      </c>
      <c r="S769">
        <v>0</v>
      </c>
      <c r="T769">
        <v>40</v>
      </c>
      <c r="U769" t="b">
        <v>0</v>
      </c>
      <c r="V769" t="b">
        <v>0</v>
      </c>
      <c r="W769" t="b">
        <v>0</v>
      </c>
      <c r="X769" t="s">
        <v>8</v>
      </c>
      <c r="Y769">
        <f t="shared" si="11"/>
        <v>3</v>
      </c>
    </row>
    <row r="770" spans="1:25">
      <c r="A770">
        <v>73</v>
      </c>
      <c r="B770">
        <v>1</v>
      </c>
      <c r="C770">
        <v>2</v>
      </c>
      <c r="D770">
        <v>0</v>
      </c>
      <c r="E770">
        <v>0</v>
      </c>
      <c r="F770">
        <v>0</v>
      </c>
      <c r="G770">
        <v>93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1</v>
      </c>
      <c r="N770">
        <v>200</v>
      </c>
      <c r="O770" t="s">
        <v>4</v>
      </c>
      <c r="P770">
        <v>0</v>
      </c>
      <c r="Q770">
        <v>0</v>
      </c>
      <c r="R770">
        <v>0</v>
      </c>
      <c r="S770">
        <v>0</v>
      </c>
      <c r="T770">
        <v>74</v>
      </c>
      <c r="U770" t="b">
        <v>0</v>
      </c>
      <c r="V770" t="b">
        <v>0</v>
      </c>
      <c r="W770" t="b">
        <v>0</v>
      </c>
      <c r="X770" t="s">
        <v>8</v>
      </c>
      <c r="Y770">
        <f t="shared" si="11"/>
        <v>3</v>
      </c>
    </row>
    <row r="771" spans="1:25">
      <c r="A771">
        <v>83</v>
      </c>
      <c r="B771">
        <v>1</v>
      </c>
      <c r="C771">
        <v>3</v>
      </c>
      <c r="D771">
        <v>0</v>
      </c>
      <c r="E771">
        <v>0</v>
      </c>
      <c r="F771">
        <v>0</v>
      </c>
      <c r="G771">
        <v>93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1</v>
      </c>
      <c r="N771">
        <v>200</v>
      </c>
      <c r="O771" t="s">
        <v>4</v>
      </c>
      <c r="P771">
        <v>0</v>
      </c>
      <c r="Q771">
        <v>0</v>
      </c>
      <c r="R771">
        <v>0</v>
      </c>
      <c r="S771">
        <v>0</v>
      </c>
      <c r="T771">
        <v>90</v>
      </c>
      <c r="U771" t="b">
        <v>0</v>
      </c>
      <c r="V771" t="b">
        <v>0</v>
      </c>
      <c r="W771" t="b">
        <v>0</v>
      </c>
      <c r="X771" t="s">
        <v>8</v>
      </c>
      <c r="Y771">
        <f t="shared" ref="Y771:Y834" si="12">IF($X771="xss",1,IF($X771="sqli",2,IF($X771="pathtraversal",3,IF($X771="scan",4,5))))</f>
        <v>3</v>
      </c>
    </row>
    <row r="772" spans="1:25">
      <c r="A772">
        <v>93</v>
      </c>
      <c r="B772">
        <v>1</v>
      </c>
      <c r="C772">
        <v>4</v>
      </c>
      <c r="D772">
        <v>0</v>
      </c>
      <c r="E772">
        <v>0</v>
      </c>
      <c r="F772">
        <v>0</v>
      </c>
      <c r="G772">
        <v>93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1</v>
      </c>
      <c r="N772">
        <v>200</v>
      </c>
      <c r="O772" t="s">
        <v>4</v>
      </c>
      <c r="P772">
        <v>0</v>
      </c>
      <c r="Q772">
        <v>0</v>
      </c>
      <c r="R772">
        <v>0</v>
      </c>
      <c r="S772">
        <v>0</v>
      </c>
      <c r="T772">
        <v>80</v>
      </c>
      <c r="U772" t="b">
        <v>0</v>
      </c>
      <c r="V772" t="b">
        <v>0</v>
      </c>
      <c r="W772" t="b">
        <v>0</v>
      </c>
      <c r="X772" t="s">
        <v>8</v>
      </c>
      <c r="Y772">
        <f t="shared" si="12"/>
        <v>3</v>
      </c>
    </row>
    <row r="773" spans="1:25">
      <c r="A773">
        <v>103</v>
      </c>
      <c r="B773">
        <v>1</v>
      </c>
      <c r="C773">
        <v>5</v>
      </c>
      <c r="D773">
        <v>0</v>
      </c>
      <c r="E773">
        <v>0</v>
      </c>
      <c r="F773">
        <v>0</v>
      </c>
      <c r="G773">
        <v>93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200</v>
      </c>
      <c r="O773" t="s">
        <v>4</v>
      </c>
      <c r="P773">
        <v>0</v>
      </c>
      <c r="Q773">
        <v>0</v>
      </c>
      <c r="R773">
        <v>0</v>
      </c>
      <c r="S773">
        <v>0</v>
      </c>
      <c r="T773">
        <v>72</v>
      </c>
      <c r="U773" t="b">
        <v>0</v>
      </c>
      <c r="V773" t="b">
        <v>0</v>
      </c>
      <c r="W773" t="b">
        <v>0</v>
      </c>
      <c r="X773" t="s">
        <v>8</v>
      </c>
      <c r="Y773">
        <f t="shared" si="12"/>
        <v>3</v>
      </c>
    </row>
    <row r="774" spans="1:25">
      <c r="A774">
        <v>73</v>
      </c>
      <c r="B774">
        <v>1</v>
      </c>
      <c r="C774">
        <v>2</v>
      </c>
      <c r="D774">
        <v>0</v>
      </c>
      <c r="E774">
        <v>0</v>
      </c>
      <c r="F774">
        <v>0</v>
      </c>
      <c r="G774">
        <v>93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200</v>
      </c>
      <c r="O774" t="s">
        <v>4</v>
      </c>
      <c r="P774">
        <v>0</v>
      </c>
      <c r="Q774">
        <v>0</v>
      </c>
      <c r="R774">
        <v>0</v>
      </c>
      <c r="S774">
        <v>0</v>
      </c>
      <c r="T774">
        <v>74</v>
      </c>
      <c r="U774" t="b">
        <v>0</v>
      </c>
      <c r="V774" t="b">
        <v>0</v>
      </c>
      <c r="W774" t="b">
        <v>0</v>
      </c>
      <c r="X774" t="s">
        <v>8</v>
      </c>
      <c r="Y774">
        <f t="shared" si="12"/>
        <v>3</v>
      </c>
    </row>
    <row r="775" spans="1:25">
      <c r="A775">
        <v>83</v>
      </c>
      <c r="B775">
        <v>1</v>
      </c>
      <c r="C775">
        <v>3</v>
      </c>
      <c r="D775">
        <v>0</v>
      </c>
      <c r="E775">
        <v>0</v>
      </c>
      <c r="F775">
        <v>0</v>
      </c>
      <c r="G775">
        <v>93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200</v>
      </c>
      <c r="O775" t="s">
        <v>4</v>
      </c>
      <c r="P775">
        <v>0</v>
      </c>
      <c r="Q775">
        <v>0</v>
      </c>
      <c r="R775">
        <v>0</v>
      </c>
      <c r="S775">
        <v>0</v>
      </c>
      <c r="T775">
        <v>90</v>
      </c>
      <c r="U775" t="b">
        <v>0</v>
      </c>
      <c r="V775" t="b">
        <v>0</v>
      </c>
      <c r="W775" t="b">
        <v>0</v>
      </c>
      <c r="X775" t="s">
        <v>8</v>
      </c>
      <c r="Y775">
        <f t="shared" si="12"/>
        <v>3</v>
      </c>
    </row>
    <row r="776" spans="1:25">
      <c r="A776">
        <v>93</v>
      </c>
      <c r="B776">
        <v>1</v>
      </c>
      <c r="C776">
        <v>4</v>
      </c>
      <c r="D776">
        <v>0</v>
      </c>
      <c r="E776">
        <v>0</v>
      </c>
      <c r="F776">
        <v>0</v>
      </c>
      <c r="G776">
        <v>93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200</v>
      </c>
      <c r="O776" t="s">
        <v>4</v>
      </c>
      <c r="P776">
        <v>0</v>
      </c>
      <c r="Q776">
        <v>0</v>
      </c>
      <c r="R776">
        <v>0</v>
      </c>
      <c r="S776">
        <v>0</v>
      </c>
      <c r="T776">
        <v>80</v>
      </c>
      <c r="U776" t="b">
        <v>0</v>
      </c>
      <c r="V776" t="b">
        <v>0</v>
      </c>
      <c r="W776" t="b">
        <v>0</v>
      </c>
      <c r="X776" t="s">
        <v>8</v>
      </c>
      <c r="Y776">
        <f t="shared" si="12"/>
        <v>3</v>
      </c>
    </row>
    <row r="777" spans="1:25">
      <c r="A777">
        <v>103</v>
      </c>
      <c r="B777">
        <v>1</v>
      </c>
      <c r="C777">
        <v>5</v>
      </c>
      <c r="D777">
        <v>0</v>
      </c>
      <c r="E777">
        <v>0</v>
      </c>
      <c r="F777">
        <v>0</v>
      </c>
      <c r="G777">
        <v>93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200</v>
      </c>
      <c r="O777" t="s">
        <v>4</v>
      </c>
      <c r="P777">
        <v>0</v>
      </c>
      <c r="Q777">
        <v>0</v>
      </c>
      <c r="R777">
        <v>0</v>
      </c>
      <c r="S777">
        <v>0</v>
      </c>
      <c r="T777">
        <v>72</v>
      </c>
      <c r="U777" t="b">
        <v>0</v>
      </c>
      <c r="V777" t="b">
        <v>0</v>
      </c>
      <c r="W777" t="b">
        <v>0</v>
      </c>
      <c r="X777" t="s">
        <v>8</v>
      </c>
      <c r="Y777">
        <f t="shared" si="12"/>
        <v>3</v>
      </c>
    </row>
    <row r="778" spans="1:25">
      <c r="A778">
        <v>113</v>
      </c>
      <c r="B778">
        <v>1</v>
      </c>
      <c r="C778">
        <v>6</v>
      </c>
      <c r="D778">
        <v>0</v>
      </c>
      <c r="E778">
        <v>0</v>
      </c>
      <c r="F778">
        <v>0</v>
      </c>
      <c r="G778">
        <v>93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200</v>
      </c>
      <c r="O778" t="s">
        <v>4</v>
      </c>
      <c r="P778">
        <v>0</v>
      </c>
      <c r="Q778">
        <v>0</v>
      </c>
      <c r="R778">
        <v>0</v>
      </c>
      <c r="S778">
        <v>0</v>
      </c>
      <c r="T778">
        <v>68</v>
      </c>
      <c r="U778" t="b">
        <v>0</v>
      </c>
      <c r="V778" t="b">
        <v>0</v>
      </c>
      <c r="W778" t="b">
        <v>0</v>
      </c>
      <c r="X778" t="s">
        <v>8</v>
      </c>
      <c r="Y778">
        <f t="shared" si="12"/>
        <v>3</v>
      </c>
    </row>
    <row r="779" spans="1:25">
      <c r="A779">
        <v>123</v>
      </c>
      <c r="B779">
        <v>1</v>
      </c>
      <c r="C779">
        <v>7</v>
      </c>
      <c r="D779">
        <v>0</v>
      </c>
      <c r="E779">
        <v>0</v>
      </c>
      <c r="F779">
        <v>0</v>
      </c>
      <c r="G779">
        <v>93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200</v>
      </c>
      <c r="O779" t="s">
        <v>4</v>
      </c>
      <c r="P779">
        <v>0</v>
      </c>
      <c r="Q779">
        <v>0</v>
      </c>
      <c r="R779">
        <v>0</v>
      </c>
      <c r="S779">
        <v>0</v>
      </c>
      <c r="T779">
        <v>63</v>
      </c>
      <c r="U779" t="b">
        <v>0</v>
      </c>
      <c r="V779" t="b">
        <v>0</v>
      </c>
      <c r="W779" t="b">
        <v>0</v>
      </c>
      <c r="X779" t="s">
        <v>8</v>
      </c>
      <c r="Y779">
        <f t="shared" si="12"/>
        <v>3</v>
      </c>
    </row>
    <row r="780" spans="1:25">
      <c r="A780">
        <v>133</v>
      </c>
      <c r="B780">
        <v>1</v>
      </c>
      <c r="C780">
        <v>8</v>
      </c>
      <c r="D780">
        <v>0</v>
      </c>
      <c r="E780">
        <v>0</v>
      </c>
      <c r="F780">
        <v>0</v>
      </c>
      <c r="G780">
        <v>93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1</v>
      </c>
      <c r="N780">
        <v>200</v>
      </c>
      <c r="O780" t="s">
        <v>4</v>
      </c>
      <c r="P780">
        <v>0</v>
      </c>
      <c r="Q780">
        <v>0</v>
      </c>
      <c r="R780">
        <v>0</v>
      </c>
      <c r="S780">
        <v>0</v>
      </c>
      <c r="T780">
        <v>61</v>
      </c>
      <c r="U780" t="b">
        <v>0</v>
      </c>
      <c r="V780" t="b">
        <v>0</v>
      </c>
      <c r="W780" t="b">
        <v>0</v>
      </c>
      <c r="X780" t="s">
        <v>8</v>
      </c>
      <c r="Y780">
        <f t="shared" si="12"/>
        <v>3</v>
      </c>
    </row>
    <row r="781" spans="1:25">
      <c r="A781">
        <v>63</v>
      </c>
      <c r="B781">
        <v>1</v>
      </c>
      <c r="C781">
        <v>1</v>
      </c>
      <c r="D781">
        <v>0</v>
      </c>
      <c r="E781">
        <v>0</v>
      </c>
      <c r="F781">
        <v>0</v>
      </c>
      <c r="G781">
        <v>93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</v>
      </c>
      <c r="N781">
        <v>200</v>
      </c>
      <c r="O781" t="s">
        <v>4</v>
      </c>
      <c r="P781">
        <v>0</v>
      </c>
      <c r="Q781">
        <v>0</v>
      </c>
      <c r="R781">
        <v>0</v>
      </c>
      <c r="S781">
        <v>0</v>
      </c>
      <c r="T781">
        <v>40</v>
      </c>
      <c r="U781" t="b">
        <v>0</v>
      </c>
      <c r="V781" t="b">
        <v>0</v>
      </c>
      <c r="W781" t="b">
        <v>0</v>
      </c>
      <c r="X781" t="s">
        <v>8</v>
      </c>
      <c r="Y781">
        <f t="shared" si="12"/>
        <v>3</v>
      </c>
    </row>
    <row r="782" spans="1:25">
      <c r="A782">
        <v>73</v>
      </c>
      <c r="B782">
        <v>1</v>
      </c>
      <c r="C782">
        <v>2</v>
      </c>
      <c r="D782">
        <v>0</v>
      </c>
      <c r="E782">
        <v>0</v>
      </c>
      <c r="F782">
        <v>0</v>
      </c>
      <c r="G782">
        <v>93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200</v>
      </c>
      <c r="O782" t="s">
        <v>4</v>
      </c>
      <c r="P782">
        <v>0</v>
      </c>
      <c r="Q782">
        <v>0</v>
      </c>
      <c r="R782">
        <v>0</v>
      </c>
      <c r="S782">
        <v>0</v>
      </c>
      <c r="T782">
        <v>74</v>
      </c>
      <c r="U782" t="b">
        <v>0</v>
      </c>
      <c r="V782" t="b">
        <v>0</v>
      </c>
      <c r="W782" t="b">
        <v>0</v>
      </c>
      <c r="X782" t="s">
        <v>8</v>
      </c>
      <c r="Y782">
        <f t="shared" si="12"/>
        <v>3</v>
      </c>
    </row>
    <row r="783" spans="1:25">
      <c r="A783">
        <v>83</v>
      </c>
      <c r="B783">
        <v>1</v>
      </c>
      <c r="C783">
        <v>3</v>
      </c>
      <c r="D783">
        <v>0</v>
      </c>
      <c r="E783">
        <v>0</v>
      </c>
      <c r="F783">
        <v>0</v>
      </c>
      <c r="G783">
        <v>93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200</v>
      </c>
      <c r="O783" t="s">
        <v>4</v>
      </c>
      <c r="P783">
        <v>0</v>
      </c>
      <c r="Q783">
        <v>0</v>
      </c>
      <c r="R783">
        <v>0</v>
      </c>
      <c r="S783">
        <v>0</v>
      </c>
      <c r="T783">
        <v>90</v>
      </c>
      <c r="U783" t="b">
        <v>0</v>
      </c>
      <c r="V783" t="b">
        <v>0</v>
      </c>
      <c r="W783" t="b">
        <v>0</v>
      </c>
      <c r="X783" t="s">
        <v>8</v>
      </c>
      <c r="Y783">
        <f t="shared" si="12"/>
        <v>3</v>
      </c>
    </row>
    <row r="784" spans="1:25">
      <c r="A784">
        <v>93</v>
      </c>
      <c r="B784">
        <v>1</v>
      </c>
      <c r="C784">
        <v>4</v>
      </c>
      <c r="D784">
        <v>0</v>
      </c>
      <c r="E784">
        <v>0</v>
      </c>
      <c r="F784">
        <v>0</v>
      </c>
      <c r="G784">
        <v>93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200</v>
      </c>
      <c r="O784" t="s">
        <v>4</v>
      </c>
      <c r="P784">
        <v>0</v>
      </c>
      <c r="Q784">
        <v>0</v>
      </c>
      <c r="R784">
        <v>0</v>
      </c>
      <c r="S784">
        <v>0</v>
      </c>
      <c r="T784">
        <v>80</v>
      </c>
      <c r="U784" t="b">
        <v>0</v>
      </c>
      <c r="V784" t="b">
        <v>0</v>
      </c>
      <c r="W784" t="b">
        <v>0</v>
      </c>
      <c r="X784" t="s">
        <v>8</v>
      </c>
      <c r="Y784">
        <f t="shared" si="12"/>
        <v>3</v>
      </c>
    </row>
    <row r="785" spans="1:25">
      <c r="A785">
        <v>103</v>
      </c>
      <c r="B785">
        <v>1</v>
      </c>
      <c r="C785">
        <v>5</v>
      </c>
      <c r="D785">
        <v>0</v>
      </c>
      <c r="E785">
        <v>0</v>
      </c>
      <c r="F785">
        <v>0</v>
      </c>
      <c r="G785">
        <v>93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N785">
        <v>200</v>
      </c>
      <c r="O785" t="s">
        <v>4</v>
      </c>
      <c r="P785">
        <v>0</v>
      </c>
      <c r="Q785">
        <v>0</v>
      </c>
      <c r="R785">
        <v>0</v>
      </c>
      <c r="S785">
        <v>0</v>
      </c>
      <c r="T785">
        <v>72</v>
      </c>
      <c r="U785" t="b">
        <v>0</v>
      </c>
      <c r="V785" t="b">
        <v>0</v>
      </c>
      <c r="W785" t="b">
        <v>0</v>
      </c>
      <c r="X785" t="s">
        <v>8</v>
      </c>
      <c r="Y785">
        <f t="shared" si="12"/>
        <v>3</v>
      </c>
    </row>
    <row r="786" spans="1:25">
      <c r="A786">
        <v>113</v>
      </c>
      <c r="B786">
        <v>1</v>
      </c>
      <c r="C786">
        <v>6</v>
      </c>
      <c r="D786">
        <v>0</v>
      </c>
      <c r="E786">
        <v>0</v>
      </c>
      <c r="F786">
        <v>0</v>
      </c>
      <c r="G786">
        <v>93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200</v>
      </c>
      <c r="O786" t="s">
        <v>4</v>
      </c>
      <c r="P786">
        <v>0</v>
      </c>
      <c r="Q786">
        <v>0</v>
      </c>
      <c r="R786">
        <v>0</v>
      </c>
      <c r="S786">
        <v>0</v>
      </c>
      <c r="T786">
        <v>68</v>
      </c>
      <c r="U786" t="b">
        <v>0</v>
      </c>
      <c r="V786" t="b">
        <v>0</v>
      </c>
      <c r="W786" t="b">
        <v>0</v>
      </c>
      <c r="X786" t="s">
        <v>8</v>
      </c>
      <c r="Y786">
        <f t="shared" si="12"/>
        <v>3</v>
      </c>
    </row>
    <row r="787" spans="1:25">
      <c r="A787">
        <v>123</v>
      </c>
      <c r="B787">
        <v>1</v>
      </c>
      <c r="C787">
        <v>7</v>
      </c>
      <c r="D787">
        <v>0</v>
      </c>
      <c r="E787">
        <v>0</v>
      </c>
      <c r="F787">
        <v>0</v>
      </c>
      <c r="G787">
        <v>93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200</v>
      </c>
      <c r="O787" t="s">
        <v>4</v>
      </c>
      <c r="P787">
        <v>0</v>
      </c>
      <c r="Q787">
        <v>0</v>
      </c>
      <c r="R787">
        <v>0</v>
      </c>
      <c r="S787">
        <v>0</v>
      </c>
      <c r="T787">
        <v>63</v>
      </c>
      <c r="U787" t="b">
        <v>0</v>
      </c>
      <c r="V787" t="b">
        <v>0</v>
      </c>
      <c r="W787" t="b">
        <v>0</v>
      </c>
      <c r="X787" t="s">
        <v>8</v>
      </c>
      <c r="Y787">
        <f t="shared" si="12"/>
        <v>3</v>
      </c>
    </row>
    <row r="788" spans="1:25">
      <c r="A788">
        <v>133</v>
      </c>
      <c r="B788">
        <v>1</v>
      </c>
      <c r="C788">
        <v>8</v>
      </c>
      <c r="D788">
        <v>0</v>
      </c>
      <c r="E788">
        <v>0</v>
      </c>
      <c r="F788">
        <v>0</v>
      </c>
      <c r="G788">
        <v>93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200</v>
      </c>
      <c r="O788" t="s">
        <v>4</v>
      </c>
      <c r="P788">
        <v>0</v>
      </c>
      <c r="Q788">
        <v>0</v>
      </c>
      <c r="R788">
        <v>0</v>
      </c>
      <c r="S788">
        <v>0</v>
      </c>
      <c r="T788">
        <v>61</v>
      </c>
      <c r="U788" t="b">
        <v>0</v>
      </c>
      <c r="V788" t="b">
        <v>0</v>
      </c>
      <c r="W788" t="b">
        <v>0</v>
      </c>
      <c r="X788" t="s">
        <v>8</v>
      </c>
      <c r="Y788">
        <f t="shared" si="12"/>
        <v>3</v>
      </c>
    </row>
    <row r="789" spans="1:25">
      <c r="A789">
        <v>63</v>
      </c>
      <c r="B789">
        <v>1</v>
      </c>
      <c r="C789">
        <v>1</v>
      </c>
      <c r="D789">
        <v>0</v>
      </c>
      <c r="E789">
        <v>0</v>
      </c>
      <c r="F789">
        <v>0</v>
      </c>
      <c r="G789">
        <v>93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200</v>
      </c>
      <c r="O789" t="s">
        <v>4</v>
      </c>
      <c r="P789">
        <v>0</v>
      </c>
      <c r="Q789">
        <v>0</v>
      </c>
      <c r="R789">
        <v>0</v>
      </c>
      <c r="S789">
        <v>0</v>
      </c>
      <c r="T789">
        <v>40</v>
      </c>
      <c r="U789" t="b">
        <v>0</v>
      </c>
      <c r="V789" t="b">
        <v>0</v>
      </c>
      <c r="W789" t="b">
        <v>0</v>
      </c>
      <c r="X789" t="s">
        <v>8</v>
      </c>
      <c r="Y789">
        <f t="shared" si="12"/>
        <v>3</v>
      </c>
    </row>
    <row r="790" spans="1:25">
      <c r="A790">
        <v>73</v>
      </c>
      <c r="B790">
        <v>1</v>
      </c>
      <c r="C790">
        <v>2</v>
      </c>
      <c r="D790">
        <v>0</v>
      </c>
      <c r="E790">
        <v>0</v>
      </c>
      <c r="F790">
        <v>0</v>
      </c>
      <c r="G790">
        <v>93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200</v>
      </c>
      <c r="O790" t="s">
        <v>4</v>
      </c>
      <c r="P790">
        <v>0</v>
      </c>
      <c r="Q790">
        <v>0</v>
      </c>
      <c r="R790">
        <v>0</v>
      </c>
      <c r="S790">
        <v>0</v>
      </c>
      <c r="T790">
        <v>74</v>
      </c>
      <c r="U790" t="b">
        <v>0</v>
      </c>
      <c r="V790" t="b">
        <v>0</v>
      </c>
      <c r="W790" t="b">
        <v>0</v>
      </c>
      <c r="X790" t="s">
        <v>8</v>
      </c>
      <c r="Y790">
        <f t="shared" si="12"/>
        <v>3</v>
      </c>
    </row>
    <row r="791" spans="1:25">
      <c r="A791">
        <v>83</v>
      </c>
      <c r="B791">
        <v>1</v>
      </c>
      <c r="C791">
        <v>3</v>
      </c>
      <c r="D791">
        <v>0</v>
      </c>
      <c r="E791">
        <v>0</v>
      </c>
      <c r="F791">
        <v>0</v>
      </c>
      <c r="G791">
        <v>93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200</v>
      </c>
      <c r="O791" t="s">
        <v>4</v>
      </c>
      <c r="P791">
        <v>0</v>
      </c>
      <c r="Q791">
        <v>0</v>
      </c>
      <c r="R791">
        <v>0</v>
      </c>
      <c r="S791">
        <v>0</v>
      </c>
      <c r="T791">
        <v>90</v>
      </c>
      <c r="U791" t="b">
        <v>0</v>
      </c>
      <c r="V791" t="b">
        <v>0</v>
      </c>
      <c r="W791" t="b">
        <v>0</v>
      </c>
      <c r="X791" t="s">
        <v>8</v>
      </c>
      <c r="Y791">
        <f t="shared" si="12"/>
        <v>3</v>
      </c>
    </row>
    <row r="792" spans="1:25">
      <c r="A792">
        <v>93</v>
      </c>
      <c r="B792">
        <v>1</v>
      </c>
      <c r="C792">
        <v>4</v>
      </c>
      <c r="D792">
        <v>0</v>
      </c>
      <c r="E792">
        <v>0</v>
      </c>
      <c r="F792">
        <v>0</v>
      </c>
      <c r="G792">
        <v>93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200</v>
      </c>
      <c r="O792" t="s">
        <v>4</v>
      </c>
      <c r="P792">
        <v>0</v>
      </c>
      <c r="Q792">
        <v>0</v>
      </c>
      <c r="R792">
        <v>0</v>
      </c>
      <c r="S792">
        <v>0</v>
      </c>
      <c r="T792">
        <v>80</v>
      </c>
      <c r="U792" t="b">
        <v>0</v>
      </c>
      <c r="V792" t="b">
        <v>0</v>
      </c>
      <c r="W792" t="b">
        <v>0</v>
      </c>
      <c r="X792" t="s">
        <v>8</v>
      </c>
      <c r="Y792">
        <f t="shared" si="12"/>
        <v>3</v>
      </c>
    </row>
    <row r="793" spans="1:25">
      <c r="A793">
        <v>103</v>
      </c>
      <c r="B793">
        <v>1</v>
      </c>
      <c r="C793">
        <v>5</v>
      </c>
      <c r="D793">
        <v>0</v>
      </c>
      <c r="E793">
        <v>0</v>
      </c>
      <c r="F793">
        <v>0</v>
      </c>
      <c r="G793">
        <v>93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200</v>
      </c>
      <c r="O793" t="s">
        <v>4</v>
      </c>
      <c r="P793">
        <v>0</v>
      </c>
      <c r="Q793">
        <v>0</v>
      </c>
      <c r="R793">
        <v>0</v>
      </c>
      <c r="S793">
        <v>0</v>
      </c>
      <c r="T793">
        <v>72</v>
      </c>
      <c r="U793" t="b">
        <v>0</v>
      </c>
      <c r="V793" t="b">
        <v>0</v>
      </c>
      <c r="W793" t="b">
        <v>0</v>
      </c>
      <c r="X793" t="s">
        <v>8</v>
      </c>
      <c r="Y793">
        <f t="shared" si="12"/>
        <v>3</v>
      </c>
    </row>
    <row r="794" spans="1:25">
      <c r="A794">
        <v>65</v>
      </c>
      <c r="B794">
        <v>1</v>
      </c>
      <c r="C794">
        <v>0</v>
      </c>
      <c r="D794">
        <v>0</v>
      </c>
      <c r="E794">
        <v>0</v>
      </c>
      <c r="F794">
        <v>6</v>
      </c>
      <c r="G794">
        <v>93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200</v>
      </c>
      <c r="O794" t="s">
        <v>4</v>
      </c>
      <c r="P794">
        <v>0</v>
      </c>
      <c r="Q794">
        <v>0</v>
      </c>
      <c r="R794">
        <v>0</v>
      </c>
      <c r="S794">
        <v>0</v>
      </c>
      <c r="T794">
        <v>100</v>
      </c>
      <c r="U794" t="b">
        <v>0</v>
      </c>
      <c r="V794" t="b">
        <v>0</v>
      </c>
      <c r="W794" t="b">
        <v>0</v>
      </c>
      <c r="X794" t="s">
        <v>8</v>
      </c>
      <c r="Y794">
        <f t="shared" si="12"/>
        <v>3</v>
      </c>
    </row>
    <row r="795" spans="1:25">
      <c r="A795">
        <v>71</v>
      </c>
      <c r="B795">
        <v>1</v>
      </c>
      <c r="C795">
        <v>0</v>
      </c>
      <c r="D795">
        <v>0</v>
      </c>
      <c r="E795">
        <v>0</v>
      </c>
      <c r="F795">
        <v>9</v>
      </c>
      <c r="G795">
        <v>93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200</v>
      </c>
      <c r="O795" t="s">
        <v>4</v>
      </c>
      <c r="P795">
        <v>0</v>
      </c>
      <c r="Q795">
        <v>0</v>
      </c>
      <c r="R795">
        <v>0</v>
      </c>
      <c r="S795">
        <v>0</v>
      </c>
      <c r="T795">
        <v>119</v>
      </c>
      <c r="U795" t="b">
        <v>0</v>
      </c>
      <c r="V795" t="b">
        <v>0</v>
      </c>
      <c r="W795" t="b">
        <v>0</v>
      </c>
      <c r="X795" t="s">
        <v>8</v>
      </c>
      <c r="Y795">
        <f t="shared" si="12"/>
        <v>3</v>
      </c>
    </row>
    <row r="796" spans="1:25">
      <c r="A796">
        <v>77</v>
      </c>
      <c r="B796">
        <v>1</v>
      </c>
      <c r="C796">
        <v>0</v>
      </c>
      <c r="D796">
        <v>0</v>
      </c>
      <c r="E796">
        <v>0</v>
      </c>
      <c r="F796">
        <v>12</v>
      </c>
      <c r="G796">
        <v>93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200</v>
      </c>
      <c r="O796" t="s">
        <v>4</v>
      </c>
      <c r="P796">
        <v>0</v>
      </c>
      <c r="Q796">
        <v>0</v>
      </c>
      <c r="R796">
        <v>0</v>
      </c>
      <c r="S796">
        <v>0</v>
      </c>
      <c r="T796">
        <v>131</v>
      </c>
      <c r="U796" t="b">
        <v>0</v>
      </c>
      <c r="V796" t="b">
        <v>0</v>
      </c>
      <c r="W796" t="b">
        <v>0</v>
      </c>
      <c r="X796" t="s">
        <v>8</v>
      </c>
      <c r="Y796">
        <f t="shared" si="12"/>
        <v>3</v>
      </c>
    </row>
    <row r="797" spans="1:25">
      <c r="A797">
        <v>83</v>
      </c>
      <c r="B797">
        <v>1</v>
      </c>
      <c r="C797">
        <v>0</v>
      </c>
      <c r="D797">
        <v>0</v>
      </c>
      <c r="E797">
        <v>0</v>
      </c>
      <c r="F797">
        <v>15</v>
      </c>
      <c r="G797">
        <v>93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1</v>
      </c>
      <c r="N797">
        <v>200</v>
      </c>
      <c r="O797" t="s">
        <v>4</v>
      </c>
      <c r="P797">
        <v>0</v>
      </c>
      <c r="Q797">
        <v>0</v>
      </c>
      <c r="R797">
        <v>0</v>
      </c>
      <c r="S797">
        <v>0</v>
      </c>
      <c r="T797">
        <v>141</v>
      </c>
      <c r="U797" t="b">
        <v>0</v>
      </c>
      <c r="V797" t="b">
        <v>0</v>
      </c>
      <c r="W797" t="b">
        <v>0</v>
      </c>
      <c r="X797" t="s">
        <v>8</v>
      </c>
      <c r="Y797">
        <f t="shared" si="12"/>
        <v>3</v>
      </c>
    </row>
    <row r="798" spans="1:25">
      <c r="A798">
        <v>101</v>
      </c>
      <c r="B798">
        <v>1</v>
      </c>
      <c r="C798">
        <v>0</v>
      </c>
      <c r="D798">
        <v>0</v>
      </c>
      <c r="E798">
        <v>0</v>
      </c>
      <c r="F798">
        <v>24</v>
      </c>
      <c r="G798">
        <v>93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200</v>
      </c>
      <c r="O798" t="s">
        <v>4</v>
      </c>
      <c r="P798">
        <v>0</v>
      </c>
      <c r="Q798">
        <v>0</v>
      </c>
      <c r="R798">
        <v>0</v>
      </c>
      <c r="S798">
        <v>0</v>
      </c>
      <c r="T798">
        <v>148</v>
      </c>
      <c r="U798" t="b">
        <v>0</v>
      </c>
      <c r="V798" t="b">
        <v>0</v>
      </c>
      <c r="W798" t="b">
        <v>0</v>
      </c>
      <c r="X798" t="s">
        <v>8</v>
      </c>
      <c r="Y798">
        <f t="shared" si="12"/>
        <v>3</v>
      </c>
    </row>
    <row r="799" spans="1:25">
      <c r="A799">
        <v>64</v>
      </c>
      <c r="B799">
        <v>2</v>
      </c>
      <c r="C799">
        <v>0</v>
      </c>
      <c r="D799">
        <v>0</v>
      </c>
      <c r="E799">
        <v>0</v>
      </c>
      <c r="F799">
        <v>6</v>
      </c>
      <c r="G799">
        <v>93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200</v>
      </c>
      <c r="O799" t="s">
        <v>4</v>
      </c>
      <c r="P799">
        <v>0</v>
      </c>
      <c r="Q799">
        <v>0</v>
      </c>
      <c r="R799">
        <v>0</v>
      </c>
      <c r="S799">
        <v>0</v>
      </c>
      <c r="T799">
        <v>70</v>
      </c>
      <c r="U799" t="b">
        <v>0</v>
      </c>
      <c r="V799" t="b">
        <v>0</v>
      </c>
      <c r="W799" t="b">
        <v>0</v>
      </c>
      <c r="X799" t="s">
        <v>8</v>
      </c>
      <c r="Y799">
        <f t="shared" si="12"/>
        <v>3</v>
      </c>
    </row>
    <row r="800" spans="1:25">
      <c r="A800">
        <v>75</v>
      </c>
      <c r="B800">
        <v>3</v>
      </c>
      <c r="C800">
        <v>0</v>
      </c>
      <c r="D800">
        <v>0</v>
      </c>
      <c r="E800">
        <v>0</v>
      </c>
      <c r="F800">
        <v>12</v>
      </c>
      <c r="G800">
        <v>93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200</v>
      </c>
      <c r="O800" t="s">
        <v>4</v>
      </c>
      <c r="P800">
        <v>0</v>
      </c>
      <c r="Q800">
        <v>0</v>
      </c>
      <c r="R800">
        <v>0</v>
      </c>
      <c r="S800">
        <v>0</v>
      </c>
      <c r="T800">
        <v>100</v>
      </c>
      <c r="U800" t="b">
        <v>0</v>
      </c>
      <c r="V800" t="b">
        <v>0</v>
      </c>
      <c r="W800" t="b">
        <v>0</v>
      </c>
      <c r="X800" t="s">
        <v>8</v>
      </c>
      <c r="Y800">
        <f t="shared" si="12"/>
        <v>3</v>
      </c>
    </row>
    <row r="801" spans="1:25">
      <c r="A801">
        <v>89</v>
      </c>
      <c r="B801">
        <v>1</v>
      </c>
      <c r="C801">
        <v>0</v>
      </c>
      <c r="D801">
        <v>0</v>
      </c>
      <c r="E801">
        <v>0</v>
      </c>
      <c r="F801">
        <v>18</v>
      </c>
      <c r="G801">
        <v>93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200</v>
      </c>
      <c r="O801" t="s">
        <v>4</v>
      </c>
      <c r="P801">
        <v>0</v>
      </c>
      <c r="Q801">
        <v>0</v>
      </c>
      <c r="R801">
        <v>0</v>
      </c>
      <c r="S801">
        <v>0</v>
      </c>
      <c r="T801">
        <v>148</v>
      </c>
      <c r="U801" t="b">
        <v>0</v>
      </c>
      <c r="V801" t="b">
        <v>0</v>
      </c>
      <c r="W801" t="b">
        <v>0</v>
      </c>
      <c r="X801" t="s">
        <v>8</v>
      </c>
      <c r="Y801">
        <f t="shared" si="12"/>
        <v>3</v>
      </c>
    </row>
    <row r="802" spans="1:25">
      <c r="A802">
        <v>95</v>
      </c>
      <c r="B802">
        <v>1</v>
      </c>
      <c r="C802">
        <v>0</v>
      </c>
      <c r="D802">
        <v>0</v>
      </c>
      <c r="E802">
        <v>0</v>
      </c>
      <c r="F802">
        <v>21</v>
      </c>
      <c r="G802">
        <v>93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200</v>
      </c>
      <c r="O802" t="s">
        <v>4</v>
      </c>
      <c r="P802">
        <v>0</v>
      </c>
      <c r="Q802">
        <v>0</v>
      </c>
      <c r="R802">
        <v>0</v>
      </c>
      <c r="S802">
        <v>0</v>
      </c>
      <c r="T802">
        <v>154</v>
      </c>
      <c r="U802" t="b">
        <v>0</v>
      </c>
      <c r="V802" t="b">
        <v>0</v>
      </c>
      <c r="W802" t="b">
        <v>0</v>
      </c>
      <c r="X802" t="s">
        <v>8</v>
      </c>
      <c r="Y802">
        <f t="shared" si="12"/>
        <v>3</v>
      </c>
    </row>
    <row r="803" spans="1:25">
      <c r="A803">
        <v>86</v>
      </c>
      <c r="B803">
        <v>4</v>
      </c>
      <c r="C803">
        <v>0</v>
      </c>
      <c r="D803">
        <v>0</v>
      </c>
      <c r="E803">
        <v>0</v>
      </c>
      <c r="F803">
        <v>18</v>
      </c>
      <c r="G803">
        <v>93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200</v>
      </c>
      <c r="O803" t="s">
        <v>4</v>
      </c>
      <c r="P803">
        <v>0</v>
      </c>
      <c r="Q803">
        <v>0</v>
      </c>
      <c r="R803">
        <v>0</v>
      </c>
      <c r="S803">
        <v>0</v>
      </c>
      <c r="T803">
        <v>119</v>
      </c>
      <c r="U803" t="b">
        <v>0</v>
      </c>
      <c r="V803" t="b">
        <v>0</v>
      </c>
      <c r="W803" t="b">
        <v>0</v>
      </c>
      <c r="X803" t="s">
        <v>8</v>
      </c>
      <c r="Y803">
        <f t="shared" si="12"/>
        <v>3</v>
      </c>
    </row>
    <row r="804" spans="1:25">
      <c r="A804">
        <v>97</v>
      </c>
      <c r="B804">
        <v>5</v>
      </c>
      <c r="C804">
        <v>0</v>
      </c>
      <c r="D804">
        <v>0</v>
      </c>
      <c r="E804">
        <v>0</v>
      </c>
      <c r="F804">
        <v>24</v>
      </c>
      <c r="G804">
        <v>93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200</v>
      </c>
      <c r="O804" t="s">
        <v>4</v>
      </c>
      <c r="P804">
        <v>0</v>
      </c>
      <c r="Q804">
        <v>0</v>
      </c>
      <c r="R804">
        <v>0</v>
      </c>
      <c r="S804">
        <v>0</v>
      </c>
      <c r="T804">
        <v>131</v>
      </c>
      <c r="U804" t="b">
        <v>0</v>
      </c>
      <c r="V804" t="b">
        <v>0</v>
      </c>
      <c r="W804" t="b">
        <v>0</v>
      </c>
      <c r="X804" t="s">
        <v>8</v>
      </c>
      <c r="Y804">
        <f t="shared" si="12"/>
        <v>3</v>
      </c>
    </row>
    <row r="805" spans="1:25">
      <c r="A805">
        <v>108</v>
      </c>
      <c r="B805">
        <v>6</v>
      </c>
      <c r="C805">
        <v>0</v>
      </c>
      <c r="D805">
        <v>0</v>
      </c>
      <c r="E805">
        <v>0</v>
      </c>
      <c r="F805">
        <v>30</v>
      </c>
      <c r="G805">
        <v>93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200</v>
      </c>
      <c r="O805" t="s">
        <v>4</v>
      </c>
      <c r="P805">
        <v>0</v>
      </c>
      <c r="Q805">
        <v>0</v>
      </c>
      <c r="R805">
        <v>0</v>
      </c>
      <c r="S805">
        <v>0</v>
      </c>
      <c r="T805">
        <v>141</v>
      </c>
      <c r="U805" t="b">
        <v>0</v>
      </c>
      <c r="V805" t="b">
        <v>0</v>
      </c>
      <c r="W805" t="b">
        <v>0</v>
      </c>
      <c r="X805" t="s">
        <v>8</v>
      </c>
      <c r="Y805">
        <f t="shared" si="12"/>
        <v>3</v>
      </c>
    </row>
    <row r="806" spans="1:25">
      <c r="A806">
        <v>119</v>
      </c>
      <c r="B806">
        <v>7</v>
      </c>
      <c r="C806">
        <v>0</v>
      </c>
      <c r="D806">
        <v>0</v>
      </c>
      <c r="E806">
        <v>0</v>
      </c>
      <c r="F806">
        <v>36</v>
      </c>
      <c r="G806">
        <v>93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200</v>
      </c>
      <c r="O806" t="s">
        <v>4</v>
      </c>
      <c r="P806">
        <v>0</v>
      </c>
      <c r="Q806">
        <v>0</v>
      </c>
      <c r="R806">
        <v>0</v>
      </c>
      <c r="S806">
        <v>0</v>
      </c>
      <c r="T806">
        <v>148</v>
      </c>
      <c r="U806" t="b">
        <v>0</v>
      </c>
      <c r="V806" t="b">
        <v>0</v>
      </c>
      <c r="W806" t="b">
        <v>0</v>
      </c>
      <c r="X806" t="s">
        <v>8</v>
      </c>
      <c r="Y806">
        <f t="shared" si="12"/>
        <v>3</v>
      </c>
    </row>
    <row r="807" spans="1:25">
      <c r="A807">
        <v>130</v>
      </c>
      <c r="B807">
        <v>8</v>
      </c>
      <c r="C807">
        <v>0</v>
      </c>
      <c r="D807">
        <v>0</v>
      </c>
      <c r="E807">
        <v>0</v>
      </c>
      <c r="F807">
        <v>42</v>
      </c>
      <c r="G807">
        <v>93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200</v>
      </c>
      <c r="O807" t="s">
        <v>4</v>
      </c>
      <c r="P807">
        <v>0</v>
      </c>
      <c r="Q807">
        <v>0</v>
      </c>
      <c r="R807">
        <v>0</v>
      </c>
      <c r="S807">
        <v>0</v>
      </c>
      <c r="T807">
        <v>154</v>
      </c>
      <c r="U807" t="b">
        <v>0</v>
      </c>
      <c r="V807" t="b">
        <v>0</v>
      </c>
      <c r="W807" t="b">
        <v>0</v>
      </c>
      <c r="X807" t="s">
        <v>8</v>
      </c>
      <c r="Y807">
        <f t="shared" si="12"/>
        <v>3</v>
      </c>
    </row>
    <row r="808" spans="1:25">
      <c r="A808">
        <v>141</v>
      </c>
      <c r="B808">
        <v>9</v>
      </c>
      <c r="C808">
        <v>0</v>
      </c>
      <c r="D808">
        <v>0</v>
      </c>
      <c r="E808">
        <v>0</v>
      </c>
      <c r="F808">
        <v>48</v>
      </c>
      <c r="G808">
        <v>101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1</v>
      </c>
      <c r="N808">
        <v>200</v>
      </c>
      <c r="O808" t="s">
        <v>4</v>
      </c>
      <c r="P808">
        <v>0</v>
      </c>
      <c r="Q808">
        <v>0</v>
      </c>
      <c r="R808">
        <v>0</v>
      </c>
      <c r="S808">
        <v>0</v>
      </c>
      <c r="T808">
        <v>148</v>
      </c>
      <c r="U808" t="b">
        <v>0</v>
      </c>
      <c r="V808" t="b">
        <v>0</v>
      </c>
      <c r="W808" t="b">
        <v>0</v>
      </c>
      <c r="X808" t="s">
        <v>8</v>
      </c>
      <c r="Y808">
        <f t="shared" si="12"/>
        <v>3</v>
      </c>
    </row>
    <row r="809" spans="1:25">
      <c r="A809">
        <v>65</v>
      </c>
      <c r="B809">
        <v>1</v>
      </c>
      <c r="C809">
        <v>0</v>
      </c>
      <c r="D809">
        <v>0</v>
      </c>
      <c r="E809">
        <v>0</v>
      </c>
      <c r="F809">
        <v>9</v>
      </c>
      <c r="G809">
        <v>93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200</v>
      </c>
      <c r="O809" t="s">
        <v>4</v>
      </c>
      <c r="P809">
        <v>0</v>
      </c>
      <c r="Q809">
        <v>0</v>
      </c>
      <c r="R809">
        <v>0</v>
      </c>
      <c r="S809">
        <v>0</v>
      </c>
      <c r="T809">
        <v>70</v>
      </c>
      <c r="U809" t="b">
        <v>0</v>
      </c>
      <c r="V809" t="b">
        <v>0</v>
      </c>
      <c r="W809" t="b">
        <v>0</v>
      </c>
      <c r="X809" t="s">
        <v>8</v>
      </c>
      <c r="Y809">
        <f t="shared" si="12"/>
        <v>3</v>
      </c>
    </row>
    <row r="810" spans="1:25">
      <c r="A810">
        <v>77</v>
      </c>
      <c r="B810">
        <v>1</v>
      </c>
      <c r="C810">
        <v>0</v>
      </c>
      <c r="D810">
        <v>0</v>
      </c>
      <c r="E810">
        <v>0</v>
      </c>
      <c r="F810">
        <v>18</v>
      </c>
      <c r="G810">
        <v>93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1</v>
      </c>
      <c r="N810">
        <v>200</v>
      </c>
      <c r="O810" t="s">
        <v>4</v>
      </c>
      <c r="P810">
        <v>0</v>
      </c>
      <c r="Q810">
        <v>0</v>
      </c>
      <c r="R810">
        <v>0</v>
      </c>
      <c r="S810">
        <v>0</v>
      </c>
      <c r="T810">
        <v>100</v>
      </c>
      <c r="U810" t="b">
        <v>0</v>
      </c>
      <c r="V810" t="b">
        <v>0</v>
      </c>
      <c r="W810" t="b">
        <v>0</v>
      </c>
      <c r="X810" t="s">
        <v>8</v>
      </c>
      <c r="Y810">
        <f t="shared" si="12"/>
        <v>3</v>
      </c>
    </row>
    <row r="811" spans="1:25">
      <c r="A811">
        <v>89</v>
      </c>
      <c r="B811">
        <v>1</v>
      </c>
      <c r="C811">
        <v>0</v>
      </c>
      <c r="D811">
        <v>0</v>
      </c>
      <c r="E811">
        <v>0</v>
      </c>
      <c r="F811">
        <v>27</v>
      </c>
      <c r="G811">
        <v>93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200</v>
      </c>
      <c r="O811" t="s">
        <v>4</v>
      </c>
      <c r="P811">
        <v>0</v>
      </c>
      <c r="Q811">
        <v>0</v>
      </c>
      <c r="R811">
        <v>0</v>
      </c>
      <c r="S811">
        <v>0</v>
      </c>
      <c r="T811">
        <v>119</v>
      </c>
      <c r="U811" t="b">
        <v>0</v>
      </c>
      <c r="V811" t="b">
        <v>0</v>
      </c>
      <c r="W811" t="b">
        <v>0</v>
      </c>
      <c r="X811" t="s">
        <v>8</v>
      </c>
      <c r="Y811">
        <f t="shared" si="12"/>
        <v>3</v>
      </c>
    </row>
    <row r="812" spans="1:25">
      <c r="A812">
        <v>101</v>
      </c>
      <c r="B812">
        <v>1</v>
      </c>
      <c r="C812">
        <v>0</v>
      </c>
      <c r="D812">
        <v>0</v>
      </c>
      <c r="E812">
        <v>0</v>
      </c>
      <c r="F812">
        <v>36</v>
      </c>
      <c r="G812">
        <v>93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1</v>
      </c>
      <c r="N812">
        <v>200</v>
      </c>
      <c r="O812" t="s">
        <v>4</v>
      </c>
      <c r="P812">
        <v>0</v>
      </c>
      <c r="Q812">
        <v>0</v>
      </c>
      <c r="R812">
        <v>0</v>
      </c>
      <c r="S812">
        <v>0</v>
      </c>
      <c r="T812">
        <v>131</v>
      </c>
      <c r="U812" t="b">
        <v>0</v>
      </c>
      <c r="V812" t="b">
        <v>0</v>
      </c>
      <c r="W812" t="b">
        <v>0</v>
      </c>
      <c r="X812" t="s">
        <v>8</v>
      </c>
      <c r="Y812">
        <f t="shared" si="12"/>
        <v>3</v>
      </c>
    </row>
    <row r="813" spans="1:25">
      <c r="A813">
        <v>113</v>
      </c>
      <c r="B813">
        <v>1</v>
      </c>
      <c r="C813">
        <v>0</v>
      </c>
      <c r="D813">
        <v>0</v>
      </c>
      <c r="E813">
        <v>0</v>
      </c>
      <c r="F813">
        <v>45</v>
      </c>
      <c r="G813">
        <v>93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N813">
        <v>200</v>
      </c>
      <c r="O813" t="s">
        <v>4</v>
      </c>
      <c r="P813">
        <v>0</v>
      </c>
      <c r="Q813">
        <v>0</v>
      </c>
      <c r="R813">
        <v>0</v>
      </c>
      <c r="S813">
        <v>0</v>
      </c>
      <c r="T813">
        <v>141</v>
      </c>
      <c r="U813" t="b">
        <v>0</v>
      </c>
      <c r="V813" t="b">
        <v>0</v>
      </c>
      <c r="W813" t="b">
        <v>0</v>
      </c>
      <c r="X813" t="s">
        <v>8</v>
      </c>
      <c r="Y813">
        <f t="shared" si="12"/>
        <v>3</v>
      </c>
    </row>
    <row r="814" spans="1:25">
      <c r="A814">
        <v>77</v>
      </c>
      <c r="B814">
        <v>1</v>
      </c>
      <c r="C814">
        <v>0</v>
      </c>
      <c r="D814">
        <v>0</v>
      </c>
      <c r="E814">
        <v>0</v>
      </c>
      <c r="F814">
        <v>18</v>
      </c>
      <c r="G814">
        <v>93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</v>
      </c>
      <c r="N814">
        <v>200</v>
      </c>
      <c r="O814" t="s">
        <v>4</v>
      </c>
      <c r="P814">
        <v>0</v>
      </c>
      <c r="Q814">
        <v>0</v>
      </c>
      <c r="R814">
        <v>0</v>
      </c>
      <c r="S814">
        <v>0</v>
      </c>
      <c r="T814">
        <v>100</v>
      </c>
      <c r="U814" t="b">
        <v>0</v>
      </c>
      <c r="V814" t="b">
        <v>0</v>
      </c>
      <c r="W814" t="b">
        <v>0</v>
      </c>
      <c r="X814" t="s">
        <v>8</v>
      </c>
      <c r="Y814">
        <f t="shared" si="12"/>
        <v>3</v>
      </c>
    </row>
    <row r="815" spans="1:25">
      <c r="A815">
        <v>89</v>
      </c>
      <c r="B815">
        <v>1</v>
      </c>
      <c r="C815">
        <v>0</v>
      </c>
      <c r="D815">
        <v>0</v>
      </c>
      <c r="E815">
        <v>0</v>
      </c>
      <c r="F815">
        <v>27</v>
      </c>
      <c r="G815">
        <v>93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</v>
      </c>
      <c r="N815">
        <v>200</v>
      </c>
      <c r="O815" t="s">
        <v>4</v>
      </c>
      <c r="P815">
        <v>0</v>
      </c>
      <c r="Q815">
        <v>0</v>
      </c>
      <c r="R815">
        <v>0</v>
      </c>
      <c r="S815">
        <v>0</v>
      </c>
      <c r="T815">
        <v>119</v>
      </c>
      <c r="U815" t="b">
        <v>0</v>
      </c>
      <c r="V815" t="b">
        <v>0</v>
      </c>
      <c r="W815" t="b">
        <v>0</v>
      </c>
      <c r="X815" t="s">
        <v>8</v>
      </c>
      <c r="Y815">
        <f t="shared" si="12"/>
        <v>3</v>
      </c>
    </row>
    <row r="816" spans="1:25">
      <c r="A816">
        <v>101</v>
      </c>
      <c r="B816">
        <v>1</v>
      </c>
      <c r="C816">
        <v>0</v>
      </c>
      <c r="D816">
        <v>0</v>
      </c>
      <c r="E816">
        <v>0</v>
      </c>
      <c r="F816">
        <v>36</v>
      </c>
      <c r="G816">
        <v>93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200</v>
      </c>
      <c r="O816" t="s">
        <v>4</v>
      </c>
      <c r="P816">
        <v>0</v>
      </c>
      <c r="Q816">
        <v>0</v>
      </c>
      <c r="R816">
        <v>0</v>
      </c>
      <c r="S816">
        <v>0</v>
      </c>
      <c r="T816">
        <v>131</v>
      </c>
      <c r="U816" t="b">
        <v>0</v>
      </c>
      <c r="V816" t="b">
        <v>0</v>
      </c>
      <c r="W816" t="b">
        <v>0</v>
      </c>
      <c r="X816" t="s">
        <v>8</v>
      </c>
      <c r="Y816">
        <f t="shared" si="12"/>
        <v>3</v>
      </c>
    </row>
    <row r="817" spans="1:25">
      <c r="A817">
        <v>113</v>
      </c>
      <c r="B817">
        <v>1</v>
      </c>
      <c r="C817">
        <v>0</v>
      </c>
      <c r="D817">
        <v>0</v>
      </c>
      <c r="E817">
        <v>0</v>
      </c>
      <c r="F817">
        <v>45</v>
      </c>
      <c r="G817">
        <v>93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1</v>
      </c>
      <c r="N817">
        <v>200</v>
      </c>
      <c r="O817" t="s">
        <v>4</v>
      </c>
      <c r="P817">
        <v>0</v>
      </c>
      <c r="Q817">
        <v>0</v>
      </c>
      <c r="R817">
        <v>0</v>
      </c>
      <c r="S817">
        <v>0</v>
      </c>
      <c r="T817">
        <v>141</v>
      </c>
      <c r="U817" t="b">
        <v>0</v>
      </c>
      <c r="V817" t="b">
        <v>0</v>
      </c>
      <c r="W817" t="b">
        <v>0</v>
      </c>
      <c r="X817" t="s">
        <v>8</v>
      </c>
      <c r="Y817">
        <f t="shared" si="12"/>
        <v>3</v>
      </c>
    </row>
    <row r="818" spans="1:25">
      <c r="A818">
        <v>125</v>
      </c>
      <c r="B818">
        <v>1</v>
      </c>
      <c r="C818">
        <v>0</v>
      </c>
      <c r="D818">
        <v>0</v>
      </c>
      <c r="E818">
        <v>0</v>
      </c>
      <c r="F818">
        <v>54</v>
      </c>
      <c r="G818">
        <v>93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1</v>
      </c>
      <c r="N818">
        <v>200</v>
      </c>
      <c r="O818" t="s">
        <v>4</v>
      </c>
      <c r="P818">
        <v>0</v>
      </c>
      <c r="Q818">
        <v>0</v>
      </c>
      <c r="R818">
        <v>0</v>
      </c>
      <c r="S818">
        <v>0</v>
      </c>
      <c r="T818">
        <v>148</v>
      </c>
      <c r="U818" t="b">
        <v>0</v>
      </c>
      <c r="V818" t="b">
        <v>0</v>
      </c>
      <c r="W818" t="b">
        <v>0</v>
      </c>
      <c r="X818" t="s">
        <v>8</v>
      </c>
      <c r="Y818">
        <f t="shared" si="12"/>
        <v>3</v>
      </c>
    </row>
    <row r="819" spans="1:25">
      <c r="A819">
        <v>137</v>
      </c>
      <c r="B819">
        <v>1</v>
      </c>
      <c r="C819">
        <v>0</v>
      </c>
      <c r="D819">
        <v>0</v>
      </c>
      <c r="E819">
        <v>0</v>
      </c>
      <c r="F819">
        <v>63</v>
      </c>
      <c r="G819">
        <v>97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200</v>
      </c>
      <c r="O819" t="s">
        <v>4</v>
      </c>
      <c r="P819">
        <v>0</v>
      </c>
      <c r="Q819">
        <v>0</v>
      </c>
      <c r="R819">
        <v>0</v>
      </c>
      <c r="S819">
        <v>0</v>
      </c>
      <c r="T819">
        <v>154</v>
      </c>
      <c r="U819" t="b">
        <v>0</v>
      </c>
      <c r="V819" t="b">
        <v>0</v>
      </c>
      <c r="W819" t="b">
        <v>0</v>
      </c>
      <c r="X819" t="s">
        <v>8</v>
      </c>
      <c r="Y819">
        <f t="shared" si="12"/>
        <v>3</v>
      </c>
    </row>
    <row r="820" spans="1:25">
      <c r="A820">
        <v>149</v>
      </c>
      <c r="B820">
        <v>1</v>
      </c>
      <c r="C820">
        <v>0</v>
      </c>
      <c r="D820">
        <v>0</v>
      </c>
      <c r="E820">
        <v>0</v>
      </c>
      <c r="F820">
        <v>72</v>
      </c>
      <c r="G820">
        <v>109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200</v>
      </c>
      <c r="O820" t="s">
        <v>4</v>
      </c>
      <c r="P820">
        <v>0</v>
      </c>
      <c r="Q820">
        <v>0</v>
      </c>
      <c r="R820">
        <v>0</v>
      </c>
      <c r="S820">
        <v>0</v>
      </c>
      <c r="T820">
        <v>148</v>
      </c>
      <c r="U820" t="b">
        <v>0</v>
      </c>
      <c r="V820" t="b">
        <v>0</v>
      </c>
      <c r="W820" t="b">
        <v>0</v>
      </c>
      <c r="X820" t="s">
        <v>8</v>
      </c>
      <c r="Y820">
        <f t="shared" si="12"/>
        <v>3</v>
      </c>
    </row>
    <row r="821" spans="1:25">
      <c r="A821">
        <v>65</v>
      </c>
      <c r="B821">
        <v>2</v>
      </c>
      <c r="C821">
        <v>2</v>
      </c>
      <c r="D821">
        <v>1</v>
      </c>
      <c r="E821">
        <v>0</v>
      </c>
      <c r="F821">
        <v>0</v>
      </c>
      <c r="G821">
        <v>93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200</v>
      </c>
      <c r="O821" t="s">
        <v>4</v>
      </c>
      <c r="P821">
        <v>0</v>
      </c>
      <c r="Q821">
        <v>0</v>
      </c>
      <c r="R821">
        <v>0</v>
      </c>
      <c r="S821">
        <v>0</v>
      </c>
      <c r="T821">
        <v>70</v>
      </c>
      <c r="U821" t="b">
        <v>0</v>
      </c>
      <c r="V821" t="b">
        <v>0</v>
      </c>
      <c r="W821" t="b">
        <v>0</v>
      </c>
      <c r="X821" t="s">
        <v>8</v>
      </c>
      <c r="Y821">
        <f t="shared" si="12"/>
        <v>3</v>
      </c>
    </row>
    <row r="822" spans="1:25">
      <c r="A822">
        <v>77</v>
      </c>
      <c r="B822">
        <v>3</v>
      </c>
      <c r="C822">
        <v>4</v>
      </c>
      <c r="D822">
        <v>2</v>
      </c>
      <c r="E822">
        <v>0</v>
      </c>
      <c r="F822">
        <v>0</v>
      </c>
      <c r="G822">
        <v>93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200</v>
      </c>
      <c r="O822" t="s">
        <v>4</v>
      </c>
      <c r="P822">
        <v>0</v>
      </c>
      <c r="Q822">
        <v>0</v>
      </c>
      <c r="R822">
        <v>0</v>
      </c>
      <c r="S822">
        <v>0</v>
      </c>
      <c r="T822">
        <v>100</v>
      </c>
      <c r="U822" t="b">
        <v>0</v>
      </c>
      <c r="V822" t="b">
        <v>0</v>
      </c>
      <c r="W822" t="b">
        <v>0</v>
      </c>
      <c r="X822" t="s">
        <v>8</v>
      </c>
      <c r="Y822">
        <f t="shared" si="12"/>
        <v>3</v>
      </c>
    </row>
    <row r="823" spans="1:25">
      <c r="A823">
        <v>89</v>
      </c>
      <c r="B823">
        <v>4</v>
      </c>
      <c r="C823">
        <v>6</v>
      </c>
      <c r="D823">
        <v>3</v>
      </c>
      <c r="E823">
        <v>0</v>
      </c>
      <c r="F823">
        <v>0</v>
      </c>
      <c r="G823">
        <v>93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  <c r="N823">
        <v>200</v>
      </c>
      <c r="O823" t="s">
        <v>4</v>
      </c>
      <c r="P823">
        <v>0</v>
      </c>
      <c r="Q823">
        <v>0</v>
      </c>
      <c r="R823">
        <v>0</v>
      </c>
      <c r="S823">
        <v>0</v>
      </c>
      <c r="T823">
        <v>119</v>
      </c>
      <c r="U823" t="b">
        <v>0</v>
      </c>
      <c r="V823" t="b">
        <v>0</v>
      </c>
      <c r="W823" t="b">
        <v>0</v>
      </c>
      <c r="X823" t="s">
        <v>8</v>
      </c>
      <c r="Y823">
        <f t="shared" si="12"/>
        <v>3</v>
      </c>
    </row>
    <row r="824" spans="1:25">
      <c r="A824">
        <v>101</v>
      </c>
      <c r="B824">
        <v>5</v>
      </c>
      <c r="C824">
        <v>8</v>
      </c>
      <c r="D824">
        <v>4</v>
      </c>
      <c r="E824">
        <v>0</v>
      </c>
      <c r="F824">
        <v>0</v>
      </c>
      <c r="G824">
        <v>93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  <c r="N824">
        <v>200</v>
      </c>
      <c r="O824" t="s">
        <v>4</v>
      </c>
      <c r="P824">
        <v>0</v>
      </c>
      <c r="Q824">
        <v>0</v>
      </c>
      <c r="R824">
        <v>0</v>
      </c>
      <c r="S824">
        <v>0</v>
      </c>
      <c r="T824">
        <v>131</v>
      </c>
      <c r="U824" t="b">
        <v>0</v>
      </c>
      <c r="V824" t="b">
        <v>0</v>
      </c>
      <c r="W824" t="b">
        <v>0</v>
      </c>
      <c r="X824" t="s">
        <v>8</v>
      </c>
      <c r="Y824">
        <f t="shared" si="12"/>
        <v>3</v>
      </c>
    </row>
    <row r="825" spans="1:25">
      <c r="A825">
        <v>125</v>
      </c>
      <c r="B825">
        <v>7</v>
      </c>
      <c r="C825">
        <v>12</v>
      </c>
      <c r="D825">
        <v>6</v>
      </c>
      <c r="E825">
        <v>0</v>
      </c>
      <c r="F825">
        <v>0</v>
      </c>
      <c r="G825">
        <v>93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1</v>
      </c>
      <c r="N825">
        <v>200</v>
      </c>
      <c r="O825" t="s">
        <v>4</v>
      </c>
      <c r="P825">
        <v>0</v>
      </c>
      <c r="Q825">
        <v>0</v>
      </c>
      <c r="R825">
        <v>0</v>
      </c>
      <c r="S825">
        <v>0</v>
      </c>
      <c r="T825">
        <v>148</v>
      </c>
      <c r="U825" t="b">
        <v>0</v>
      </c>
      <c r="V825" t="b">
        <v>0</v>
      </c>
      <c r="W825" t="b">
        <v>0</v>
      </c>
      <c r="X825" t="s">
        <v>8</v>
      </c>
      <c r="Y825">
        <f t="shared" si="12"/>
        <v>3</v>
      </c>
    </row>
    <row r="826" spans="1:25">
      <c r="A826">
        <v>137</v>
      </c>
      <c r="B826">
        <v>8</v>
      </c>
      <c r="C826">
        <v>14</v>
      </c>
      <c r="D826">
        <v>7</v>
      </c>
      <c r="E826">
        <v>0</v>
      </c>
      <c r="F826">
        <v>0</v>
      </c>
      <c r="G826">
        <v>97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1</v>
      </c>
      <c r="N826">
        <v>200</v>
      </c>
      <c r="O826" t="s">
        <v>4</v>
      </c>
      <c r="P826">
        <v>0</v>
      </c>
      <c r="Q826">
        <v>0</v>
      </c>
      <c r="R826">
        <v>0</v>
      </c>
      <c r="S826">
        <v>0</v>
      </c>
      <c r="T826">
        <v>154</v>
      </c>
      <c r="U826" t="b">
        <v>0</v>
      </c>
      <c r="V826" t="b">
        <v>0</v>
      </c>
      <c r="W826" t="b">
        <v>0</v>
      </c>
      <c r="X826" t="s">
        <v>8</v>
      </c>
      <c r="Y826">
        <f t="shared" si="12"/>
        <v>3</v>
      </c>
    </row>
    <row r="827" spans="1:25">
      <c r="A827">
        <v>149</v>
      </c>
      <c r="B827">
        <v>9</v>
      </c>
      <c r="C827">
        <v>16</v>
      </c>
      <c r="D827">
        <v>8</v>
      </c>
      <c r="E827">
        <v>0</v>
      </c>
      <c r="F827">
        <v>0</v>
      </c>
      <c r="G827">
        <v>109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1</v>
      </c>
      <c r="N827">
        <v>200</v>
      </c>
      <c r="O827" t="s">
        <v>4</v>
      </c>
      <c r="P827">
        <v>0</v>
      </c>
      <c r="Q827">
        <v>0</v>
      </c>
      <c r="R827">
        <v>0</v>
      </c>
      <c r="S827">
        <v>0</v>
      </c>
      <c r="T827">
        <v>148</v>
      </c>
      <c r="U827" t="b">
        <v>0</v>
      </c>
      <c r="V827" t="b">
        <v>0</v>
      </c>
      <c r="W827" t="b">
        <v>0</v>
      </c>
      <c r="X827" t="s">
        <v>8</v>
      </c>
      <c r="Y827">
        <f t="shared" si="12"/>
        <v>3</v>
      </c>
    </row>
    <row r="828" spans="1:25">
      <c r="A828">
        <v>76</v>
      </c>
      <c r="B828">
        <v>2</v>
      </c>
      <c r="C828">
        <v>4</v>
      </c>
      <c r="D828">
        <v>2</v>
      </c>
      <c r="E828">
        <v>0</v>
      </c>
      <c r="F828">
        <v>0</v>
      </c>
      <c r="G828">
        <v>93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1</v>
      </c>
      <c r="N828">
        <v>200</v>
      </c>
      <c r="O828" t="s">
        <v>4</v>
      </c>
      <c r="P828">
        <v>0</v>
      </c>
      <c r="Q828">
        <v>0</v>
      </c>
      <c r="R828">
        <v>0</v>
      </c>
      <c r="S828">
        <v>0</v>
      </c>
      <c r="T828">
        <v>70</v>
      </c>
      <c r="U828" t="b">
        <v>0</v>
      </c>
      <c r="V828" t="b">
        <v>0</v>
      </c>
      <c r="W828" t="b">
        <v>0</v>
      </c>
      <c r="X828" t="s">
        <v>8</v>
      </c>
      <c r="Y828">
        <f t="shared" si="12"/>
        <v>3</v>
      </c>
    </row>
    <row r="829" spans="1:25">
      <c r="A829">
        <v>113</v>
      </c>
      <c r="B829">
        <v>6</v>
      </c>
      <c r="C829">
        <v>10</v>
      </c>
      <c r="D829">
        <v>5</v>
      </c>
      <c r="E829">
        <v>0</v>
      </c>
      <c r="F829">
        <v>0</v>
      </c>
      <c r="G829">
        <v>93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1</v>
      </c>
      <c r="N829">
        <v>200</v>
      </c>
      <c r="O829" t="s">
        <v>4</v>
      </c>
      <c r="P829">
        <v>0</v>
      </c>
      <c r="Q829">
        <v>0</v>
      </c>
      <c r="R829">
        <v>0</v>
      </c>
      <c r="S829">
        <v>0</v>
      </c>
      <c r="T829">
        <v>141</v>
      </c>
      <c r="U829" t="b">
        <v>0</v>
      </c>
      <c r="V829" t="b">
        <v>0</v>
      </c>
      <c r="W829" t="b">
        <v>0</v>
      </c>
      <c r="X829" t="s">
        <v>8</v>
      </c>
      <c r="Y829">
        <f t="shared" si="12"/>
        <v>3</v>
      </c>
    </row>
    <row r="830" spans="1:25">
      <c r="A830">
        <v>99</v>
      </c>
      <c r="B830">
        <v>3</v>
      </c>
      <c r="C830">
        <v>8</v>
      </c>
      <c r="D830">
        <v>4</v>
      </c>
      <c r="E830">
        <v>0</v>
      </c>
      <c r="F830">
        <v>0</v>
      </c>
      <c r="G830">
        <v>93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  <c r="N830">
        <v>200</v>
      </c>
      <c r="O830" t="s">
        <v>4</v>
      </c>
      <c r="P830">
        <v>0</v>
      </c>
      <c r="Q830">
        <v>0</v>
      </c>
      <c r="R830">
        <v>0</v>
      </c>
      <c r="S830">
        <v>0</v>
      </c>
      <c r="T830">
        <v>100</v>
      </c>
      <c r="U830" t="b">
        <v>0</v>
      </c>
      <c r="V830" t="b">
        <v>0</v>
      </c>
      <c r="W830" t="b">
        <v>0</v>
      </c>
      <c r="X830" t="s">
        <v>8</v>
      </c>
      <c r="Y830">
        <f t="shared" si="12"/>
        <v>3</v>
      </c>
    </row>
    <row r="831" spans="1:25">
      <c r="A831">
        <v>122</v>
      </c>
      <c r="B831">
        <v>4</v>
      </c>
      <c r="C831">
        <v>12</v>
      </c>
      <c r="D831">
        <v>6</v>
      </c>
      <c r="E831">
        <v>0</v>
      </c>
      <c r="F831">
        <v>0</v>
      </c>
      <c r="G831">
        <v>93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N831">
        <v>200</v>
      </c>
      <c r="O831" t="s">
        <v>4</v>
      </c>
      <c r="P831">
        <v>0</v>
      </c>
      <c r="Q831">
        <v>0</v>
      </c>
      <c r="R831">
        <v>0</v>
      </c>
      <c r="S831">
        <v>0</v>
      </c>
      <c r="T831">
        <v>119</v>
      </c>
      <c r="U831" t="b">
        <v>0</v>
      </c>
      <c r="V831" t="b">
        <v>0</v>
      </c>
      <c r="W831" t="b">
        <v>0</v>
      </c>
      <c r="X831" t="s">
        <v>8</v>
      </c>
      <c r="Y831">
        <f t="shared" si="12"/>
        <v>3</v>
      </c>
    </row>
    <row r="832" spans="1:25">
      <c r="A832">
        <v>145</v>
      </c>
      <c r="B832">
        <v>5</v>
      </c>
      <c r="C832">
        <v>16</v>
      </c>
      <c r="D832">
        <v>8</v>
      </c>
      <c r="E832">
        <v>0</v>
      </c>
      <c r="F832">
        <v>0</v>
      </c>
      <c r="G832">
        <v>105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200</v>
      </c>
      <c r="O832" t="s">
        <v>4</v>
      </c>
      <c r="P832">
        <v>0</v>
      </c>
      <c r="Q832">
        <v>0</v>
      </c>
      <c r="R832">
        <v>0</v>
      </c>
      <c r="S832">
        <v>0</v>
      </c>
      <c r="T832">
        <v>131</v>
      </c>
      <c r="U832" t="b">
        <v>0</v>
      </c>
      <c r="V832" t="b">
        <v>0</v>
      </c>
      <c r="W832" t="b">
        <v>0</v>
      </c>
      <c r="X832" t="s">
        <v>8</v>
      </c>
      <c r="Y832">
        <f t="shared" si="12"/>
        <v>3</v>
      </c>
    </row>
    <row r="833" spans="1:25">
      <c r="A833">
        <v>168</v>
      </c>
      <c r="B833">
        <v>6</v>
      </c>
      <c r="C833">
        <v>20</v>
      </c>
      <c r="D833">
        <v>10</v>
      </c>
      <c r="E833">
        <v>0</v>
      </c>
      <c r="F833">
        <v>0</v>
      </c>
      <c r="G833">
        <v>128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1</v>
      </c>
      <c r="N833">
        <v>200</v>
      </c>
      <c r="O833" t="s">
        <v>4</v>
      </c>
      <c r="P833">
        <v>0</v>
      </c>
      <c r="Q833">
        <v>0</v>
      </c>
      <c r="R833">
        <v>0</v>
      </c>
      <c r="S833">
        <v>0</v>
      </c>
      <c r="T833">
        <v>141</v>
      </c>
      <c r="U833" t="b">
        <v>0</v>
      </c>
      <c r="V833" t="b">
        <v>0</v>
      </c>
      <c r="W833" t="b">
        <v>0</v>
      </c>
      <c r="X833" t="s">
        <v>8</v>
      </c>
      <c r="Y833">
        <f t="shared" si="12"/>
        <v>3</v>
      </c>
    </row>
    <row r="834" spans="1:25">
      <c r="A834">
        <v>99</v>
      </c>
      <c r="B834">
        <v>1</v>
      </c>
      <c r="C834">
        <v>8</v>
      </c>
      <c r="D834">
        <v>4</v>
      </c>
      <c r="E834">
        <v>0</v>
      </c>
      <c r="F834">
        <v>0</v>
      </c>
      <c r="G834">
        <v>93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  <c r="N834">
        <v>200</v>
      </c>
      <c r="O834" t="s">
        <v>4</v>
      </c>
      <c r="P834">
        <v>0</v>
      </c>
      <c r="Q834">
        <v>0</v>
      </c>
      <c r="R834">
        <v>0</v>
      </c>
      <c r="S834">
        <v>0</v>
      </c>
      <c r="T834">
        <v>100</v>
      </c>
      <c r="U834" t="b">
        <v>0</v>
      </c>
      <c r="V834" t="b">
        <v>0</v>
      </c>
      <c r="W834" t="b">
        <v>0</v>
      </c>
      <c r="X834" t="s">
        <v>8</v>
      </c>
      <c r="Y834">
        <f t="shared" si="12"/>
        <v>3</v>
      </c>
    </row>
    <row r="835" spans="1:25">
      <c r="A835">
        <v>122</v>
      </c>
      <c r="B835">
        <v>1</v>
      </c>
      <c r="C835">
        <v>12</v>
      </c>
      <c r="D835">
        <v>6</v>
      </c>
      <c r="E835">
        <v>0</v>
      </c>
      <c r="F835">
        <v>0</v>
      </c>
      <c r="G835">
        <v>93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1</v>
      </c>
      <c r="N835">
        <v>200</v>
      </c>
      <c r="O835" t="s">
        <v>4</v>
      </c>
      <c r="P835">
        <v>0</v>
      </c>
      <c r="Q835">
        <v>0</v>
      </c>
      <c r="R835">
        <v>0</v>
      </c>
      <c r="S835">
        <v>0</v>
      </c>
      <c r="T835">
        <v>119</v>
      </c>
      <c r="U835" t="b">
        <v>0</v>
      </c>
      <c r="V835" t="b">
        <v>0</v>
      </c>
      <c r="W835" t="b">
        <v>0</v>
      </c>
      <c r="X835" t="s">
        <v>8</v>
      </c>
      <c r="Y835">
        <f t="shared" ref="Y835:Y898" si="13">IF($X835="xss",1,IF($X835="sqli",2,IF($X835="pathtraversal",3,IF($X835="scan",4,5))))</f>
        <v>3</v>
      </c>
    </row>
    <row r="836" spans="1:25">
      <c r="A836">
        <v>145</v>
      </c>
      <c r="B836">
        <v>1</v>
      </c>
      <c r="C836">
        <v>16</v>
      </c>
      <c r="D836">
        <v>8</v>
      </c>
      <c r="E836">
        <v>0</v>
      </c>
      <c r="F836">
        <v>0</v>
      </c>
      <c r="G836">
        <v>105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1</v>
      </c>
      <c r="N836">
        <v>200</v>
      </c>
      <c r="O836" t="s">
        <v>4</v>
      </c>
      <c r="P836">
        <v>0</v>
      </c>
      <c r="Q836">
        <v>0</v>
      </c>
      <c r="R836">
        <v>0</v>
      </c>
      <c r="S836">
        <v>0</v>
      </c>
      <c r="T836">
        <v>131</v>
      </c>
      <c r="U836" t="b">
        <v>0</v>
      </c>
      <c r="V836" t="b">
        <v>0</v>
      </c>
      <c r="W836" t="b">
        <v>0</v>
      </c>
      <c r="X836" t="s">
        <v>8</v>
      </c>
      <c r="Y836">
        <f t="shared" si="13"/>
        <v>3</v>
      </c>
    </row>
    <row r="837" spans="1:25">
      <c r="A837">
        <v>168</v>
      </c>
      <c r="B837">
        <v>1</v>
      </c>
      <c r="C837">
        <v>20</v>
      </c>
      <c r="D837">
        <v>10</v>
      </c>
      <c r="E837">
        <v>0</v>
      </c>
      <c r="F837">
        <v>0</v>
      </c>
      <c r="G837">
        <v>128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  <c r="N837">
        <v>200</v>
      </c>
      <c r="O837" t="s">
        <v>4</v>
      </c>
      <c r="P837">
        <v>0</v>
      </c>
      <c r="Q837">
        <v>0</v>
      </c>
      <c r="R837">
        <v>0</v>
      </c>
      <c r="S837">
        <v>0</v>
      </c>
      <c r="T837">
        <v>141</v>
      </c>
      <c r="U837" t="b">
        <v>0</v>
      </c>
      <c r="V837" t="b">
        <v>0</v>
      </c>
      <c r="W837" t="b">
        <v>0</v>
      </c>
      <c r="X837" t="s">
        <v>8</v>
      </c>
      <c r="Y837">
        <f t="shared" si="13"/>
        <v>3</v>
      </c>
    </row>
    <row r="838" spans="1:25">
      <c r="A838">
        <v>191</v>
      </c>
      <c r="B838">
        <v>1</v>
      </c>
      <c r="C838">
        <v>24</v>
      </c>
      <c r="D838">
        <v>12</v>
      </c>
      <c r="E838">
        <v>0</v>
      </c>
      <c r="F838">
        <v>0</v>
      </c>
      <c r="G838">
        <v>151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1</v>
      </c>
      <c r="N838">
        <v>200</v>
      </c>
      <c r="O838" t="s">
        <v>4</v>
      </c>
      <c r="P838">
        <v>0</v>
      </c>
      <c r="Q838">
        <v>0</v>
      </c>
      <c r="R838">
        <v>0</v>
      </c>
      <c r="S838">
        <v>0</v>
      </c>
      <c r="T838">
        <v>148</v>
      </c>
      <c r="U838" t="b">
        <v>0</v>
      </c>
      <c r="V838" t="b">
        <v>0</v>
      </c>
      <c r="W838" t="b">
        <v>0</v>
      </c>
      <c r="X838" t="s">
        <v>8</v>
      </c>
      <c r="Y838">
        <f t="shared" si="13"/>
        <v>3</v>
      </c>
    </row>
    <row r="839" spans="1:25">
      <c r="A839">
        <v>214</v>
      </c>
      <c r="B839">
        <v>1</v>
      </c>
      <c r="C839">
        <v>28</v>
      </c>
      <c r="D839">
        <v>14</v>
      </c>
      <c r="E839">
        <v>0</v>
      </c>
      <c r="F839">
        <v>0</v>
      </c>
      <c r="G839">
        <v>174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  <c r="N839">
        <v>200</v>
      </c>
      <c r="O839" t="s">
        <v>4</v>
      </c>
      <c r="P839">
        <v>0</v>
      </c>
      <c r="Q839">
        <v>0</v>
      </c>
      <c r="R839">
        <v>0</v>
      </c>
      <c r="S839">
        <v>0</v>
      </c>
      <c r="T839">
        <v>154</v>
      </c>
      <c r="U839" t="b">
        <v>0</v>
      </c>
      <c r="V839" t="b">
        <v>0</v>
      </c>
      <c r="W839" t="b">
        <v>0</v>
      </c>
      <c r="X839" t="s">
        <v>8</v>
      </c>
      <c r="Y839">
        <f t="shared" si="13"/>
        <v>3</v>
      </c>
    </row>
    <row r="840" spans="1:25">
      <c r="A840">
        <v>237</v>
      </c>
      <c r="B840">
        <v>1</v>
      </c>
      <c r="C840">
        <v>32</v>
      </c>
      <c r="D840">
        <v>16</v>
      </c>
      <c r="E840">
        <v>0</v>
      </c>
      <c r="F840">
        <v>0</v>
      </c>
      <c r="G840">
        <v>197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1</v>
      </c>
      <c r="N840">
        <v>200</v>
      </c>
      <c r="O840" t="s">
        <v>4</v>
      </c>
      <c r="P840">
        <v>0</v>
      </c>
      <c r="Q840">
        <v>0</v>
      </c>
      <c r="R840">
        <v>0</v>
      </c>
      <c r="S840">
        <v>0</v>
      </c>
      <c r="T840">
        <v>148</v>
      </c>
      <c r="U840" t="b">
        <v>0</v>
      </c>
      <c r="V840" t="b">
        <v>0</v>
      </c>
      <c r="W840" t="b">
        <v>0</v>
      </c>
      <c r="X840" t="s">
        <v>8</v>
      </c>
      <c r="Y840">
        <f t="shared" si="13"/>
        <v>3</v>
      </c>
    </row>
    <row r="841" spans="1:25">
      <c r="A841">
        <v>83</v>
      </c>
      <c r="B841">
        <v>1</v>
      </c>
      <c r="C841">
        <v>6</v>
      </c>
      <c r="D841">
        <v>3</v>
      </c>
      <c r="E841">
        <v>0</v>
      </c>
      <c r="F841">
        <v>0</v>
      </c>
      <c r="G841">
        <v>93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1</v>
      </c>
      <c r="N841">
        <v>200</v>
      </c>
      <c r="O841" t="s">
        <v>4</v>
      </c>
      <c r="P841">
        <v>0</v>
      </c>
      <c r="Q841">
        <v>0</v>
      </c>
      <c r="R841">
        <v>0</v>
      </c>
      <c r="S841">
        <v>1</v>
      </c>
      <c r="T841">
        <v>30</v>
      </c>
      <c r="U841" t="b">
        <v>0</v>
      </c>
      <c r="V841" t="b">
        <v>0</v>
      </c>
      <c r="W841" t="b">
        <v>0</v>
      </c>
      <c r="X841" t="s">
        <v>8</v>
      </c>
      <c r="Y841">
        <f t="shared" si="13"/>
        <v>3</v>
      </c>
    </row>
    <row r="842" spans="1:25">
      <c r="A842">
        <v>113</v>
      </c>
      <c r="B842">
        <v>1</v>
      </c>
      <c r="C842">
        <v>12</v>
      </c>
      <c r="D842">
        <v>6</v>
      </c>
      <c r="E842">
        <v>0</v>
      </c>
      <c r="F842">
        <v>0</v>
      </c>
      <c r="G842">
        <v>93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200</v>
      </c>
      <c r="O842" t="s">
        <v>4</v>
      </c>
      <c r="P842">
        <v>0</v>
      </c>
      <c r="Q842">
        <v>0</v>
      </c>
      <c r="R842">
        <v>0</v>
      </c>
      <c r="S842">
        <v>2</v>
      </c>
      <c r="T842">
        <v>46</v>
      </c>
      <c r="U842" t="b">
        <v>0</v>
      </c>
      <c r="V842" t="b">
        <v>0</v>
      </c>
      <c r="W842" t="b">
        <v>0</v>
      </c>
      <c r="X842" t="s">
        <v>8</v>
      </c>
      <c r="Y842">
        <f t="shared" si="13"/>
        <v>3</v>
      </c>
    </row>
    <row r="843" spans="1:25">
      <c r="A843">
        <v>143</v>
      </c>
      <c r="B843">
        <v>1</v>
      </c>
      <c r="C843">
        <v>18</v>
      </c>
      <c r="D843">
        <v>9</v>
      </c>
      <c r="E843">
        <v>0</v>
      </c>
      <c r="F843">
        <v>0</v>
      </c>
      <c r="G843">
        <v>103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1</v>
      </c>
      <c r="N843">
        <v>200</v>
      </c>
      <c r="O843" t="s">
        <v>4</v>
      </c>
      <c r="P843">
        <v>0</v>
      </c>
      <c r="Q843">
        <v>0</v>
      </c>
      <c r="R843">
        <v>0</v>
      </c>
      <c r="S843">
        <v>3</v>
      </c>
      <c r="T843">
        <v>56</v>
      </c>
      <c r="U843" t="b">
        <v>0</v>
      </c>
      <c r="V843" t="b">
        <v>0</v>
      </c>
      <c r="W843" t="b">
        <v>0</v>
      </c>
      <c r="X843" t="s">
        <v>8</v>
      </c>
      <c r="Y843">
        <f t="shared" si="13"/>
        <v>3</v>
      </c>
    </row>
    <row r="844" spans="1:25">
      <c r="A844">
        <v>173</v>
      </c>
      <c r="B844">
        <v>1</v>
      </c>
      <c r="C844">
        <v>24</v>
      </c>
      <c r="D844">
        <v>12</v>
      </c>
      <c r="E844">
        <v>0</v>
      </c>
      <c r="F844">
        <v>0</v>
      </c>
      <c r="G844">
        <v>133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1</v>
      </c>
      <c r="N844">
        <v>200</v>
      </c>
      <c r="O844" t="s">
        <v>4</v>
      </c>
      <c r="P844">
        <v>0</v>
      </c>
      <c r="Q844">
        <v>0</v>
      </c>
      <c r="R844">
        <v>0</v>
      </c>
      <c r="S844">
        <v>4</v>
      </c>
      <c r="T844">
        <v>63</v>
      </c>
      <c r="U844" t="b">
        <v>0</v>
      </c>
      <c r="V844" t="b">
        <v>0</v>
      </c>
      <c r="W844" t="b">
        <v>0</v>
      </c>
      <c r="X844" t="s">
        <v>8</v>
      </c>
      <c r="Y844">
        <f t="shared" si="13"/>
        <v>3</v>
      </c>
    </row>
    <row r="845" spans="1:25">
      <c r="A845">
        <v>203</v>
      </c>
      <c r="B845">
        <v>1</v>
      </c>
      <c r="C845">
        <v>30</v>
      </c>
      <c r="D845">
        <v>15</v>
      </c>
      <c r="E845">
        <v>0</v>
      </c>
      <c r="F845">
        <v>0</v>
      </c>
      <c r="G845">
        <v>163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  <c r="N845">
        <v>200</v>
      </c>
      <c r="O845" t="s">
        <v>4</v>
      </c>
      <c r="P845">
        <v>0</v>
      </c>
      <c r="Q845">
        <v>0</v>
      </c>
      <c r="R845">
        <v>0</v>
      </c>
      <c r="S845">
        <v>5</v>
      </c>
      <c r="T845">
        <v>68</v>
      </c>
      <c r="U845" t="b">
        <v>0</v>
      </c>
      <c r="V845" t="b">
        <v>0</v>
      </c>
      <c r="W845" t="b">
        <v>0</v>
      </c>
      <c r="X845" t="s">
        <v>8</v>
      </c>
      <c r="Y845">
        <f t="shared" si="13"/>
        <v>3</v>
      </c>
    </row>
    <row r="846" spans="1:25">
      <c r="A846">
        <v>233</v>
      </c>
      <c r="B846">
        <v>1</v>
      </c>
      <c r="C846">
        <v>36</v>
      </c>
      <c r="D846">
        <v>18</v>
      </c>
      <c r="E846">
        <v>0</v>
      </c>
      <c r="F846">
        <v>0</v>
      </c>
      <c r="G846">
        <v>193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1</v>
      </c>
      <c r="N846">
        <v>200</v>
      </c>
      <c r="O846" t="s">
        <v>4</v>
      </c>
      <c r="P846">
        <v>0</v>
      </c>
      <c r="Q846">
        <v>0</v>
      </c>
      <c r="R846">
        <v>0</v>
      </c>
      <c r="S846">
        <v>6</v>
      </c>
      <c r="T846">
        <v>72</v>
      </c>
      <c r="U846" t="b">
        <v>0</v>
      </c>
      <c r="V846" t="b">
        <v>0</v>
      </c>
      <c r="W846" t="b">
        <v>0</v>
      </c>
      <c r="X846" t="s">
        <v>8</v>
      </c>
      <c r="Y846">
        <f t="shared" si="13"/>
        <v>3</v>
      </c>
    </row>
    <row r="847" spans="1:25">
      <c r="A847">
        <v>263</v>
      </c>
      <c r="B847">
        <v>1</v>
      </c>
      <c r="C847">
        <v>42</v>
      </c>
      <c r="D847">
        <v>21</v>
      </c>
      <c r="E847">
        <v>0</v>
      </c>
      <c r="F847">
        <v>0</v>
      </c>
      <c r="G847">
        <v>223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1</v>
      </c>
      <c r="N847">
        <v>200</v>
      </c>
      <c r="O847" t="s">
        <v>4</v>
      </c>
      <c r="P847">
        <v>0</v>
      </c>
      <c r="Q847">
        <v>0</v>
      </c>
      <c r="R847">
        <v>0</v>
      </c>
      <c r="S847">
        <v>7</v>
      </c>
      <c r="T847">
        <v>75</v>
      </c>
      <c r="U847" t="b">
        <v>0</v>
      </c>
      <c r="V847" t="b">
        <v>0</v>
      </c>
      <c r="W847" t="b">
        <v>0</v>
      </c>
      <c r="X847" t="s">
        <v>8</v>
      </c>
      <c r="Y847">
        <f t="shared" si="13"/>
        <v>3</v>
      </c>
    </row>
    <row r="848" spans="1:25">
      <c r="A848">
        <v>293</v>
      </c>
      <c r="B848">
        <v>1</v>
      </c>
      <c r="C848">
        <v>48</v>
      </c>
      <c r="D848">
        <v>24</v>
      </c>
      <c r="E848">
        <v>0</v>
      </c>
      <c r="F848">
        <v>0</v>
      </c>
      <c r="G848">
        <v>253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N848">
        <v>200</v>
      </c>
      <c r="O848" t="s">
        <v>4</v>
      </c>
      <c r="P848">
        <v>0</v>
      </c>
      <c r="Q848">
        <v>0</v>
      </c>
      <c r="R848">
        <v>0</v>
      </c>
      <c r="S848">
        <v>8</v>
      </c>
      <c r="T848">
        <v>68</v>
      </c>
      <c r="U848" t="b">
        <v>0</v>
      </c>
      <c r="V848" t="b">
        <v>0</v>
      </c>
      <c r="W848" t="b">
        <v>0</v>
      </c>
      <c r="X848" t="s">
        <v>8</v>
      </c>
      <c r="Y848">
        <f t="shared" si="13"/>
        <v>3</v>
      </c>
    </row>
    <row r="849" spans="1:25">
      <c r="A849">
        <v>122</v>
      </c>
      <c r="B849">
        <v>8</v>
      </c>
      <c r="C849">
        <v>12</v>
      </c>
      <c r="D849">
        <v>0</v>
      </c>
      <c r="E849">
        <v>0</v>
      </c>
      <c r="F849">
        <v>0</v>
      </c>
      <c r="G849">
        <v>93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1</v>
      </c>
      <c r="N849">
        <v>200</v>
      </c>
      <c r="O849" t="s">
        <v>4</v>
      </c>
      <c r="P849">
        <v>0</v>
      </c>
      <c r="Q849">
        <v>0</v>
      </c>
      <c r="R849">
        <v>0</v>
      </c>
      <c r="S849">
        <v>0</v>
      </c>
      <c r="T849">
        <v>128</v>
      </c>
      <c r="U849" t="b">
        <v>0</v>
      </c>
      <c r="V849" t="b">
        <v>0</v>
      </c>
      <c r="W849" t="b">
        <v>0</v>
      </c>
      <c r="X849" t="s">
        <v>8</v>
      </c>
      <c r="Y849">
        <f t="shared" si="13"/>
        <v>3</v>
      </c>
    </row>
    <row r="850" spans="1:25">
      <c r="A850">
        <v>137</v>
      </c>
      <c r="B850">
        <v>9</v>
      </c>
      <c r="C850">
        <v>15</v>
      </c>
      <c r="D850">
        <v>0</v>
      </c>
      <c r="E850">
        <v>0</v>
      </c>
      <c r="F850">
        <v>0</v>
      </c>
      <c r="G850">
        <v>97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1</v>
      </c>
      <c r="N850">
        <v>200</v>
      </c>
      <c r="O850" t="s">
        <v>4</v>
      </c>
      <c r="P850">
        <v>0</v>
      </c>
      <c r="Q850">
        <v>0</v>
      </c>
      <c r="R850">
        <v>0</v>
      </c>
      <c r="S850">
        <v>0</v>
      </c>
      <c r="T850">
        <v>136</v>
      </c>
      <c r="U850" t="b">
        <v>0</v>
      </c>
      <c r="V850" t="b">
        <v>0</v>
      </c>
      <c r="W850" t="b">
        <v>0</v>
      </c>
      <c r="X850" t="s">
        <v>8</v>
      </c>
      <c r="Y850">
        <f t="shared" si="13"/>
        <v>3</v>
      </c>
    </row>
    <row r="851" spans="1:25">
      <c r="A851">
        <v>77</v>
      </c>
      <c r="B851">
        <v>5</v>
      </c>
      <c r="C851">
        <v>3</v>
      </c>
      <c r="D851">
        <v>0</v>
      </c>
      <c r="E851">
        <v>0</v>
      </c>
      <c r="F851">
        <v>0</v>
      </c>
      <c r="G851">
        <v>93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1</v>
      </c>
      <c r="N851">
        <v>200</v>
      </c>
      <c r="O851" t="s">
        <v>4</v>
      </c>
      <c r="P851">
        <v>0</v>
      </c>
      <c r="Q851">
        <v>0</v>
      </c>
      <c r="R851">
        <v>0</v>
      </c>
      <c r="S851">
        <v>0</v>
      </c>
      <c r="T851">
        <v>77</v>
      </c>
      <c r="U851" t="b">
        <v>0</v>
      </c>
      <c r="V851" t="b">
        <v>0</v>
      </c>
      <c r="W851" t="b">
        <v>0</v>
      </c>
      <c r="X851" t="s">
        <v>8</v>
      </c>
      <c r="Y851">
        <f t="shared" si="13"/>
        <v>3</v>
      </c>
    </row>
    <row r="852" spans="1:25">
      <c r="A852">
        <v>92</v>
      </c>
      <c r="B852">
        <v>6</v>
      </c>
      <c r="C852">
        <v>6</v>
      </c>
      <c r="D852">
        <v>0</v>
      </c>
      <c r="E852">
        <v>0</v>
      </c>
      <c r="F852">
        <v>0</v>
      </c>
      <c r="G852">
        <v>93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</v>
      </c>
      <c r="N852">
        <v>200</v>
      </c>
      <c r="O852" t="s">
        <v>4</v>
      </c>
      <c r="P852">
        <v>0</v>
      </c>
      <c r="Q852">
        <v>0</v>
      </c>
      <c r="R852">
        <v>0</v>
      </c>
      <c r="S852">
        <v>0</v>
      </c>
      <c r="T852">
        <v>101</v>
      </c>
      <c r="U852" t="b">
        <v>0</v>
      </c>
      <c r="V852" t="b">
        <v>0</v>
      </c>
      <c r="W852" t="b">
        <v>0</v>
      </c>
      <c r="X852" t="s">
        <v>8</v>
      </c>
      <c r="Y852">
        <f t="shared" si="13"/>
        <v>3</v>
      </c>
    </row>
    <row r="853" spans="1:25">
      <c r="A853">
        <v>107</v>
      </c>
      <c r="B853">
        <v>7</v>
      </c>
      <c r="C853">
        <v>9</v>
      </c>
      <c r="D853">
        <v>0</v>
      </c>
      <c r="E853">
        <v>0</v>
      </c>
      <c r="F853">
        <v>0</v>
      </c>
      <c r="G853">
        <v>93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1</v>
      </c>
      <c r="N853">
        <v>200</v>
      </c>
      <c r="O853" t="s">
        <v>4</v>
      </c>
      <c r="P853">
        <v>0</v>
      </c>
      <c r="Q853">
        <v>0</v>
      </c>
      <c r="R853">
        <v>0</v>
      </c>
      <c r="S853">
        <v>0</v>
      </c>
      <c r="T853">
        <v>115</v>
      </c>
      <c r="U853" t="b">
        <v>0</v>
      </c>
      <c r="V853" t="b">
        <v>0</v>
      </c>
      <c r="W853" t="b">
        <v>0</v>
      </c>
      <c r="X853" t="s">
        <v>8</v>
      </c>
      <c r="Y853">
        <f t="shared" si="13"/>
        <v>3</v>
      </c>
    </row>
    <row r="854" spans="1:25">
      <c r="A854">
        <v>86</v>
      </c>
      <c r="B854">
        <v>10</v>
      </c>
      <c r="C854">
        <v>0</v>
      </c>
      <c r="D854">
        <v>0</v>
      </c>
      <c r="E854">
        <v>0</v>
      </c>
      <c r="F854">
        <v>0</v>
      </c>
      <c r="G854">
        <v>93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200</v>
      </c>
      <c r="O854" t="s">
        <v>4</v>
      </c>
      <c r="P854">
        <v>0</v>
      </c>
      <c r="Q854">
        <v>0</v>
      </c>
      <c r="R854">
        <v>0</v>
      </c>
      <c r="S854">
        <v>0</v>
      </c>
      <c r="T854">
        <v>114</v>
      </c>
      <c r="U854" t="b">
        <v>0</v>
      </c>
      <c r="V854" t="b">
        <v>0</v>
      </c>
      <c r="W854" t="b">
        <v>0</v>
      </c>
      <c r="X854" t="s">
        <v>8</v>
      </c>
      <c r="Y854">
        <f t="shared" si="13"/>
        <v>3</v>
      </c>
    </row>
    <row r="855" spans="1:25">
      <c r="A855">
        <v>97</v>
      </c>
      <c r="B855">
        <v>13</v>
      </c>
      <c r="C855">
        <v>0</v>
      </c>
      <c r="D855">
        <v>0</v>
      </c>
      <c r="E855">
        <v>0</v>
      </c>
      <c r="F855">
        <v>0</v>
      </c>
      <c r="G855">
        <v>93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1</v>
      </c>
      <c r="N855">
        <v>200</v>
      </c>
      <c r="O855" t="s">
        <v>4</v>
      </c>
      <c r="P855">
        <v>0</v>
      </c>
      <c r="Q855">
        <v>0</v>
      </c>
      <c r="R855">
        <v>0</v>
      </c>
      <c r="S855">
        <v>0</v>
      </c>
      <c r="T855">
        <v>122</v>
      </c>
      <c r="U855" t="b">
        <v>0</v>
      </c>
      <c r="V855" t="b">
        <v>0</v>
      </c>
      <c r="W855" t="b">
        <v>0</v>
      </c>
      <c r="X855" t="s">
        <v>8</v>
      </c>
      <c r="Y855">
        <f t="shared" si="13"/>
        <v>3</v>
      </c>
    </row>
    <row r="856" spans="1:25">
      <c r="A856">
        <v>108</v>
      </c>
      <c r="B856">
        <v>16</v>
      </c>
      <c r="C856">
        <v>0</v>
      </c>
      <c r="D856">
        <v>0</v>
      </c>
      <c r="E856">
        <v>0</v>
      </c>
      <c r="F856">
        <v>0</v>
      </c>
      <c r="G856">
        <v>93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1</v>
      </c>
      <c r="N856">
        <v>200</v>
      </c>
      <c r="O856" t="s">
        <v>4</v>
      </c>
      <c r="P856">
        <v>0</v>
      </c>
      <c r="Q856">
        <v>0</v>
      </c>
      <c r="R856">
        <v>0</v>
      </c>
      <c r="S856">
        <v>0</v>
      </c>
      <c r="T856">
        <v>116</v>
      </c>
      <c r="U856" t="b">
        <v>0</v>
      </c>
      <c r="V856" t="b">
        <v>0</v>
      </c>
      <c r="W856" t="b">
        <v>0</v>
      </c>
      <c r="X856" t="s">
        <v>8</v>
      </c>
      <c r="Y856">
        <f t="shared" si="13"/>
        <v>3</v>
      </c>
    </row>
    <row r="857" spans="1:25">
      <c r="A857">
        <v>119</v>
      </c>
      <c r="B857">
        <v>19</v>
      </c>
      <c r="C857">
        <v>0</v>
      </c>
      <c r="D857">
        <v>0</v>
      </c>
      <c r="E857">
        <v>0</v>
      </c>
      <c r="F857">
        <v>0</v>
      </c>
      <c r="G857">
        <v>93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N857">
        <v>200</v>
      </c>
      <c r="O857" t="s">
        <v>4</v>
      </c>
      <c r="P857">
        <v>0</v>
      </c>
      <c r="Q857">
        <v>0</v>
      </c>
      <c r="R857">
        <v>0</v>
      </c>
      <c r="S857">
        <v>0</v>
      </c>
      <c r="T857">
        <v>108</v>
      </c>
      <c r="U857" t="b">
        <v>0</v>
      </c>
      <c r="V857" t="b">
        <v>0</v>
      </c>
      <c r="W857" t="b">
        <v>0</v>
      </c>
      <c r="X857" t="s">
        <v>8</v>
      </c>
      <c r="Y857">
        <f t="shared" si="13"/>
        <v>3</v>
      </c>
    </row>
    <row r="858" spans="1:25">
      <c r="A858">
        <v>75</v>
      </c>
      <c r="B858">
        <v>7</v>
      </c>
      <c r="C858">
        <v>0</v>
      </c>
      <c r="D858">
        <v>0</v>
      </c>
      <c r="E858">
        <v>0</v>
      </c>
      <c r="F858">
        <v>0</v>
      </c>
      <c r="G858">
        <v>93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200</v>
      </c>
      <c r="O858" t="s">
        <v>4</v>
      </c>
      <c r="P858">
        <v>0</v>
      </c>
      <c r="Q858">
        <v>0</v>
      </c>
      <c r="R858">
        <v>0</v>
      </c>
      <c r="S858">
        <v>0</v>
      </c>
      <c r="T858">
        <v>100</v>
      </c>
      <c r="U858" t="b">
        <v>0</v>
      </c>
      <c r="V858" t="b">
        <v>0</v>
      </c>
      <c r="W858" t="b">
        <v>0</v>
      </c>
      <c r="X858" t="s">
        <v>8</v>
      </c>
      <c r="Y858">
        <f t="shared" si="13"/>
        <v>3</v>
      </c>
    </row>
    <row r="859" spans="1:25">
      <c r="A859">
        <v>130</v>
      </c>
      <c r="B859">
        <v>22</v>
      </c>
      <c r="C859">
        <v>0</v>
      </c>
      <c r="D859">
        <v>0</v>
      </c>
      <c r="E859">
        <v>0</v>
      </c>
      <c r="F859">
        <v>0</v>
      </c>
      <c r="G859">
        <v>93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200</v>
      </c>
      <c r="O859" t="s">
        <v>4</v>
      </c>
      <c r="P859">
        <v>0</v>
      </c>
      <c r="Q859">
        <v>0</v>
      </c>
      <c r="R859">
        <v>0</v>
      </c>
      <c r="S859">
        <v>0</v>
      </c>
      <c r="T859">
        <v>102</v>
      </c>
      <c r="U859" t="b">
        <v>0</v>
      </c>
      <c r="V859" t="b">
        <v>0</v>
      </c>
      <c r="W859" t="b">
        <v>0</v>
      </c>
      <c r="X859" t="s">
        <v>8</v>
      </c>
      <c r="Y859">
        <f t="shared" si="13"/>
        <v>3</v>
      </c>
    </row>
    <row r="860" spans="1:25">
      <c r="A860">
        <v>141</v>
      </c>
      <c r="B860">
        <v>25</v>
      </c>
      <c r="C860">
        <v>0</v>
      </c>
      <c r="D860">
        <v>0</v>
      </c>
      <c r="E860">
        <v>0</v>
      </c>
      <c r="F860">
        <v>0</v>
      </c>
      <c r="G860">
        <v>101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200</v>
      </c>
      <c r="O860" t="s">
        <v>4</v>
      </c>
      <c r="P860">
        <v>0</v>
      </c>
      <c r="Q860">
        <v>0</v>
      </c>
      <c r="R860">
        <v>0</v>
      </c>
      <c r="S860">
        <v>0</v>
      </c>
      <c r="T860">
        <v>98</v>
      </c>
      <c r="U860" t="b">
        <v>0</v>
      </c>
      <c r="V860" t="b">
        <v>0</v>
      </c>
      <c r="W860" t="b">
        <v>0</v>
      </c>
      <c r="X860" t="s">
        <v>8</v>
      </c>
      <c r="Y860">
        <f t="shared" si="13"/>
        <v>3</v>
      </c>
    </row>
    <row r="861" spans="1:25">
      <c r="A861">
        <v>61</v>
      </c>
      <c r="B861">
        <v>1</v>
      </c>
      <c r="C861">
        <v>0</v>
      </c>
      <c r="D861">
        <v>0</v>
      </c>
      <c r="E861">
        <v>0</v>
      </c>
      <c r="F861">
        <v>0</v>
      </c>
      <c r="G861">
        <v>93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1</v>
      </c>
      <c r="N861">
        <v>200</v>
      </c>
      <c r="O861" t="s">
        <v>4</v>
      </c>
      <c r="P861">
        <v>0</v>
      </c>
      <c r="Q861">
        <v>0</v>
      </c>
      <c r="R861">
        <v>0</v>
      </c>
      <c r="S861">
        <v>0</v>
      </c>
      <c r="T861">
        <v>72</v>
      </c>
      <c r="U861" t="b">
        <v>0</v>
      </c>
      <c r="V861" t="b">
        <v>0</v>
      </c>
      <c r="W861" t="b">
        <v>0</v>
      </c>
      <c r="X861" t="s">
        <v>8</v>
      </c>
      <c r="Y861">
        <f t="shared" si="13"/>
        <v>3</v>
      </c>
    </row>
    <row r="862" spans="1:25">
      <c r="A862">
        <v>69</v>
      </c>
      <c r="B862">
        <v>1</v>
      </c>
      <c r="C862">
        <v>0</v>
      </c>
      <c r="D862">
        <v>0</v>
      </c>
      <c r="E862">
        <v>0</v>
      </c>
      <c r="F862">
        <v>0</v>
      </c>
      <c r="G862">
        <v>93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1</v>
      </c>
      <c r="N862">
        <v>200</v>
      </c>
      <c r="O862" t="s">
        <v>4</v>
      </c>
      <c r="P862">
        <v>0</v>
      </c>
      <c r="Q862">
        <v>0</v>
      </c>
      <c r="R862">
        <v>0</v>
      </c>
      <c r="S862">
        <v>0</v>
      </c>
      <c r="T862">
        <v>100</v>
      </c>
      <c r="U862" t="b">
        <v>0</v>
      </c>
      <c r="V862" t="b">
        <v>0</v>
      </c>
      <c r="W862" t="b">
        <v>0</v>
      </c>
      <c r="X862" t="s">
        <v>8</v>
      </c>
      <c r="Y862">
        <f t="shared" si="13"/>
        <v>3</v>
      </c>
    </row>
    <row r="863" spans="1:25">
      <c r="A863">
        <v>77</v>
      </c>
      <c r="B863">
        <v>1</v>
      </c>
      <c r="C863">
        <v>0</v>
      </c>
      <c r="D863">
        <v>0</v>
      </c>
      <c r="E863">
        <v>0</v>
      </c>
      <c r="F863">
        <v>0</v>
      </c>
      <c r="G863">
        <v>93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1</v>
      </c>
      <c r="N863">
        <v>200</v>
      </c>
      <c r="O863" t="s">
        <v>4</v>
      </c>
      <c r="P863">
        <v>0</v>
      </c>
      <c r="Q863">
        <v>0</v>
      </c>
      <c r="R863">
        <v>0</v>
      </c>
      <c r="S863">
        <v>0</v>
      </c>
      <c r="T863">
        <v>115</v>
      </c>
      <c r="U863" t="b">
        <v>0</v>
      </c>
      <c r="V863" t="b">
        <v>0</v>
      </c>
      <c r="W863" t="b">
        <v>0</v>
      </c>
      <c r="X863" t="s">
        <v>8</v>
      </c>
      <c r="Y863">
        <f t="shared" si="13"/>
        <v>3</v>
      </c>
    </row>
    <row r="864" spans="1:25">
      <c r="A864">
        <v>85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93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  <c r="N864">
        <v>200</v>
      </c>
      <c r="O864" t="s">
        <v>4</v>
      </c>
      <c r="P864">
        <v>0</v>
      </c>
      <c r="Q864">
        <v>0</v>
      </c>
      <c r="R864">
        <v>0</v>
      </c>
      <c r="S864">
        <v>0</v>
      </c>
      <c r="T864">
        <v>126</v>
      </c>
      <c r="U864" t="b">
        <v>0</v>
      </c>
      <c r="V864" t="b">
        <v>0</v>
      </c>
      <c r="W864" t="b">
        <v>0</v>
      </c>
      <c r="X864" t="s">
        <v>8</v>
      </c>
      <c r="Y864">
        <f t="shared" si="13"/>
        <v>3</v>
      </c>
    </row>
    <row r="865" spans="1:25">
      <c r="A865">
        <v>93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93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1</v>
      </c>
      <c r="N865">
        <v>200</v>
      </c>
      <c r="O865" t="s">
        <v>4</v>
      </c>
      <c r="P865">
        <v>0</v>
      </c>
      <c r="Q865">
        <v>0</v>
      </c>
      <c r="R865">
        <v>0</v>
      </c>
      <c r="S865">
        <v>0</v>
      </c>
      <c r="T865">
        <v>134</v>
      </c>
      <c r="U865" t="b">
        <v>0</v>
      </c>
      <c r="V865" t="b">
        <v>0</v>
      </c>
      <c r="W865" t="b">
        <v>0</v>
      </c>
      <c r="X865" t="s">
        <v>8</v>
      </c>
      <c r="Y865">
        <f t="shared" si="13"/>
        <v>3</v>
      </c>
    </row>
    <row r="866" spans="1:25">
      <c r="A866">
        <v>101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93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200</v>
      </c>
      <c r="O866" t="s">
        <v>4</v>
      </c>
      <c r="P866">
        <v>0</v>
      </c>
      <c r="Q866">
        <v>0</v>
      </c>
      <c r="R866">
        <v>0</v>
      </c>
      <c r="S866">
        <v>0</v>
      </c>
      <c r="T866">
        <v>129</v>
      </c>
      <c r="U866" t="b">
        <v>0</v>
      </c>
      <c r="V866" t="b">
        <v>0</v>
      </c>
      <c r="W866" t="b">
        <v>0</v>
      </c>
      <c r="X866" t="s">
        <v>8</v>
      </c>
      <c r="Y866">
        <f t="shared" si="13"/>
        <v>3</v>
      </c>
    </row>
    <row r="867" spans="1:25">
      <c r="A867">
        <v>109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93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1</v>
      </c>
      <c r="N867">
        <v>200</v>
      </c>
      <c r="O867" t="s">
        <v>4</v>
      </c>
      <c r="P867">
        <v>0</v>
      </c>
      <c r="Q867">
        <v>0</v>
      </c>
      <c r="R867">
        <v>0</v>
      </c>
      <c r="S867">
        <v>0</v>
      </c>
      <c r="T867">
        <v>123</v>
      </c>
      <c r="U867" t="b">
        <v>0</v>
      </c>
      <c r="V867" t="b">
        <v>0</v>
      </c>
      <c r="W867" t="b">
        <v>0</v>
      </c>
      <c r="X867" t="s">
        <v>8</v>
      </c>
      <c r="Y867">
        <f t="shared" si="13"/>
        <v>3</v>
      </c>
    </row>
    <row r="868" spans="1:25">
      <c r="A868">
        <v>117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93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  <c r="N868">
        <v>200</v>
      </c>
      <c r="O868" t="s">
        <v>4</v>
      </c>
      <c r="P868">
        <v>0</v>
      </c>
      <c r="Q868">
        <v>0</v>
      </c>
      <c r="R868">
        <v>0</v>
      </c>
      <c r="S868">
        <v>0</v>
      </c>
      <c r="T868">
        <v>118</v>
      </c>
      <c r="U868" t="b">
        <v>0</v>
      </c>
      <c r="V868" t="b">
        <v>0</v>
      </c>
      <c r="W868" t="b">
        <v>0</v>
      </c>
      <c r="X868" t="s">
        <v>8</v>
      </c>
      <c r="Y868">
        <f t="shared" si="13"/>
        <v>3</v>
      </c>
    </row>
    <row r="869" spans="1:25">
      <c r="A869">
        <v>64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93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  <c r="N869">
        <v>200</v>
      </c>
      <c r="O869" t="s">
        <v>4</v>
      </c>
      <c r="P869">
        <v>0</v>
      </c>
      <c r="Q869">
        <v>0</v>
      </c>
      <c r="R869">
        <v>0</v>
      </c>
      <c r="S869">
        <v>0</v>
      </c>
      <c r="T869">
        <v>75</v>
      </c>
      <c r="U869" t="b">
        <v>0</v>
      </c>
      <c r="V869" t="b">
        <v>0</v>
      </c>
      <c r="W869" t="b">
        <v>0</v>
      </c>
      <c r="X869" t="s">
        <v>8</v>
      </c>
      <c r="Y869">
        <f t="shared" si="13"/>
        <v>3</v>
      </c>
    </row>
    <row r="870" spans="1:25">
      <c r="A870">
        <v>75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93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200</v>
      </c>
      <c r="O870" t="s">
        <v>4</v>
      </c>
      <c r="P870">
        <v>0</v>
      </c>
      <c r="Q870">
        <v>0</v>
      </c>
      <c r="R870">
        <v>0</v>
      </c>
      <c r="S870">
        <v>0</v>
      </c>
      <c r="T870">
        <v>100</v>
      </c>
      <c r="U870" t="b">
        <v>0</v>
      </c>
      <c r="V870" t="b">
        <v>0</v>
      </c>
      <c r="W870" t="b">
        <v>0</v>
      </c>
      <c r="X870" t="s">
        <v>8</v>
      </c>
      <c r="Y870">
        <f t="shared" si="13"/>
        <v>3</v>
      </c>
    </row>
    <row r="871" spans="1:25">
      <c r="A871">
        <v>86</v>
      </c>
      <c r="B871">
        <v>1</v>
      </c>
      <c r="C871">
        <v>0</v>
      </c>
      <c r="D871">
        <v>0</v>
      </c>
      <c r="E871">
        <v>0</v>
      </c>
      <c r="F871">
        <v>0</v>
      </c>
      <c r="G871">
        <v>93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  <c r="N871">
        <v>200</v>
      </c>
      <c r="O871" t="s">
        <v>4</v>
      </c>
      <c r="P871">
        <v>0</v>
      </c>
      <c r="Q871">
        <v>0</v>
      </c>
      <c r="R871">
        <v>0</v>
      </c>
      <c r="S871">
        <v>0</v>
      </c>
      <c r="T871">
        <v>114</v>
      </c>
      <c r="U871" t="b">
        <v>0</v>
      </c>
      <c r="V871" t="b">
        <v>0</v>
      </c>
      <c r="W871" t="b">
        <v>0</v>
      </c>
      <c r="X871" t="s">
        <v>8</v>
      </c>
      <c r="Y871">
        <f t="shared" si="13"/>
        <v>3</v>
      </c>
    </row>
    <row r="872" spans="1:25">
      <c r="A872">
        <v>97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93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  <c r="N872">
        <v>200</v>
      </c>
      <c r="O872" t="s">
        <v>4</v>
      </c>
      <c r="P872">
        <v>0</v>
      </c>
      <c r="Q872">
        <v>0</v>
      </c>
      <c r="R872">
        <v>0</v>
      </c>
      <c r="S872">
        <v>0</v>
      </c>
      <c r="T872">
        <v>122</v>
      </c>
      <c r="U872" t="b">
        <v>0</v>
      </c>
      <c r="V872" t="b">
        <v>0</v>
      </c>
      <c r="W872" t="b">
        <v>0</v>
      </c>
      <c r="X872" t="s">
        <v>8</v>
      </c>
      <c r="Y872">
        <f t="shared" si="13"/>
        <v>3</v>
      </c>
    </row>
    <row r="873" spans="1:25">
      <c r="A873">
        <v>108</v>
      </c>
      <c r="B873">
        <v>1</v>
      </c>
      <c r="C873">
        <v>0</v>
      </c>
      <c r="D873">
        <v>0</v>
      </c>
      <c r="E873">
        <v>0</v>
      </c>
      <c r="F873">
        <v>0</v>
      </c>
      <c r="G873">
        <v>93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  <c r="N873">
        <v>200</v>
      </c>
      <c r="O873" t="s">
        <v>4</v>
      </c>
      <c r="P873">
        <v>0</v>
      </c>
      <c r="Q873">
        <v>0</v>
      </c>
      <c r="R873">
        <v>0</v>
      </c>
      <c r="S873">
        <v>0</v>
      </c>
      <c r="T873">
        <v>116</v>
      </c>
      <c r="U873" t="b">
        <v>0</v>
      </c>
      <c r="V873" t="b">
        <v>0</v>
      </c>
      <c r="W873" t="b">
        <v>0</v>
      </c>
      <c r="X873" t="s">
        <v>8</v>
      </c>
      <c r="Y873">
        <f t="shared" si="13"/>
        <v>3</v>
      </c>
    </row>
    <row r="874" spans="1:25">
      <c r="A874">
        <v>663</v>
      </c>
      <c r="B874">
        <v>153</v>
      </c>
      <c r="C874">
        <v>0</v>
      </c>
      <c r="D874">
        <v>0</v>
      </c>
      <c r="E874">
        <v>0</v>
      </c>
      <c r="F874">
        <v>0</v>
      </c>
      <c r="G874">
        <v>623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1</v>
      </c>
      <c r="N874">
        <v>200</v>
      </c>
      <c r="O874" t="s">
        <v>4</v>
      </c>
      <c r="P874">
        <v>0</v>
      </c>
      <c r="Q874">
        <v>0</v>
      </c>
      <c r="R874">
        <v>0</v>
      </c>
      <c r="S874">
        <v>0</v>
      </c>
      <c r="T874">
        <v>153</v>
      </c>
      <c r="U874" t="b">
        <v>0</v>
      </c>
      <c r="V874" t="b">
        <v>0</v>
      </c>
      <c r="W874" t="b">
        <v>0</v>
      </c>
      <c r="X874" t="s">
        <v>8</v>
      </c>
      <c r="Y874">
        <f t="shared" si="13"/>
        <v>3</v>
      </c>
    </row>
    <row r="875" spans="1:25">
      <c r="A875">
        <v>668</v>
      </c>
      <c r="B875">
        <v>154</v>
      </c>
      <c r="C875">
        <v>0</v>
      </c>
      <c r="D875">
        <v>0</v>
      </c>
      <c r="E875">
        <v>0</v>
      </c>
      <c r="F875">
        <v>0</v>
      </c>
      <c r="G875">
        <v>628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1</v>
      </c>
      <c r="N875">
        <v>200</v>
      </c>
      <c r="O875" t="s">
        <v>4</v>
      </c>
      <c r="P875">
        <v>0</v>
      </c>
      <c r="Q875">
        <v>0</v>
      </c>
      <c r="R875">
        <v>0</v>
      </c>
      <c r="S875">
        <v>0</v>
      </c>
      <c r="T875">
        <v>152</v>
      </c>
      <c r="U875" t="b">
        <v>0</v>
      </c>
      <c r="V875" t="b">
        <v>0</v>
      </c>
      <c r="W875" t="b">
        <v>0</v>
      </c>
      <c r="X875" t="s">
        <v>8</v>
      </c>
      <c r="Y875">
        <f t="shared" si="13"/>
        <v>3</v>
      </c>
    </row>
    <row r="876" spans="1:25">
      <c r="A876">
        <v>673</v>
      </c>
      <c r="B876">
        <v>155</v>
      </c>
      <c r="C876">
        <v>0</v>
      </c>
      <c r="D876">
        <v>0</v>
      </c>
      <c r="E876">
        <v>0</v>
      </c>
      <c r="F876">
        <v>0</v>
      </c>
      <c r="G876">
        <v>633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1</v>
      </c>
      <c r="N876">
        <v>200</v>
      </c>
      <c r="O876" t="s">
        <v>4</v>
      </c>
      <c r="P876">
        <v>0</v>
      </c>
      <c r="Q876">
        <v>0</v>
      </c>
      <c r="R876">
        <v>0</v>
      </c>
      <c r="S876">
        <v>0</v>
      </c>
      <c r="T876">
        <v>152</v>
      </c>
      <c r="U876" t="b">
        <v>0</v>
      </c>
      <c r="V876" t="b">
        <v>0</v>
      </c>
      <c r="W876" t="b">
        <v>0</v>
      </c>
      <c r="X876" t="s">
        <v>8</v>
      </c>
      <c r="Y876">
        <f t="shared" si="13"/>
        <v>3</v>
      </c>
    </row>
    <row r="877" spans="1:25">
      <c r="A877">
        <v>678</v>
      </c>
      <c r="B877">
        <v>156</v>
      </c>
      <c r="C877">
        <v>0</v>
      </c>
      <c r="D877">
        <v>0</v>
      </c>
      <c r="E877">
        <v>0</v>
      </c>
      <c r="F877">
        <v>0</v>
      </c>
      <c r="G877">
        <v>638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</v>
      </c>
      <c r="N877">
        <v>200</v>
      </c>
      <c r="O877" t="s">
        <v>4</v>
      </c>
      <c r="P877">
        <v>0</v>
      </c>
      <c r="Q877">
        <v>0</v>
      </c>
      <c r="R877">
        <v>0</v>
      </c>
      <c r="S877">
        <v>0</v>
      </c>
      <c r="T877">
        <v>151</v>
      </c>
      <c r="U877" t="b">
        <v>0</v>
      </c>
      <c r="V877" t="b">
        <v>0</v>
      </c>
      <c r="W877" t="b">
        <v>0</v>
      </c>
      <c r="X877" t="s">
        <v>8</v>
      </c>
      <c r="Y877">
        <f t="shared" si="13"/>
        <v>3</v>
      </c>
    </row>
    <row r="878" spans="1:25">
      <c r="A878">
        <v>683</v>
      </c>
      <c r="B878">
        <v>157</v>
      </c>
      <c r="C878">
        <v>0</v>
      </c>
      <c r="D878">
        <v>0</v>
      </c>
      <c r="E878">
        <v>0</v>
      </c>
      <c r="F878">
        <v>0</v>
      </c>
      <c r="G878">
        <v>643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1</v>
      </c>
      <c r="N878">
        <v>200</v>
      </c>
      <c r="O878" t="s">
        <v>4</v>
      </c>
      <c r="P878">
        <v>0</v>
      </c>
      <c r="Q878">
        <v>0</v>
      </c>
      <c r="R878">
        <v>0</v>
      </c>
      <c r="S878">
        <v>0</v>
      </c>
      <c r="T878">
        <v>151</v>
      </c>
      <c r="U878" t="b">
        <v>0</v>
      </c>
      <c r="V878" t="b">
        <v>0</v>
      </c>
      <c r="W878" t="b">
        <v>0</v>
      </c>
      <c r="X878" t="s">
        <v>8</v>
      </c>
      <c r="Y878">
        <f t="shared" si="13"/>
        <v>3</v>
      </c>
    </row>
    <row r="879" spans="1:25">
      <c r="A879">
        <v>688</v>
      </c>
      <c r="B879">
        <v>158</v>
      </c>
      <c r="C879">
        <v>0</v>
      </c>
      <c r="D879">
        <v>0</v>
      </c>
      <c r="E879">
        <v>0</v>
      </c>
      <c r="F879">
        <v>0</v>
      </c>
      <c r="G879">
        <v>648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1</v>
      </c>
      <c r="N879">
        <v>200</v>
      </c>
      <c r="O879" t="s">
        <v>4</v>
      </c>
      <c r="P879">
        <v>0</v>
      </c>
      <c r="Q879">
        <v>0</v>
      </c>
      <c r="R879">
        <v>0</v>
      </c>
      <c r="S879">
        <v>0</v>
      </c>
      <c r="T879">
        <v>151</v>
      </c>
      <c r="U879" t="b">
        <v>0</v>
      </c>
      <c r="V879" t="b">
        <v>0</v>
      </c>
      <c r="W879" t="b">
        <v>0</v>
      </c>
      <c r="X879" t="s">
        <v>8</v>
      </c>
      <c r="Y879">
        <f t="shared" si="13"/>
        <v>3</v>
      </c>
    </row>
    <row r="880" spans="1:25">
      <c r="A880">
        <v>693</v>
      </c>
      <c r="B880">
        <v>159</v>
      </c>
      <c r="C880">
        <v>0</v>
      </c>
      <c r="D880">
        <v>0</v>
      </c>
      <c r="E880">
        <v>0</v>
      </c>
      <c r="F880">
        <v>0</v>
      </c>
      <c r="G880">
        <v>653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</v>
      </c>
      <c r="N880">
        <v>200</v>
      </c>
      <c r="O880" t="s">
        <v>4</v>
      </c>
      <c r="P880">
        <v>0</v>
      </c>
      <c r="Q880">
        <v>0</v>
      </c>
      <c r="R880">
        <v>0</v>
      </c>
      <c r="S880">
        <v>0</v>
      </c>
      <c r="T880">
        <v>150</v>
      </c>
      <c r="U880" t="b">
        <v>0</v>
      </c>
      <c r="V880" t="b">
        <v>0</v>
      </c>
      <c r="W880" t="b">
        <v>0</v>
      </c>
      <c r="X880" t="s">
        <v>8</v>
      </c>
      <c r="Y880">
        <f t="shared" si="13"/>
        <v>3</v>
      </c>
    </row>
    <row r="881" spans="1:25">
      <c r="A881">
        <v>658</v>
      </c>
      <c r="B881">
        <v>1</v>
      </c>
      <c r="C881">
        <v>0</v>
      </c>
      <c r="D881">
        <v>0</v>
      </c>
      <c r="E881">
        <v>0</v>
      </c>
      <c r="F881">
        <v>0</v>
      </c>
      <c r="G881">
        <v>618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  <c r="N881">
        <v>200</v>
      </c>
      <c r="O881" t="s">
        <v>4</v>
      </c>
      <c r="P881">
        <v>0</v>
      </c>
      <c r="Q881">
        <v>0</v>
      </c>
      <c r="R881">
        <v>0</v>
      </c>
      <c r="S881">
        <v>0</v>
      </c>
      <c r="T881">
        <v>153</v>
      </c>
      <c r="U881" t="b">
        <v>0</v>
      </c>
      <c r="V881" t="b">
        <v>0</v>
      </c>
      <c r="W881" t="b">
        <v>0</v>
      </c>
      <c r="X881" t="s">
        <v>8</v>
      </c>
      <c r="Y881">
        <f t="shared" si="13"/>
        <v>3</v>
      </c>
    </row>
    <row r="882" spans="1:25">
      <c r="A882">
        <v>663</v>
      </c>
      <c r="B882">
        <v>1</v>
      </c>
      <c r="C882">
        <v>0</v>
      </c>
      <c r="D882">
        <v>0</v>
      </c>
      <c r="E882">
        <v>0</v>
      </c>
      <c r="F882">
        <v>0</v>
      </c>
      <c r="G882">
        <v>623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</v>
      </c>
      <c r="N882">
        <v>200</v>
      </c>
      <c r="O882" t="s">
        <v>4</v>
      </c>
      <c r="P882">
        <v>0</v>
      </c>
      <c r="Q882">
        <v>0</v>
      </c>
      <c r="R882">
        <v>0</v>
      </c>
      <c r="S882">
        <v>0</v>
      </c>
      <c r="T882">
        <v>153</v>
      </c>
      <c r="U882" t="b">
        <v>0</v>
      </c>
      <c r="V882" t="b">
        <v>0</v>
      </c>
      <c r="W882" t="b">
        <v>0</v>
      </c>
      <c r="X882" t="s">
        <v>8</v>
      </c>
      <c r="Y882">
        <f t="shared" si="13"/>
        <v>3</v>
      </c>
    </row>
    <row r="883" spans="1:25">
      <c r="A883">
        <v>668</v>
      </c>
      <c r="B883">
        <v>1</v>
      </c>
      <c r="C883">
        <v>0</v>
      </c>
      <c r="D883">
        <v>0</v>
      </c>
      <c r="E883">
        <v>0</v>
      </c>
      <c r="F883">
        <v>0</v>
      </c>
      <c r="G883">
        <v>628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  <c r="N883">
        <v>200</v>
      </c>
      <c r="O883" t="s">
        <v>4</v>
      </c>
      <c r="P883">
        <v>0</v>
      </c>
      <c r="Q883">
        <v>0</v>
      </c>
      <c r="R883">
        <v>0</v>
      </c>
      <c r="S883">
        <v>0</v>
      </c>
      <c r="T883">
        <v>152</v>
      </c>
      <c r="U883" t="b">
        <v>0</v>
      </c>
      <c r="V883" t="b">
        <v>0</v>
      </c>
      <c r="W883" t="b">
        <v>0</v>
      </c>
      <c r="X883" t="s">
        <v>8</v>
      </c>
      <c r="Y883">
        <f t="shared" si="13"/>
        <v>3</v>
      </c>
    </row>
    <row r="884" spans="1:25">
      <c r="A884">
        <v>673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633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1</v>
      </c>
      <c r="N884">
        <v>200</v>
      </c>
      <c r="O884" t="s">
        <v>4</v>
      </c>
      <c r="P884">
        <v>0</v>
      </c>
      <c r="Q884">
        <v>0</v>
      </c>
      <c r="R884">
        <v>0</v>
      </c>
      <c r="S884">
        <v>0</v>
      </c>
      <c r="T884">
        <v>152</v>
      </c>
      <c r="U884" t="b">
        <v>0</v>
      </c>
      <c r="V884" t="b">
        <v>0</v>
      </c>
      <c r="W884" t="b">
        <v>0</v>
      </c>
      <c r="X884" t="s">
        <v>8</v>
      </c>
      <c r="Y884">
        <f t="shared" si="13"/>
        <v>3</v>
      </c>
    </row>
    <row r="885" spans="1:25">
      <c r="A885">
        <v>678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638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N885">
        <v>200</v>
      </c>
      <c r="O885" t="s">
        <v>4</v>
      </c>
      <c r="P885">
        <v>0</v>
      </c>
      <c r="Q885">
        <v>0</v>
      </c>
      <c r="R885">
        <v>0</v>
      </c>
      <c r="S885">
        <v>0</v>
      </c>
      <c r="T885">
        <v>151</v>
      </c>
      <c r="U885" t="b">
        <v>0</v>
      </c>
      <c r="V885" t="b">
        <v>0</v>
      </c>
      <c r="W885" t="b">
        <v>0</v>
      </c>
      <c r="X885" t="s">
        <v>8</v>
      </c>
      <c r="Y885">
        <f t="shared" si="13"/>
        <v>3</v>
      </c>
    </row>
    <row r="886" spans="1:25">
      <c r="A886">
        <v>683</v>
      </c>
      <c r="B886">
        <v>1</v>
      </c>
      <c r="C886">
        <v>0</v>
      </c>
      <c r="D886">
        <v>0</v>
      </c>
      <c r="E886">
        <v>0</v>
      </c>
      <c r="F886">
        <v>0</v>
      </c>
      <c r="G886">
        <v>643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200</v>
      </c>
      <c r="O886" t="s">
        <v>4</v>
      </c>
      <c r="P886">
        <v>0</v>
      </c>
      <c r="Q886">
        <v>0</v>
      </c>
      <c r="R886">
        <v>0</v>
      </c>
      <c r="S886">
        <v>0</v>
      </c>
      <c r="T886">
        <v>151</v>
      </c>
      <c r="U886" t="b">
        <v>0</v>
      </c>
      <c r="V886" t="b">
        <v>0</v>
      </c>
      <c r="W886" t="b">
        <v>0</v>
      </c>
      <c r="X886" t="s">
        <v>8</v>
      </c>
      <c r="Y886">
        <f t="shared" si="13"/>
        <v>3</v>
      </c>
    </row>
    <row r="887" spans="1:25">
      <c r="A887">
        <v>688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648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  <c r="N887">
        <v>200</v>
      </c>
      <c r="O887" t="s">
        <v>4</v>
      </c>
      <c r="P887">
        <v>0</v>
      </c>
      <c r="Q887">
        <v>0</v>
      </c>
      <c r="R887">
        <v>0</v>
      </c>
      <c r="S887">
        <v>0</v>
      </c>
      <c r="T887">
        <v>151</v>
      </c>
      <c r="U887" t="b">
        <v>0</v>
      </c>
      <c r="V887" t="b">
        <v>0</v>
      </c>
      <c r="W887" t="b">
        <v>0</v>
      </c>
      <c r="X887" t="s">
        <v>8</v>
      </c>
      <c r="Y887">
        <f t="shared" si="13"/>
        <v>3</v>
      </c>
    </row>
    <row r="888" spans="1:25">
      <c r="A888">
        <v>693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653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1</v>
      </c>
      <c r="N888">
        <v>200</v>
      </c>
      <c r="O888" t="s">
        <v>4</v>
      </c>
      <c r="P888">
        <v>0</v>
      </c>
      <c r="Q888">
        <v>0</v>
      </c>
      <c r="R888">
        <v>0</v>
      </c>
      <c r="S888">
        <v>0</v>
      </c>
      <c r="T888">
        <v>150</v>
      </c>
      <c r="U888" t="b">
        <v>0</v>
      </c>
      <c r="V888" t="b">
        <v>0</v>
      </c>
      <c r="W888" t="b">
        <v>0</v>
      </c>
      <c r="X888" t="s">
        <v>8</v>
      </c>
      <c r="Y888">
        <f t="shared" si="13"/>
        <v>3</v>
      </c>
    </row>
    <row r="889" spans="1:25">
      <c r="A889">
        <v>62</v>
      </c>
      <c r="B889">
        <v>3</v>
      </c>
      <c r="C889">
        <v>0</v>
      </c>
      <c r="D889">
        <v>0</v>
      </c>
      <c r="E889">
        <v>0</v>
      </c>
      <c r="F889">
        <v>0</v>
      </c>
      <c r="G889">
        <v>93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1</v>
      </c>
      <c r="N889">
        <v>200</v>
      </c>
      <c r="O889" t="s">
        <v>4</v>
      </c>
      <c r="P889">
        <v>0</v>
      </c>
      <c r="Q889">
        <v>0</v>
      </c>
      <c r="R889">
        <v>0</v>
      </c>
      <c r="S889">
        <v>0</v>
      </c>
      <c r="T889">
        <v>100</v>
      </c>
      <c r="U889" t="b">
        <v>0</v>
      </c>
      <c r="V889" t="b">
        <v>0</v>
      </c>
      <c r="W889" t="b">
        <v>0</v>
      </c>
      <c r="X889" t="s">
        <v>8</v>
      </c>
      <c r="Y889">
        <f t="shared" si="13"/>
        <v>3</v>
      </c>
    </row>
    <row r="890" spans="1:25">
      <c r="A890">
        <v>71</v>
      </c>
      <c r="B890">
        <v>5</v>
      </c>
      <c r="C890">
        <v>0</v>
      </c>
      <c r="D890">
        <v>0</v>
      </c>
      <c r="E890">
        <v>0</v>
      </c>
      <c r="F890">
        <v>0</v>
      </c>
      <c r="G890">
        <v>93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</v>
      </c>
      <c r="N890">
        <v>200</v>
      </c>
      <c r="O890" t="s">
        <v>4</v>
      </c>
      <c r="P890">
        <v>0</v>
      </c>
      <c r="Q890">
        <v>0</v>
      </c>
      <c r="R890">
        <v>0</v>
      </c>
      <c r="S890">
        <v>0</v>
      </c>
      <c r="T890">
        <v>136</v>
      </c>
      <c r="U890" t="b">
        <v>0</v>
      </c>
      <c r="V890" t="b">
        <v>0</v>
      </c>
      <c r="W890" t="b">
        <v>0</v>
      </c>
      <c r="X890" t="s">
        <v>8</v>
      </c>
      <c r="Y890">
        <f t="shared" si="13"/>
        <v>3</v>
      </c>
    </row>
    <row r="891" spans="1:25">
      <c r="A891">
        <v>80</v>
      </c>
      <c r="B891">
        <v>7</v>
      </c>
      <c r="C891">
        <v>0</v>
      </c>
      <c r="D891">
        <v>0</v>
      </c>
      <c r="E891">
        <v>0</v>
      </c>
      <c r="F891">
        <v>0</v>
      </c>
      <c r="G891">
        <v>93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1</v>
      </c>
      <c r="N891">
        <v>200</v>
      </c>
      <c r="O891" t="s">
        <v>4</v>
      </c>
      <c r="P891">
        <v>0</v>
      </c>
      <c r="Q891">
        <v>0</v>
      </c>
      <c r="R891">
        <v>0</v>
      </c>
      <c r="S891">
        <v>0</v>
      </c>
      <c r="T891">
        <v>155</v>
      </c>
      <c r="U891" t="b">
        <v>0</v>
      </c>
      <c r="V891" t="b">
        <v>0</v>
      </c>
      <c r="W891" t="b">
        <v>0</v>
      </c>
      <c r="X891" t="s">
        <v>8</v>
      </c>
      <c r="Y891">
        <f t="shared" si="13"/>
        <v>3</v>
      </c>
    </row>
    <row r="892" spans="1:25">
      <c r="A892">
        <v>89</v>
      </c>
      <c r="B892">
        <v>9</v>
      </c>
      <c r="C892">
        <v>0</v>
      </c>
      <c r="D892">
        <v>0</v>
      </c>
      <c r="E892">
        <v>0</v>
      </c>
      <c r="F892">
        <v>0</v>
      </c>
      <c r="G892">
        <v>93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  <c r="N892">
        <v>200</v>
      </c>
      <c r="O892" t="s">
        <v>4</v>
      </c>
      <c r="P892">
        <v>0</v>
      </c>
      <c r="Q892">
        <v>0</v>
      </c>
      <c r="R892">
        <v>0</v>
      </c>
      <c r="S892">
        <v>0</v>
      </c>
      <c r="T892">
        <v>167</v>
      </c>
      <c r="U892" t="b">
        <v>0</v>
      </c>
      <c r="V892" t="b">
        <v>0</v>
      </c>
      <c r="W892" t="b">
        <v>0</v>
      </c>
      <c r="X892" t="s">
        <v>8</v>
      </c>
      <c r="Y892">
        <f t="shared" si="13"/>
        <v>3</v>
      </c>
    </row>
    <row r="893" spans="1:25">
      <c r="A893">
        <v>98</v>
      </c>
      <c r="B893">
        <v>11</v>
      </c>
      <c r="C893">
        <v>0</v>
      </c>
      <c r="D893">
        <v>0</v>
      </c>
      <c r="E893">
        <v>0</v>
      </c>
      <c r="F893">
        <v>0</v>
      </c>
      <c r="G893">
        <v>93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200</v>
      </c>
      <c r="O893" t="s">
        <v>4</v>
      </c>
      <c r="P893">
        <v>0</v>
      </c>
      <c r="Q893">
        <v>0</v>
      </c>
      <c r="R893">
        <v>0</v>
      </c>
      <c r="S893">
        <v>0</v>
      </c>
      <c r="T893">
        <v>163</v>
      </c>
      <c r="U893" t="b">
        <v>0</v>
      </c>
      <c r="V893" t="b">
        <v>0</v>
      </c>
      <c r="W893" t="b">
        <v>0</v>
      </c>
      <c r="X893" t="s">
        <v>8</v>
      </c>
      <c r="Y893">
        <f t="shared" si="13"/>
        <v>3</v>
      </c>
    </row>
    <row r="894" spans="1:25">
      <c r="A894">
        <v>83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93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200</v>
      </c>
      <c r="O894" t="s">
        <v>4</v>
      </c>
      <c r="P894">
        <v>0</v>
      </c>
      <c r="Q894">
        <v>0</v>
      </c>
      <c r="R894">
        <v>0</v>
      </c>
      <c r="S894">
        <v>0</v>
      </c>
      <c r="T894">
        <v>128</v>
      </c>
      <c r="U894" t="b">
        <v>0</v>
      </c>
      <c r="V894" t="b">
        <v>0</v>
      </c>
      <c r="W894" t="b">
        <v>0</v>
      </c>
      <c r="X894" t="s">
        <v>8</v>
      </c>
      <c r="Y894">
        <f t="shared" si="13"/>
        <v>3</v>
      </c>
    </row>
    <row r="895" spans="1:25">
      <c r="A895">
        <v>98</v>
      </c>
      <c r="B895">
        <v>1</v>
      </c>
      <c r="C895">
        <v>0</v>
      </c>
      <c r="D895">
        <v>0</v>
      </c>
      <c r="E895">
        <v>0</v>
      </c>
      <c r="F895">
        <v>0</v>
      </c>
      <c r="G895">
        <v>93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200</v>
      </c>
      <c r="O895" t="s">
        <v>4</v>
      </c>
      <c r="P895">
        <v>0</v>
      </c>
      <c r="Q895">
        <v>0</v>
      </c>
      <c r="R895">
        <v>0</v>
      </c>
      <c r="S895">
        <v>0</v>
      </c>
      <c r="T895">
        <v>143</v>
      </c>
      <c r="U895" t="b">
        <v>0</v>
      </c>
      <c r="V895" t="b">
        <v>0</v>
      </c>
      <c r="W895" t="b">
        <v>0</v>
      </c>
      <c r="X895" t="s">
        <v>8</v>
      </c>
      <c r="Y895">
        <f t="shared" si="13"/>
        <v>3</v>
      </c>
    </row>
    <row r="896" spans="1:25">
      <c r="A896">
        <v>113</v>
      </c>
      <c r="B896">
        <v>1</v>
      </c>
      <c r="C896">
        <v>0</v>
      </c>
      <c r="D896">
        <v>0</v>
      </c>
      <c r="E896">
        <v>0</v>
      </c>
      <c r="F896">
        <v>0</v>
      </c>
      <c r="G896">
        <v>93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200</v>
      </c>
      <c r="O896" t="s">
        <v>4</v>
      </c>
      <c r="P896">
        <v>0</v>
      </c>
      <c r="Q896">
        <v>0</v>
      </c>
      <c r="R896">
        <v>0</v>
      </c>
      <c r="S896">
        <v>0</v>
      </c>
      <c r="T896">
        <v>132</v>
      </c>
      <c r="U896" t="b">
        <v>0</v>
      </c>
      <c r="V896" t="b">
        <v>0</v>
      </c>
      <c r="W896" t="b">
        <v>0</v>
      </c>
      <c r="X896" t="s">
        <v>8</v>
      </c>
      <c r="Y896">
        <f t="shared" si="13"/>
        <v>3</v>
      </c>
    </row>
    <row r="897" spans="1:25">
      <c r="A897">
        <v>128</v>
      </c>
      <c r="B897">
        <v>1</v>
      </c>
      <c r="C897">
        <v>0</v>
      </c>
      <c r="D897">
        <v>0</v>
      </c>
      <c r="E897">
        <v>0</v>
      </c>
      <c r="F897">
        <v>0</v>
      </c>
      <c r="G897">
        <v>93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200</v>
      </c>
      <c r="O897" t="s">
        <v>4</v>
      </c>
      <c r="P897">
        <v>0</v>
      </c>
      <c r="Q897">
        <v>0</v>
      </c>
      <c r="R897">
        <v>0</v>
      </c>
      <c r="S897">
        <v>0</v>
      </c>
      <c r="T897">
        <v>123</v>
      </c>
      <c r="U897" t="b">
        <v>0</v>
      </c>
      <c r="V897" t="b">
        <v>0</v>
      </c>
      <c r="W897" t="b">
        <v>0</v>
      </c>
      <c r="X897" t="s">
        <v>8</v>
      </c>
      <c r="Y897">
        <f t="shared" si="13"/>
        <v>3</v>
      </c>
    </row>
    <row r="898" spans="1:25">
      <c r="A898">
        <v>143</v>
      </c>
      <c r="B898">
        <v>1</v>
      </c>
      <c r="C898">
        <v>0</v>
      </c>
      <c r="D898">
        <v>0</v>
      </c>
      <c r="E898">
        <v>0</v>
      </c>
      <c r="F898">
        <v>0</v>
      </c>
      <c r="G898">
        <v>103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200</v>
      </c>
      <c r="O898" t="s">
        <v>4</v>
      </c>
      <c r="P898">
        <v>0</v>
      </c>
      <c r="Q898">
        <v>0</v>
      </c>
      <c r="R898">
        <v>0</v>
      </c>
      <c r="S898">
        <v>0</v>
      </c>
      <c r="T898">
        <v>118</v>
      </c>
      <c r="U898" t="b">
        <v>0</v>
      </c>
      <c r="V898" t="b">
        <v>0</v>
      </c>
      <c r="W898" t="b">
        <v>0</v>
      </c>
      <c r="X898" t="s">
        <v>8</v>
      </c>
      <c r="Y898">
        <f t="shared" si="13"/>
        <v>3</v>
      </c>
    </row>
    <row r="899" spans="1:25">
      <c r="A899">
        <v>158</v>
      </c>
      <c r="B899">
        <v>1</v>
      </c>
      <c r="C899">
        <v>0</v>
      </c>
      <c r="D899">
        <v>0</v>
      </c>
      <c r="E899">
        <v>0</v>
      </c>
      <c r="F899">
        <v>0</v>
      </c>
      <c r="G899">
        <v>118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200</v>
      </c>
      <c r="O899" t="s">
        <v>4</v>
      </c>
      <c r="P899">
        <v>0</v>
      </c>
      <c r="Q899">
        <v>0</v>
      </c>
      <c r="R899">
        <v>0</v>
      </c>
      <c r="S899">
        <v>0</v>
      </c>
      <c r="T899">
        <v>114</v>
      </c>
      <c r="U899" t="b">
        <v>0</v>
      </c>
      <c r="V899" t="b">
        <v>0</v>
      </c>
      <c r="W899" t="b">
        <v>0</v>
      </c>
      <c r="X899" t="s">
        <v>8</v>
      </c>
      <c r="Y899">
        <f t="shared" ref="Y899:Y962" si="14">IF($X899="xss",1,IF($X899="sqli",2,IF($X899="pathtraversal",3,IF($X899="scan",4,5))))</f>
        <v>3</v>
      </c>
    </row>
    <row r="900" spans="1:25">
      <c r="A900">
        <v>173</v>
      </c>
      <c r="B900">
        <v>1</v>
      </c>
      <c r="C900">
        <v>0</v>
      </c>
      <c r="D900">
        <v>0</v>
      </c>
      <c r="E900">
        <v>0</v>
      </c>
      <c r="F900">
        <v>0</v>
      </c>
      <c r="G900">
        <v>133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200</v>
      </c>
      <c r="O900" t="s">
        <v>4</v>
      </c>
      <c r="P900">
        <v>0</v>
      </c>
      <c r="Q900">
        <v>0</v>
      </c>
      <c r="R900">
        <v>0</v>
      </c>
      <c r="S900">
        <v>0</v>
      </c>
      <c r="T900">
        <v>111</v>
      </c>
      <c r="U900" t="b">
        <v>0</v>
      </c>
      <c r="V900" t="b">
        <v>0</v>
      </c>
      <c r="W900" t="b">
        <v>0</v>
      </c>
      <c r="X900" t="s">
        <v>8</v>
      </c>
      <c r="Y900">
        <f t="shared" si="14"/>
        <v>3</v>
      </c>
    </row>
    <row r="901" spans="1:25">
      <c r="A901">
        <v>58</v>
      </c>
      <c r="B901">
        <v>2</v>
      </c>
      <c r="C901">
        <v>0</v>
      </c>
      <c r="D901">
        <v>0</v>
      </c>
      <c r="E901">
        <v>0</v>
      </c>
      <c r="F901">
        <v>0</v>
      </c>
      <c r="G901">
        <v>93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200</v>
      </c>
      <c r="O901" t="s">
        <v>4</v>
      </c>
      <c r="P901">
        <v>0</v>
      </c>
      <c r="Q901">
        <v>0</v>
      </c>
      <c r="R901">
        <v>0</v>
      </c>
      <c r="S901">
        <v>0</v>
      </c>
      <c r="T901">
        <v>70</v>
      </c>
      <c r="U901" t="b">
        <v>0</v>
      </c>
      <c r="V901" t="b">
        <v>0</v>
      </c>
      <c r="W901" t="b">
        <v>0</v>
      </c>
      <c r="X901" t="s">
        <v>8</v>
      </c>
      <c r="Y901">
        <f t="shared" si="14"/>
        <v>3</v>
      </c>
    </row>
    <row r="902" spans="1:25">
      <c r="A902">
        <v>66</v>
      </c>
      <c r="B902">
        <v>4</v>
      </c>
      <c r="C902">
        <v>0</v>
      </c>
      <c r="D902">
        <v>0</v>
      </c>
      <c r="E902">
        <v>0</v>
      </c>
      <c r="F902">
        <v>0</v>
      </c>
      <c r="G902">
        <v>93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200</v>
      </c>
      <c r="O902" t="s">
        <v>4</v>
      </c>
      <c r="P902">
        <v>0</v>
      </c>
      <c r="Q902">
        <v>0</v>
      </c>
      <c r="R902">
        <v>0</v>
      </c>
      <c r="S902">
        <v>0</v>
      </c>
      <c r="T902">
        <v>100</v>
      </c>
      <c r="U902" t="b">
        <v>0</v>
      </c>
      <c r="V902" t="b">
        <v>0</v>
      </c>
      <c r="W902" t="b">
        <v>0</v>
      </c>
      <c r="X902" t="s">
        <v>8</v>
      </c>
      <c r="Y902">
        <f t="shared" si="14"/>
        <v>3</v>
      </c>
    </row>
    <row r="903" spans="1:25">
      <c r="A903">
        <v>97</v>
      </c>
      <c r="B903">
        <v>11</v>
      </c>
      <c r="C903">
        <v>0</v>
      </c>
      <c r="D903">
        <v>0</v>
      </c>
      <c r="E903">
        <v>0</v>
      </c>
      <c r="F903">
        <v>0</v>
      </c>
      <c r="G903">
        <v>93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200</v>
      </c>
      <c r="O903" t="s">
        <v>4</v>
      </c>
      <c r="P903">
        <v>0</v>
      </c>
      <c r="Q903">
        <v>0</v>
      </c>
      <c r="R903">
        <v>0</v>
      </c>
      <c r="S903">
        <v>0</v>
      </c>
      <c r="T903">
        <v>139</v>
      </c>
      <c r="U903" t="b">
        <v>0</v>
      </c>
      <c r="V903" t="b">
        <v>0</v>
      </c>
      <c r="W903" t="b">
        <v>0</v>
      </c>
      <c r="X903" t="s">
        <v>8</v>
      </c>
      <c r="Y903">
        <f t="shared" si="14"/>
        <v>3</v>
      </c>
    </row>
    <row r="904" spans="1:25">
      <c r="A904">
        <v>105</v>
      </c>
      <c r="B904">
        <v>13</v>
      </c>
      <c r="C904">
        <v>0</v>
      </c>
      <c r="D904">
        <v>0</v>
      </c>
      <c r="E904">
        <v>0</v>
      </c>
      <c r="F904">
        <v>0</v>
      </c>
      <c r="G904">
        <v>93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200</v>
      </c>
      <c r="O904" t="s">
        <v>4</v>
      </c>
      <c r="P904">
        <v>0</v>
      </c>
      <c r="Q904">
        <v>0</v>
      </c>
      <c r="R904">
        <v>0</v>
      </c>
      <c r="S904">
        <v>0</v>
      </c>
      <c r="T904">
        <v>132</v>
      </c>
      <c r="U904" t="b">
        <v>0</v>
      </c>
      <c r="V904" t="b">
        <v>0</v>
      </c>
      <c r="W904" t="b">
        <v>0</v>
      </c>
      <c r="X904" t="s">
        <v>8</v>
      </c>
      <c r="Y904">
        <f t="shared" si="14"/>
        <v>3</v>
      </c>
    </row>
    <row r="905" spans="1:25">
      <c r="A905">
        <v>71</v>
      </c>
      <c r="B905">
        <v>5</v>
      </c>
      <c r="C905">
        <v>0</v>
      </c>
      <c r="D905">
        <v>0</v>
      </c>
      <c r="E905">
        <v>0</v>
      </c>
      <c r="F905">
        <v>0</v>
      </c>
      <c r="G905">
        <v>93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200</v>
      </c>
      <c r="O905" t="s">
        <v>4</v>
      </c>
      <c r="P905">
        <v>0</v>
      </c>
      <c r="Q905">
        <v>0</v>
      </c>
      <c r="R905">
        <v>0</v>
      </c>
      <c r="S905">
        <v>0</v>
      </c>
      <c r="T905">
        <v>118</v>
      </c>
      <c r="U905" t="b">
        <v>0</v>
      </c>
      <c r="V905" t="b">
        <v>0</v>
      </c>
      <c r="W905" t="b">
        <v>0</v>
      </c>
      <c r="X905" t="s">
        <v>8</v>
      </c>
      <c r="Y905">
        <f t="shared" si="14"/>
        <v>3</v>
      </c>
    </row>
    <row r="906" spans="1:25">
      <c r="A906">
        <v>79</v>
      </c>
      <c r="B906">
        <v>7</v>
      </c>
      <c r="C906">
        <v>0</v>
      </c>
      <c r="D906">
        <v>0</v>
      </c>
      <c r="E906">
        <v>0</v>
      </c>
      <c r="F906">
        <v>0</v>
      </c>
      <c r="G906">
        <v>93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200</v>
      </c>
      <c r="O906" t="s">
        <v>4</v>
      </c>
      <c r="P906">
        <v>0</v>
      </c>
      <c r="Q906">
        <v>0</v>
      </c>
      <c r="R906">
        <v>0</v>
      </c>
      <c r="S906">
        <v>0</v>
      </c>
      <c r="T906">
        <v>128</v>
      </c>
      <c r="U906" t="b">
        <v>0</v>
      </c>
      <c r="V906" t="b">
        <v>0</v>
      </c>
      <c r="W906" t="b">
        <v>0</v>
      </c>
      <c r="X906" t="s">
        <v>8</v>
      </c>
      <c r="Y906">
        <f t="shared" si="14"/>
        <v>3</v>
      </c>
    </row>
    <row r="907" spans="1:25">
      <c r="A907">
        <v>84</v>
      </c>
      <c r="B907">
        <v>8</v>
      </c>
      <c r="C907">
        <v>0</v>
      </c>
      <c r="D907">
        <v>0</v>
      </c>
      <c r="E907">
        <v>0</v>
      </c>
      <c r="F907">
        <v>0</v>
      </c>
      <c r="G907">
        <v>93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200</v>
      </c>
      <c r="O907" t="s">
        <v>4</v>
      </c>
      <c r="P907">
        <v>0</v>
      </c>
      <c r="Q907">
        <v>0</v>
      </c>
      <c r="R907">
        <v>0</v>
      </c>
      <c r="S907">
        <v>0</v>
      </c>
      <c r="T907">
        <v>138</v>
      </c>
      <c r="U907" t="b">
        <v>0</v>
      </c>
      <c r="V907" t="b">
        <v>0</v>
      </c>
      <c r="W907" t="b">
        <v>0</v>
      </c>
      <c r="X907" t="s">
        <v>8</v>
      </c>
      <c r="Y907">
        <f t="shared" si="14"/>
        <v>3</v>
      </c>
    </row>
    <row r="908" spans="1:25">
      <c r="A908">
        <v>92</v>
      </c>
      <c r="B908">
        <v>10</v>
      </c>
      <c r="C908">
        <v>0</v>
      </c>
      <c r="D908">
        <v>0</v>
      </c>
      <c r="E908">
        <v>0</v>
      </c>
      <c r="F908">
        <v>0</v>
      </c>
      <c r="G908">
        <v>93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200</v>
      </c>
      <c r="O908" t="s">
        <v>4</v>
      </c>
      <c r="P908">
        <v>0</v>
      </c>
      <c r="Q908">
        <v>0</v>
      </c>
      <c r="R908">
        <v>0</v>
      </c>
      <c r="S908">
        <v>0</v>
      </c>
      <c r="T908">
        <v>143</v>
      </c>
      <c r="U908" t="b">
        <v>0</v>
      </c>
      <c r="V908" t="b">
        <v>0</v>
      </c>
      <c r="W908" t="b">
        <v>0</v>
      </c>
      <c r="X908" t="s">
        <v>8</v>
      </c>
      <c r="Y908">
        <f t="shared" si="14"/>
        <v>3</v>
      </c>
    </row>
    <row r="909" spans="1:25">
      <c r="A909">
        <v>58</v>
      </c>
      <c r="B909">
        <v>1</v>
      </c>
      <c r="C909">
        <v>0</v>
      </c>
      <c r="D909">
        <v>0</v>
      </c>
      <c r="E909">
        <v>0</v>
      </c>
      <c r="F909">
        <v>0</v>
      </c>
      <c r="G909">
        <v>93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200</v>
      </c>
      <c r="O909" t="s">
        <v>4</v>
      </c>
      <c r="P909">
        <v>0</v>
      </c>
      <c r="Q909">
        <v>0</v>
      </c>
      <c r="R909">
        <v>0</v>
      </c>
      <c r="S909">
        <v>0</v>
      </c>
      <c r="T909">
        <v>70</v>
      </c>
      <c r="U909" t="b">
        <v>0</v>
      </c>
      <c r="V909" t="b">
        <v>0</v>
      </c>
      <c r="W909" t="b">
        <v>0</v>
      </c>
      <c r="X909" t="s">
        <v>8</v>
      </c>
      <c r="Y909">
        <f t="shared" si="14"/>
        <v>3</v>
      </c>
    </row>
    <row r="910" spans="1:25">
      <c r="A910">
        <v>66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93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200</v>
      </c>
      <c r="O910" t="s">
        <v>4</v>
      </c>
      <c r="P910">
        <v>0</v>
      </c>
      <c r="Q910">
        <v>0</v>
      </c>
      <c r="R910">
        <v>0</v>
      </c>
      <c r="S910">
        <v>0</v>
      </c>
      <c r="T910">
        <v>100</v>
      </c>
      <c r="U910" t="b">
        <v>0</v>
      </c>
      <c r="V910" t="b">
        <v>0</v>
      </c>
      <c r="W910" t="b">
        <v>0</v>
      </c>
      <c r="X910" t="s">
        <v>8</v>
      </c>
      <c r="Y910">
        <f t="shared" si="14"/>
        <v>3</v>
      </c>
    </row>
    <row r="911" spans="1:25">
      <c r="A911">
        <v>71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93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200</v>
      </c>
      <c r="O911" t="s">
        <v>4</v>
      </c>
      <c r="P911">
        <v>0</v>
      </c>
      <c r="Q911">
        <v>0</v>
      </c>
      <c r="R911">
        <v>0</v>
      </c>
      <c r="S911">
        <v>0</v>
      </c>
      <c r="T911">
        <v>118</v>
      </c>
      <c r="U911" t="b">
        <v>0</v>
      </c>
      <c r="V911" t="b">
        <v>0</v>
      </c>
      <c r="W911" t="b">
        <v>0</v>
      </c>
      <c r="X911" t="s">
        <v>8</v>
      </c>
      <c r="Y911">
        <f t="shared" si="14"/>
        <v>3</v>
      </c>
    </row>
    <row r="912" spans="1:25">
      <c r="A912">
        <v>79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93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200</v>
      </c>
      <c r="O912" t="s">
        <v>4</v>
      </c>
      <c r="P912">
        <v>0</v>
      </c>
      <c r="Q912">
        <v>0</v>
      </c>
      <c r="R912">
        <v>0</v>
      </c>
      <c r="S912">
        <v>0</v>
      </c>
      <c r="T912">
        <v>128</v>
      </c>
      <c r="U912" t="b">
        <v>0</v>
      </c>
      <c r="V912" t="b">
        <v>0</v>
      </c>
      <c r="W912" t="b">
        <v>0</v>
      </c>
      <c r="X912" t="s">
        <v>8</v>
      </c>
      <c r="Y912">
        <f t="shared" si="14"/>
        <v>3</v>
      </c>
    </row>
    <row r="913" spans="1:25">
      <c r="A913">
        <v>84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93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200</v>
      </c>
      <c r="O913" t="s">
        <v>4</v>
      </c>
      <c r="P913">
        <v>0</v>
      </c>
      <c r="Q913">
        <v>0</v>
      </c>
      <c r="R913">
        <v>0</v>
      </c>
      <c r="S913">
        <v>0</v>
      </c>
      <c r="T913">
        <v>138</v>
      </c>
      <c r="U913" t="b">
        <v>0</v>
      </c>
      <c r="V913" t="b">
        <v>0</v>
      </c>
      <c r="W913" t="b">
        <v>0</v>
      </c>
      <c r="X913" t="s">
        <v>8</v>
      </c>
      <c r="Y913">
        <f t="shared" si="14"/>
        <v>3</v>
      </c>
    </row>
    <row r="914" spans="1:25">
      <c r="A914">
        <v>92</v>
      </c>
      <c r="B914">
        <v>1</v>
      </c>
      <c r="C914">
        <v>0</v>
      </c>
      <c r="D914">
        <v>0</v>
      </c>
      <c r="E914">
        <v>0</v>
      </c>
      <c r="F914">
        <v>0</v>
      </c>
      <c r="G914">
        <v>93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200</v>
      </c>
      <c r="O914" t="s">
        <v>4</v>
      </c>
      <c r="P914">
        <v>0</v>
      </c>
      <c r="Q914">
        <v>0</v>
      </c>
      <c r="R914">
        <v>0</v>
      </c>
      <c r="S914">
        <v>0</v>
      </c>
      <c r="T914">
        <v>143</v>
      </c>
      <c r="U914" t="b">
        <v>0</v>
      </c>
      <c r="V914" t="b">
        <v>0</v>
      </c>
      <c r="W914" t="b">
        <v>0</v>
      </c>
      <c r="X914" t="s">
        <v>8</v>
      </c>
      <c r="Y914">
        <f t="shared" si="14"/>
        <v>3</v>
      </c>
    </row>
    <row r="915" spans="1:25">
      <c r="A915">
        <v>97</v>
      </c>
      <c r="B915">
        <v>1</v>
      </c>
      <c r="C915">
        <v>0</v>
      </c>
      <c r="D915">
        <v>0</v>
      </c>
      <c r="E915">
        <v>0</v>
      </c>
      <c r="F915">
        <v>0</v>
      </c>
      <c r="G915">
        <v>93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200</v>
      </c>
      <c r="O915" t="s">
        <v>4</v>
      </c>
      <c r="P915">
        <v>0</v>
      </c>
      <c r="Q915">
        <v>0</v>
      </c>
      <c r="R915">
        <v>0</v>
      </c>
      <c r="S915">
        <v>0</v>
      </c>
      <c r="T915">
        <v>139</v>
      </c>
      <c r="U915" t="b">
        <v>0</v>
      </c>
      <c r="V915" t="b">
        <v>0</v>
      </c>
      <c r="W915" t="b">
        <v>0</v>
      </c>
      <c r="X915" t="s">
        <v>8</v>
      </c>
      <c r="Y915">
        <f t="shared" si="14"/>
        <v>3</v>
      </c>
    </row>
    <row r="916" spans="1:25">
      <c r="A916">
        <v>105</v>
      </c>
      <c r="B916">
        <v>1</v>
      </c>
      <c r="C916">
        <v>0</v>
      </c>
      <c r="D916">
        <v>0</v>
      </c>
      <c r="E916">
        <v>0</v>
      </c>
      <c r="F916">
        <v>0</v>
      </c>
      <c r="G916">
        <v>93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200</v>
      </c>
      <c r="O916" t="s">
        <v>4</v>
      </c>
      <c r="P916">
        <v>0</v>
      </c>
      <c r="Q916">
        <v>0</v>
      </c>
      <c r="R916">
        <v>0</v>
      </c>
      <c r="S916">
        <v>0</v>
      </c>
      <c r="T916">
        <v>132</v>
      </c>
      <c r="U916" t="b">
        <v>0</v>
      </c>
      <c r="V916" t="b">
        <v>0</v>
      </c>
      <c r="W916" t="b">
        <v>0</v>
      </c>
      <c r="X916" t="s">
        <v>8</v>
      </c>
      <c r="Y916">
        <f t="shared" si="14"/>
        <v>3</v>
      </c>
    </row>
    <row r="917" spans="1:25">
      <c r="A917">
        <v>64</v>
      </c>
      <c r="B917">
        <v>4</v>
      </c>
      <c r="C917">
        <v>0</v>
      </c>
      <c r="D917">
        <v>0</v>
      </c>
      <c r="E917">
        <v>0</v>
      </c>
      <c r="F917">
        <v>0</v>
      </c>
      <c r="G917">
        <v>93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200</v>
      </c>
      <c r="O917" t="s">
        <v>4</v>
      </c>
      <c r="P917">
        <v>0</v>
      </c>
      <c r="Q917">
        <v>0</v>
      </c>
      <c r="R917">
        <v>0</v>
      </c>
      <c r="S917">
        <v>0</v>
      </c>
      <c r="T917">
        <v>75</v>
      </c>
      <c r="U917" t="b">
        <v>0</v>
      </c>
      <c r="V917" t="b">
        <v>0</v>
      </c>
      <c r="W917" t="b">
        <v>0</v>
      </c>
      <c r="X917" t="s">
        <v>8</v>
      </c>
      <c r="Y917">
        <f t="shared" si="14"/>
        <v>3</v>
      </c>
    </row>
    <row r="918" spans="1:25">
      <c r="A918">
        <v>69</v>
      </c>
      <c r="B918">
        <v>5</v>
      </c>
      <c r="C918">
        <v>0</v>
      </c>
      <c r="D918">
        <v>0</v>
      </c>
      <c r="E918">
        <v>0</v>
      </c>
      <c r="F918">
        <v>0</v>
      </c>
      <c r="G918">
        <v>93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200</v>
      </c>
      <c r="O918" t="s">
        <v>4</v>
      </c>
      <c r="P918">
        <v>0</v>
      </c>
      <c r="Q918">
        <v>0</v>
      </c>
      <c r="R918">
        <v>0</v>
      </c>
      <c r="S918">
        <v>0</v>
      </c>
      <c r="T918">
        <v>100</v>
      </c>
      <c r="U918" t="b">
        <v>0</v>
      </c>
      <c r="V918" t="b">
        <v>0</v>
      </c>
      <c r="W918" t="b">
        <v>0</v>
      </c>
      <c r="X918" t="s">
        <v>8</v>
      </c>
      <c r="Y918">
        <f t="shared" si="14"/>
        <v>3</v>
      </c>
    </row>
    <row r="919" spans="1:25">
      <c r="A919">
        <v>77</v>
      </c>
      <c r="B919">
        <v>7</v>
      </c>
      <c r="C919">
        <v>0</v>
      </c>
      <c r="D919">
        <v>0</v>
      </c>
      <c r="E919">
        <v>0</v>
      </c>
      <c r="F919">
        <v>0</v>
      </c>
      <c r="G919">
        <v>93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200</v>
      </c>
      <c r="O919" t="s">
        <v>4</v>
      </c>
      <c r="P919">
        <v>0</v>
      </c>
      <c r="Q919">
        <v>0</v>
      </c>
      <c r="R919">
        <v>0</v>
      </c>
      <c r="S919">
        <v>0</v>
      </c>
      <c r="T919">
        <v>115</v>
      </c>
      <c r="U919" t="b">
        <v>0</v>
      </c>
      <c r="V919" t="b">
        <v>0</v>
      </c>
      <c r="W919" t="b">
        <v>0</v>
      </c>
      <c r="X919" t="s">
        <v>8</v>
      </c>
      <c r="Y919">
        <f t="shared" si="14"/>
        <v>3</v>
      </c>
    </row>
    <row r="920" spans="1:25">
      <c r="A920">
        <v>82</v>
      </c>
      <c r="B920">
        <v>8</v>
      </c>
      <c r="C920">
        <v>0</v>
      </c>
      <c r="D920">
        <v>0</v>
      </c>
      <c r="E920">
        <v>0</v>
      </c>
      <c r="F920">
        <v>0</v>
      </c>
      <c r="G920">
        <v>93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200</v>
      </c>
      <c r="O920" t="s">
        <v>4</v>
      </c>
      <c r="P920">
        <v>0</v>
      </c>
      <c r="Q920">
        <v>0</v>
      </c>
      <c r="R920">
        <v>0</v>
      </c>
      <c r="S920">
        <v>0</v>
      </c>
      <c r="T920">
        <v>128</v>
      </c>
      <c r="U920" t="b">
        <v>0</v>
      </c>
      <c r="V920" t="b">
        <v>0</v>
      </c>
      <c r="W920" t="b">
        <v>0</v>
      </c>
      <c r="X920" t="s">
        <v>8</v>
      </c>
      <c r="Y920">
        <f t="shared" si="14"/>
        <v>3</v>
      </c>
    </row>
    <row r="921" spans="1:25">
      <c r="A921">
        <v>90</v>
      </c>
      <c r="B921">
        <v>10</v>
      </c>
      <c r="C921">
        <v>0</v>
      </c>
      <c r="D921">
        <v>0</v>
      </c>
      <c r="E921">
        <v>0</v>
      </c>
      <c r="F921">
        <v>0</v>
      </c>
      <c r="G921">
        <v>93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200</v>
      </c>
      <c r="O921" t="s">
        <v>4</v>
      </c>
      <c r="P921">
        <v>0</v>
      </c>
      <c r="Q921">
        <v>0</v>
      </c>
      <c r="R921">
        <v>0</v>
      </c>
      <c r="S921">
        <v>0</v>
      </c>
      <c r="T921">
        <v>135</v>
      </c>
      <c r="U921" t="b">
        <v>0</v>
      </c>
      <c r="V921" t="b">
        <v>0</v>
      </c>
      <c r="W921" t="b">
        <v>0</v>
      </c>
      <c r="X921" t="s">
        <v>8</v>
      </c>
      <c r="Y921">
        <f t="shared" si="14"/>
        <v>3</v>
      </c>
    </row>
    <row r="922" spans="1:25">
      <c r="A922">
        <v>95</v>
      </c>
      <c r="B922">
        <v>11</v>
      </c>
      <c r="C922">
        <v>0</v>
      </c>
      <c r="D922">
        <v>0</v>
      </c>
      <c r="E922">
        <v>0</v>
      </c>
      <c r="F922">
        <v>0</v>
      </c>
      <c r="G922">
        <v>93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200</v>
      </c>
      <c r="O922" t="s">
        <v>4</v>
      </c>
      <c r="P922">
        <v>0</v>
      </c>
      <c r="Q922">
        <v>0</v>
      </c>
      <c r="R922">
        <v>0</v>
      </c>
      <c r="S922">
        <v>0</v>
      </c>
      <c r="T922">
        <v>138</v>
      </c>
      <c r="U922" t="b">
        <v>0</v>
      </c>
      <c r="V922" t="b">
        <v>0</v>
      </c>
      <c r="W922" t="b">
        <v>0</v>
      </c>
      <c r="X922" t="s">
        <v>8</v>
      </c>
      <c r="Y922">
        <f t="shared" si="14"/>
        <v>3</v>
      </c>
    </row>
    <row r="923" spans="1:25">
      <c r="A923">
        <v>103</v>
      </c>
      <c r="B923">
        <v>13</v>
      </c>
      <c r="C923">
        <v>0</v>
      </c>
      <c r="D923">
        <v>0</v>
      </c>
      <c r="E923">
        <v>0</v>
      </c>
      <c r="F923">
        <v>0</v>
      </c>
      <c r="G923">
        <v>93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200</v>
      </c>
      <c r="O923" t="s">
        <v>4</v>
      </c>
      <c r="P923">
        <v>0</v>
      </c>
      <c r="Q923">
        <v>0</v>
      </c>
      <c r="R923">
        <v>0</v>
      </c>
      <c r="S923">
        <v>0</v>
      </c>
      <c r="T923">
        <v>131</v>
      </c>
      <c r="U923" t="b">
        <v>0</v>
      </c>
      <c r="V923" t="b">
        <v>0</v>
      </c>
      <c r="W923" t="b">
        <v>0</v>
      </c>
      <c r="X923" t="s">
        <v>8</v>
      </c>
      <c r="Y923">
        <f t="shared" si="14"/>
        <v>3</v>
      </c>
    </row>
    <row r="924" spans="1:25">
      <c r="A924">
        <v>108</v>
      </c>
      <c r="B924">
        <v>14</v>
      </c>
      <c r="C924">
        <v>0</v>
      </c>
      <c r="D924">
        <v>0</v>
      </c>
      <c r="E924">
        <v>0</v>
      </c>
      <c r="F924">
        <v>0</v>
      </c>
      <c r="G924">
        <v>93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200</v>
      </c>
      <c r="O924" t="s">
        <v>4</v>
      </c>
      <c r="P924">
        <v>0</v>
      </c>
      <c r="Q924">
        <v>0</v>
      </c>
      <c r="R924">
        <v>0</v>
      </c>
      <c r="S924">
        <v>0</v>
      </c>
      <c r="T924">
        <v>128</v>
      </c>
      <c r="U924" t="b">
        <v>0</v>
      </c>
      <c r="V924" t="b">
        <v>0</v>
      </c>
      <c r="W924" t="b">
        <v>0</v>
      </c>
      <c r="X924" t="s">
        <v>8</v>
      </c>
      <c r="Y924">
        <f t="shared" si="14"/>
        <v>3</v>
      </c>
    </row>
    <row r="925" spans="1:25">
      <c r="A925">
        <v>64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93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200</v>
      </c>
      <c r="O925" t="s">
        <v>4</v>
      </c>
      <c r="P925">
        <v>0</v>
      </c>
      <c r="Q925">
        <v>0</v>
      </c>
      <c r="R925">
        <v>0</v>
      </c>
      <c r="S925">
        <v>0</v>
      </c>
      <c r="T925">
        <v>75</v>
      </c>
      <c r="U925" t="b">
        <v>0</v>
      </c>
      <c r="V925" t="b">
        <v>0</v>
      </c>
      <c r="W925" t="b">
        <v>0</v>
      </c>
      <c r="X925" t="s">
        <v>8</v>
      </c>
      <c r="Y925">
        <f t="shared" si="14"/>
        <v>3</v>
      </c>
    </row>
    <row r="926" spans="1:25">
      <c r="A926">
        <v>69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93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200</v>
      </c>
      <c r="O926" t="s">
        <v>4</v>
      </c>
      <c r="P926">
        <v>0</v>
      </c>
      <c r="Q926">
        <v>0</v>
      </c>
      <c r="R926">
        <v>0</v>
      </c>
      <c r="S926">
        <v>0</v>
      </c>
      <c r="T926">
        <v>100</v>
      </c>
      <c r="U926" t="b">
        <v>0</v>
      </c>
      <c r="V926" t="b">
        <v>0</v>
      </c>
      <c r="W926" t="b">
        <v>0</v>
      </c>
      <c r="X926" t="s">
        <v>8</v>
      </c>
      <c r="Y926">
        <f t="shared" si="14"/>
        <v>3</v>
      </c>
    </row>
    <row r="927" spans="1:25">
      <c r="A927">
        <v>95</v>
      </c>
      <c r="B927">
        <v>1</v>
      </c>
      <c r="C927">
        <v>0</v>
      </c>
      <c r="D927">
        <v>0</v>
      </c>
      <c r="E927">
        <v>0</v>
      </c>
      <c r="F927">
        <v>0</v>
      </c>
      <c r="G927">
        <v>93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200</v>
      </c>
      <c r="O927" t="s">
        <v>4</v>
      </c>
      <c r="P927">
        <v>0</v>
      </c>
      <c r="Q927">
        <v>0</v>
      </c>
      <c r="R927">
        <v>0</v>
      </c>
      <c r="S927">
        <v>0</v>
      </c>
      <c r="T927">
        <v>138</v>
      </c>
      <c r="U927" t="b">
        <v>0</v>
      </c>
      <c r="V927" t="b">
        <v>0</v>
      </c>
      <c r="W927" t="b">
        <v>0</v>
      </c>
      <c r="X927" t="s">
        <v>8</v>
      </c>
      <c r="Y927">
        <f t="shared" si="14"/>
        <v>3</v>
      </c>
    </row>
    <row r="928" spans="1:25">
      <c r="A928">
        <v>103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93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200</v>
      </c>
      <c r="O928" t="s">
        <v>4</v>
      </c>
      <c r="P928">
        <v>0</v>
      </c>
      <c r="Q928">
        <v>0</v>
      </c>
      <c r="R928">
        <v>0</v>
      </c>
      <c r="S928">
        <v>0</v>
      </c>
      <c r="T928">
        <v>131</v>
      </c>
      <c r="U928" t="b">
        <v>0</v>
      </c>
      <c r="V928" t="b">
        <v>0</v>
      </c>
      <c r="W928" t="b">
        <v>0</v>
      </c>
      <c r="X928" t="s">
        <v>8</v>
      </c>
      <c r="Y928">
        <f t="shared" si="14"/>
        <v>3</v>
      </c>
    </row>
    <row r="929" spans="1:25">
      <c r="A929">
        <v>77</v>
      </c>
      <c r="B929">
        <v>1</v>
      </c>
      <c r="C929">
        <v>0</v>
      </c>
      <c r="D929">
        <v>0</v>
      </c>
      <c r="E929">
        <v>0</v>
      </c>
      <c r="F929">
        <v>0</v>
      </c>
      <c r="G929">
        <v>93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200</v>
      </c>
      <c r="O929" t="s">
        <v>4</v>
      </c>
      <c r="P929">
        <v>0</v>
      </c>
      <c r="Q929">
        <v>0</v>
      </c>
      <c r="R929">
        <v>0</v>
      </c>
      <c r="S929">
        <v>0</v>
      </c>
      <c r="T929">
        <v>115</v>
      </c>
      <c r="U929" t="b">
        <v>0</v>
      </c>
      <c r="V929" t="b">
        <v>0</v>
      </c>
      <c r="W929" t="b">
        <v>0</v>
      </c>
      <c r="X929" t="s">
        <v>8</v>
      </c>
      <c r="Y929">
        <f t="shared" si="14"/>
        <v>3</v>
      </c>
    </row>
    <row r="930" spans="1:25">
      <c r="A930">
        <v>82</v>
      </c>
      <c r="B930">
        <v>1</v>
      </c>
      <c r="C930">
        <v>0</v>
      </c>
      <c r="D930">
        <v>0</v>
      </c>
      <c r="E930">
        <v>0</v>
      </c>
      <c r="F930">
        <v>0</v>
      </c>
      <c r="G930">
        <v>93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200</v>
      </c>
      <c r="O930" t="s">
        <v>4</v>
      </c>
      <c r="P930">
        <v>0</v>
      </c>
      <c r="Q930">
        <v>0</v>
      </c>
      <c r="R930">
        <v>0</v>
      </c>
      <c r="S930">
        <v>0</v>
      </c>
      <c r="T930">
        <v>128</v>
      </c>
      <c r="U930" t="b">
        <v>0</v>
      </c>
      <c r="V930" t="b">
        <v>0</v>
      </c>
      <c r="W930" t="b">
        <v>0</v>
      </c>
      <c r="X930" t="s">
        <v>8</v>
      </c>
      <c r="Y930">
        <f t="shared" si="14"/>
        <v>3</v>
      </c>
    </row>
    <row r="931" spans="1:25">
      <c r="A931">
        <v>90</v>
      </c>
      <c r="B931">
        <v>1</v>
      </c>
      <c r="C931">
        <v>0</v>
      </c>
      <c r="D931">
        <v>0</v>
      </c>
      <c r="E931">
        <v>0</v>
      </c>
      <c r="F931">
        <v>0</v>
      </c>
      <c r="G931">
        <v>93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200</v>
      </c>
      <c r="O931" t="s">
        <v>4</v>
      </c>
      <c r="P931">
        <v>0</v>
      </c>
      <c r="Q931">
        <v>0</v>
      </c>
      <c r="R931">
        <v>0</v>
      </c>
      <c r="S931">
        <v>0</v>
      </c>
      <c r="T931">
        <v>135</v>
      </c>
      <c r="U931" t="b">
        <v>0</v>
      </c>
      <c r="V931" t="b">
        <v>0</v>
      </c>
      <c r="W931" t="b">
        <v>0</v>
      </c>
      <c r="X931" t="s">
        <v>8</v>
      </c>
      <c r="Y931">
        <f t="shared" si="14"/>
        <v>3</v>
      </c>
    </row>
    <row r="932" spans="1:25">
      <c r="A932">
        <v>108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93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200</v>
      </c>
      <c r="O932" t="s">
        <v>4</v>
      </c>
      <c r="P932">
        <v>0</v>
      </c>
      <c r="Q932">
        <v>0</v>
      </c>
      <c r="R932">
        <v>0</v>
      </c>
      <c r="S932">
        <v>0</v>
      </c>
      <c r="T932">
        <v>128</v>
      </c>
      <c r="U932" t="b">
        <v>0</v>
      </c>
      <c r="V932" t="b">
        <v>0</v>
      </c>
      <c r="W932" t="b">
        <v>0</v>
      </c>
      <c r="X932" t="s">
        <v>8</v>
      </c>
      <c r="Y932">
        <f t="shared" si="14"/>
        <v>3</v>
      </c>
    </row>
    <row r="933" spans="1:25">
      <c r="A933">
        <v>29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400</v>
      </c>
      <c r="O933" t="s">
        <v>4</v>
      </c>
      <c r="P933">
        <v>0</v>
      </c>
      <c r="Q933">
        <v>0</v>
      </c>
      <c r="R933">
        <v>0</v>
      </c>
      <c r="S933">
        <v>0</v>
      </c>
      <c r="T933">
        <v>0</v>
      </c>
      <c r="U933" t="b">
        <v>0</v>
      </c>
      <c r="V933" t="b">
        <v>0</v>
      </c>
      <c r="W933" t="b">
        <v>0</v>
      </c>
      <c r="X933" t="s">
        <v>6</v>
      </c>
      <c r="Y933">
        <f t="shared" si="14"/>
        <v>4</v>
      </c>
    </row>
    <row r="934" spans="1:25">
      <c r="A934">
        <v>90</v>
      </c>
      <c r="B934">
        <v>9</v>
      </c>
      <c r="C934">
        <v>0</v>
      </c>
      <c r="D934">
        <v>0</v>
      </c>
      <c r="E934">
        <v>0</v>
      </c>
      <c r="F934">
        <v>0</v>
      </c>
      <c r="G934">
        <v>93</v>
      </c>
      <c r="H934">
        <v>2</v>
      </c>
      <c r="I934">
        <v>1</v>
      </c>
      <c r="J934">
        <v>1</v>
      </c>
      <c r="K934">
        <v>0</v>
      </c>
      <c r="L934">
        <v>1</v>
      </c>
      <c r="M934">
        <v>1</v>
      </c>
      <c r="N934">
        <v>200</v>
      </c>
      <c r="O934" t="s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 t="b">
        <v>0</v>
      </c>
      <c r="V934" t="b">
        <v>0</v>
      </c>
      <c r="W934" t="b">
        <v>0</v>
      </c>
      <c r="X934" t="s">
        <v>7</v>
      </c>
      <c r="Y934">
        <f t="shared" si="14"/>
        <v>1</v>
      </c>
    </row>
    <row r="935" spans="1:25">
      <c r="A935">
        <v>90</v>
      </c>
      <c r="B935">
        <v>7</v>
      </c>
      <c r="C935">
        <v>0</v>
      </c>
      <c r="D935">
        <v>0</v>
      </c>
      <c r="E935">
        <v>0</v>
      </c>
      <c r="F935">
        <v>0</v>
      </c>
      <c r="G935">
        <v>93</v>
      </c>
      <c r="H935">
        <v>0</v>
      </c>
      <c r="I935">
        <v>1</v>
      </c>
      <c r="J935">
        <v>0</v>
      </c>
      <c r="K935">
        <v>0</v>
      </c>
      <c r="L935">
        <v>1</v>
      </c>
      <c r="M935">
        <v>1</v>
      </c>
      <c r="N935">
        <v>200</v>
      </c>
      <c r="O935" t="s">
        <v>1</v>
      </c>
      <c r="P935">
        <v>1</v>
      </c>
      <c r="Q935">
        <v>0</v>
      </c>
      <c r="R935">
        <v>0</v>
      </c>
      <c r="S935">
        <v>0</v>
      </c>
      <c r="T935">
        <v>0</v>
      </c>
      <c r="U935" t="b">
        <v>0</v>
      </c>
      <c r="V935" t="b">
        <v>0</v>
      </c>
      <c r="W935" t="b">
        <v>0</v>
      </c>
      <c r="X935" t="s">
        <v>7</v>
      </c>
      <c r="Y935">
        <f t="shared" si="14"/>
        <v>1</v>
      </c>
    </row>
    <row r="936" spans="1:25">
      <c r="A936">
        <v>90</v>
      </c>
      <c r="B936">
        <v>8</v>
      </c>
      <c r="C936">
        <v>0</v>
      </c>
      <c r="D936">
        <v>0</v>
      </c>
      <c r="E936">
        <v>0</v>
      </c>
      <c r="F936">
        <v>0</v>
      </c>
      <c r="G936">
        <v>93</v>
      </c>
      <c r="H936">
        <v>2</v>
      </c>
      <c r="I936">
        <v>1</v>
      </c>
      <c r="J936">
        <v>0</v>
      </c>
      <c r="K936">
        <v>0</v>
      </c>
      <c r="L936">
        <v>1</v>
      </c>
      <c r="M936">
        <v>1</v>
      </c>
      <c r="N936">
        <v>200</v>
      </c>
      <c r="O936" t="s">
        <v>1</v>
      </c>
      <c r="P936">
        <v>0</v>
      </c>
      <c r="Q936">
        <v>0</v>
      </c>
      <c r="R936">
        <v>0</v>
      </c>
      <c r="S936">
        <v>0</v>
      </c>
      <c r="T936">
        <v>0</v>
      </c>
      <c r="U936" t="b">
        <v>0</v>
      </c>
      <c r="V936" t="b">
        <v>0</v>
      </c>
      <c r="W936" t="b">
        <v>0</v>
      </c>
      <c r="X936" t="s">
        <v>7</v>
      </c>
      <c r="Y936">
        <f t="shared" si="14"/>
        <v>1</v>
      </c>
    </row>
    <row r="937" spans="1:25">
      <c r="A937">
        <v>90</v>
      </c>
      <c r="B937">
        <v>8</v>
      </c>
      <c r="C937">
        <v>0</v>
      </c>
      <c r="D937">
        <v>0</v>
      </c>
      <c r="E937">
        <v>0</v>
      </c>
      <c r="F937">
        <v>0</v>
      </c>
      <c r="G937">
        <v>93</v>
      </c>
      <c r="H937">
        <v>1</v>
      </c>
      <c r="I937">
        <v>1</v>
      </c>
      <c r="J937">
        <v>1</v>
      </c>
      <c r="K937">
        <v>0</v>
      </c>
      <c r="L937">
        <v>1</v>
      </c>
      <c r="M937">
        <v>1</v>
      </c>
      <c r="N937">
        <v>200</v>
      </c>
      <c r="O937" t="s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 t="b">
        <v>0</v>
      </c>
      <c r="V937" t="b">
        <v>0</v>
      </c>
      <c r="W937" t="b">
        <v>0</v>
      </c>
      <c r="X937" t="s">
        <v>7</v>
      </c>
      <c r="Y937">
        <f t="shared" si="14"/>
        <v>1</v>
      </c>
    </row>
    <row r="938" spans="1:25">
      <c r="A938">
        <v>90</v>
      </c>
      <c r="B938">
        <v>6</v>
      </c>
      <c r="C938">
        <v>0</v>
      </c>
      <c r="D938">
        <v>0</v>
      </c>
      <c r="E938">
        <v>0</v>
      </c>
      <c r="F938">
        <v>0</v>
      </c>
      <c r="G938">
        <v>93</v>
      </c>
      <c r="H938">
        <v>1</v>
      </c>
      <c r="I938">
        <v>1</v>
      </c>
      <c r="J938">
        <v>1</v>
      </c>
      <c r="K938">
        <v>0</v>
      </c>
      <c r="L938">
        <v>1</v>
      </c>
      <c r="M938">
        <v>1</v>
      </c>
      <c r="N938">
        <v>200</v>
      </c>
      <c r="O938" t="s"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 t="b">
        <v>0</v>
      </c>
      <c r="V938" t="b">
        <v>0</v>
      </c>
      <c r="W938" t="b">
        <v>0</v>
      </c>
      <c r="X938" t="s">
        <v>7</v>
      </c>
      <c r="Y938">
        <f t="shared" si="14"/>
        <v>1</v>
      </c>
    </row>
    <row r="939" spans="1:25">
      <c r="A939">
        <v>90</v>
      </c>
      <c r="B939">
        <v>6</v>
      </c>
      <c r="C939">
        <v>0</v>
      </c>
      <c r="D939">
        <v>0</v>
      </c>
      <c r="E939">
        <v>0</v>
      </c>
      <c r="F939">
        <v>0</v>
      </c>
      <c r="G939">
        <v>93</v>
      </c>
      <c r="H939">
        <v>1</v>
      </c>
      <c r="I939">
        <v>1</v>
      </c>
      <c r="J939">
        <v>1</v>
      </c>
      <c r="K939">
        <v>0</v>
      </c>
      <c r="L939">
        <v>1</v>
      </c>
      <c r="M939">
        <v>1</v>
      </c>
      <c r="N939">
        <v>200</v>
      </c>
      <c r="O939" t="s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 t="b">
        <v>0</v>
      </c>
      <c r="V939" t="b">
        <v>0</v>
      </c>
      <c r="W939" t="b">
        <v>0</v>
      </c>
      <c r="X939" t="s">
        <v>7</v>
      </c>
      <c r="Y939">
        <f t="shared" si="14"/>
        <v>1</v>
      </c>
    </row>
    <row r="940" spans="1:25">
      <c r="A940">
        <v>90</v>
      </c>
      <c r="B940">
        <v>4</v>
      </c>
      <c r="C940">
        <v>0</v>
      </c>
      <c r="D940">
        <v>0</v>
      </c>
      <c r="E940">
        <v>10</v>
      </c>
      <c r="F940">
        <v>0</v>
      </c>
      <c r="G940">
        <v>93</v>
      </c>
      <c r="H940">
        <v>1</v>
      </c>
      <c r="I940">
        <v>1</v>
      </c>
      <c r="J940">
        <v>1</v>
      </c>
      <c r="K940">
        <v>0</v>
      </c>
      <c r="L940">
        <v>1</v>
      </c>
      <c r="M940">
        <v>1</v>
      </c>
      <c r="N940">
        <v>200</v>
      </c>
      <c r="O940" t="s">
        <v>1</v>
      </c>
      <c r="P940">
        <v>0</v>
      </c>
      <c r="Q940">
        <v>0</v>
      </c>
      <c r="R940">
        <v>0</v>
      </c>
      <c r="S940">
        <v>0</v>
      </c>
      <c r="T940">
        <v>0</v>
      </c>
      <c r="U940" t="b">
        <v>0</v>
      </c>
      <c r="V940" t="b">
        <v>0</v>
      </c>
      <c r="W940" t="b">
        <v>0</v>
      </c>
      <c r="X940" t="s">
        <v>7</v>
      </c>
      <c r="Y940">
        <f t="shared" si="14"/>
        <v>1</v>
      </c>
    </row>
    <row r="941" spans="1:25">
      <c r="A941">
        <v>90</v>
      </c>
      <c r="B941">
        <v>2</v>
      </c>
      <c r="C941">
        <v>0</v>
      </c>
      <c r="D941">
        <v>0</v>
      </c>
      <c r="E941">
        <v>92</v>
      </c>
      <c r="F941">
        <v>0</v>
      </c>
      <c r="G941">
        <v>223</v>
      </c>
      <c r="H941">
        <v>1</v>
      </c>
      <c r="I941">
        <v>1</v>
      </c>
      <c r="J941">
        <v>1</v>
      </c>
      <c r="K941">
        <v>0</v>
      </c>
      <c r="L941">
        <v>1</v>
      </c>
      <c r="M941">
        <v>1</v>
      </c>
      <c r="N941">
        <v>200</v>
      </c>
      <c r="O941" t="s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 t="b">
        <v>0</v>
      </c>
      <c r="V941" t="b">
        <v>0</v>
      </c>
      <c r="W941" t="b">
        <v>0</v>
      </c>
      <c r="X941" t="s">
        <v>7</v>
      </c>
      <c r="Y941">
        <f t="shared" si="14"/>
        <v>1</v>
      </c>
    </row>
    <row r="942" spans="1:25">
      <c r="A942">
        <v>90</v>
      </c>
      <c r="B942">
        <v>8</v>
      </c>
      <c r="C942">
        <v>0</v>
      </c>
      <c r="D942">
        <v>0</v>
      </c>
      <c r="E942">
        <v>0</v>
      </c>
      <c r="F942">
        <v>0</v>
      </c>
      <c r="G942">
        <v>93</v>
      </c>
      <c r="H942">
        <v>1</v>
      </c>
      <c r="I942">
        <v>1</v>
      </c>
      <c r="J942">
        <v>1</v>
      </c>
      <c r="K942">
        <v>0</v>
      </c>
      <c r="L942">
        <v>1</v>
      </c>
      <c r="M942">
        <v>1</v>
      </c>
      <c r="N942">
        <v>200</v>
      </c>
      <c r="O942" t="s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 t="b">
        <v>0</v>
      </c>
      <c r="V942" t="b">
        <v>0</v>
      </c>
      <c r="W942" t="b">
        <v>0</v>
      </c>
      <c r="X942" t="s">
        <v>7</v>
      </c>
      <c r="Y942">
        <f t="shared" si="14"/>
        <v>1</v>
      </c>
    </row>
    <row r="943" spans="1:25">
      <c r="A943">
        <v>90</v>
      </c>
      <c r="B943">
        <v>8</v>
      </c>
      <c r="C943">
        <v>0</v>
      </c>
      <c r="D943">
        <v>0</v>
      </c>
      <c r="E943">
        <v>0</v>
      </c>
      <c r="F943">
        <v>0</v>
      </c>
      <c r="G943">
        <v>93</v>
      </c>
      <c r="H943">
        <v>1</v>
      </c>
      <c r="I943">
        <v>1</v>
      </c>
      <c r="J943">
        <v>1</v>
      </c>
      <c r="K943">
        <v>0</v>
      </c>
      <c r="L943">
        <v>1</v>
      </c>
      <c r="M943">
        <v>1</v>
      </c>
      <c r="N943">
        <v>200</v>
      </c>
      <c r="O943" t="s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 t="b">
        <v>0</v>
      </c>
      <c r="V943" t="b">
        <v>0</v>
      </c>
      <c r="W943" t="b">
        <v>0</v>
      </c>
      <c r="X943" t="s">
        <v>7</v>
      </c>
      <c r="Y943">
        <f t="shared" si="14"/>
        <v>1</v>
      </c>
    </row>
    <row r="944" spans="1:25">
      <c r="A944">
        <v>90</v>
      </c>
      <c r="B944">
        <v>6</v>
      </c>
      <c r="C944">
        <v>0</v>
      </c>
      <c r="D944">
        <v>0</v>
      </c>
      <c r="E944">
        <v>0</v>
      </c>
      <c r="F944">
        <v>0</v>
      </c>
      <c r="G944">
        <v>93</v>
      </c>
      <c r="H944">
        <v>1</v>
      </c>
      <c r="I944">
        <v>0</v>
      </c>
      <c r="J944">
        <v>2</v>
      </c>
      <c r="K944">
        <v>0</v>
      </c>
      <c r="L944">
        <v>1</v>
      </c>
      <c r="M944">
        <v>1</v>
      </c>
      <c r="N944">
        <v>200</v>
      </c>
      <c r="O944" t="s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 t="b">
        <v>0</v>
      </c>
      <c r="V944" t="b">
        <v>0</v>
      </c>
      <c r="W944" t="b">
        <v>0</v>
      </c>
      <c r="X944" t="s">
        <v>7</v>
      </c>
      <c r="Y944">
        <f t="shared" si="14"/>
        <v>1</v>
      </c>
    </row>
    <row r="945" spans="1:25">
      <c r="A945">
        <v>90</v>
      </c>
      <c r="B945">
        <v>2</v>
      </c>
      <c r="C945">
        <v>0</v>
      </c>
      <c r="D945">
        <v>0</v>
      </c>
      <c r="E945">
        <v>101</v>
      </c>
      <c r="F945">
        <v>0</v>
      </c>
      <c r="G945">
        <v>280</v>
      </c>
      <c r="H945">
        <v>1</v>
      </c>
      <c r="I945">
        <v>1</v>
      </c>
      <c r="J945">
        <v>1</v>
      </c>
      <c r="K945">
        <v>0</v>
      </c>
      <c r="L945">
        <v>1</v>
      </c>
      <c r="M945">
        <v>1</v>
      </c>
      <c r="N945">
        <v>200</v>
      </c>
      <c r="O945" t="s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 t="b">
        <v>0</v>
      </c>
      <c r="V945" t="b">
        <v>0</v>
      </c>
      <c r="W945" t="b">
        <v>0</v>
      </c>
      <c r="X945" t="s">
        <v>7</v>
      </c>
      <c r="Y945">
        <f t="shared" si="14"/>
        <v>1</v>
      </c>
    </row>
    <row r="946" spans="1:25">
      <c r="A946">
        <v>90</v>
      </c>
      <c r="B946">
        <v>2</v>
      </c>
      <c r="C946">
        <v>0</v>
      </c>
      <c r="D946">
        <v>0</v>
      </c>
      <c r="E946">
        <v>184</v>
      </c>
      <c r="F946">
        <v>0</v>
      </c>
      <c r="G946">
        <v>315</v>
      </c>
      <c r="H946">
        <v>1</v>
      </c>
      <c r="I946">
        <v>1</v>
      </c>
      <c r="J946">
        <v>1</v>
      </c>
      <c r="K946">
        <v>0</v>
      </c>
      <c r="L946">
        <v>1</v>
      </c>
      <c r="M946">
        <v>1</v>
      </c>
      <c r="N946">
        <v>200</v>
      </c>
      <c r="O946" t="s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 t="b">
        <v>0</v>
      </c>
      <c r="V946" t="b">
        <v>0</v>
      </c>
      <c r="W946" t="b">
        <v>0</v>
      </c>
      <c r="X946" t="s">
        <v>7</v>
      </c>
      <c r="Y946">
        <f t="shared" si="14"/>
        <v>1</v>
      </c>
    </row>
    <row r="947" spans="1:25">
      <c r="A947">
        <v>90</v>
      </c>
      <c r="B947">
        <v>8</v>
      </c>
      <c r="C947">
        <v>0</v>
      </c>
      <c r="D947">
        <v>0</v>
      </c>
      <c r="E947">
        <v>5</v>
      </c>
      <c r="F947">
        <v>0</v>
      </c>
      <c r="G947">
        <v>93</v>
      </c>
      <c r="H947">
        <v>1</v>
      </c>
      <c r="I947">
        <v>1</v>
      </c>
      <c r="J947">
        <v>1</v>
      </c>
      <c r="K947">
        <v>0</v>
      </c>
      <c r="L947">
        <v>1</v>
      </c>
      <c r="M947">
        <v>1</v>
      </c>
      <c r="N947">
        <v>200</v>
      </c>
      <c r="O947" t="s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 t="b">
        <v>0</v>
      </c>
      <c r="V947" t="b">
        <v>0</v>
      </c>
      <c r="W947" t="b">
        <v>0</v>
      </c>
      <c r="X947" t="s">
        <v>7</v>
      </c>
      <c r="Y947">
        <f t="shared" si="14"/>
        <v>1</v>
      </c>
    </row>
    <row r="948" spans="1:25">
      <c r="A948">
        <v>90</v>
      </c>
      <c r="B948">
        <v>8</v>
      </c>
      <c r="C948">
        <v>0</v>
      </c>
      <c r="D948">
        <v>0</v>
      </c>
      <c r="E948">
        <v>5</v>
      </c>
      <c r="F948">
        <v>0</v>
      </c>
      <c r="G948">
        <v>93</v>
      </c>
      <c r="H948">
        <v>1</v>
      </c>
      <c r="I948">
        <v>1</v>
      </c>
      <c r="J948">
        <v>1</v>
      </c>
      <c r="K948">
        <v>0</v>
      </c>
      <c r="L948">
        <v>1</v>
      </c>
      <c r="M948">
        <v>1</v>
      </c>
      <c r="N948">
        <v>200</v>
      </c>
      <c r="O948" t="s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 t="b">
        <v>0</v>
      </c>
      <c r="V948" t="b">
        <v>0</v>
      </c>
      <c r="W948" t="b">
        <v>0</v>
      </c>
      <c r="X948" t="s">
        <v>7</v>
      </c>
      <c r="Y948">
        <f t="shared" si="14"/>
        <v>1</v>
      </c>
    </row>
    <row r="949" spans="1:25">
      <c r="A949">
        <v>90</v>
      </c>
      <c r="B949">
        <v>8</v>
      </c>
      <c r="C949">
        <v>0</v>
      </c>
      <c r="D949">
        <v>0</v>
      </c>
      <c r="E949">
        <v>5</v>
      </c>
      <c r="F949">
        <v>0</v>
      </c>
      <c r="G949">
        <v>93</v>
      </c>
      <c r="H949">
        <v>1</v>
      </c>
      <c r="I949">
        <v>1</v>
      </c>
      <c r="J949">
        <v>1</v>
      </c>
      <c r="K949">
        <v>0</v>
      </c>
      <c r="L949">
        <v>1</v>
      </c>
      <c r="M949">
        <v>1</v>
      </c>
      <c r="N949">
        <v>200</v>
      </c>
      <c r="O949" t="s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 t="b">
        <v>0</v>
      </c>
      <c r="V949" t="b">
        <v>0</v>
      </c>
      <c r="W949" t="b">
        <v>0</v>
      </c>
      <c r="X949" t="s">
        <v>7</v>
      </c>
      <c r="Y949">
        <f t="shared" si="14"/>
        <v>1</v>
      </c>
    </row>
    <row r="950" spans="1:25">
      <c r="A950">
        <v>90</v>
      </c>
      <c r="B950">
        <v>8</v>
      </c>
      <c r="C950">
        <v>0</v>
      </c>
      <c r="D950">
        <v>0</v>
      </c>
      <c r="E950">
        <v>4</v>
      </c>
      <c r="F950">
        <v>0</v>
      </c>
      <c r="G950">
        <v>93</v>
      </c>
      <c r="H950">
        <v>1</v>
      </c>
      <c r="I950">
        <v>1</v>
      </c>
      <c r="J950">
        <v>1</v>
      </c>
      <c r="K950">
        <v>0</v>
      </c>
      <c r="L950">
        <v>1</v>
      </c>
      <c r="M950">
        <v>1</v>
      </c>
      <c r="N950">
        <v>200</v>
      </c>
      <c r="O950" t="s">
        <v>1</v>
      </c>
      <c r="P950">
        <v>0</v>
      </c>
      <c r="Q950">
        <v>0</v>
      </c>
      <c r="R950">
        <v>0</v>
      </c>
      <c r="S950">
        <v>1</v>
      </c>
      <c r="T950">
        <v>0</v>
      </c>
      <c r="U950" t="b">
        <v>0</v>
      </c>
      <c r="V950" t="b">
        <v>0</v>
      </c>
      <c r="W950" t="b">
        <v>0</v>
      </c>
      <c r="X950" t="s">
        <v>7</v>
      </c>
      <c r="Y950">
        <f t="shared" si="14"/>
        <v>1</v>
      </c>
    </row>
    <row r="951" spans="1:25">
      <c r="A951">
        <v>90</v>
      </c>
      <c r="B951">
        <v>11</v>
      </c>
      <c r="C951">
        <v>0</v>
      </c>
      <c r="D951">
        <v>0</v>
      </c>
      <c r="E951">
        <v>0</v>
      </c>
      <c r="F951">
        <v>0</v>
      </c>
      <c r="G951">
        <v>93</v>
      </c>
      <c r="H951">
        <v>2</v>
      </c>
      <c r="I951">
        <v>2</v>
      </c>
      <c r="J951">
        <v>0</v>
      </c>
      <c r="K951">
        <v>0</v>
      </c>
      <c r="L951">
        <v>1</v>
      </c>
      <c r="M951">
        <v>1</v>
      </c>
      <c r="N951">
        <v>200</v>
      </c>
      <c r="O951" t="s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 t="b">
        <v>0</v>
      </c>
      <c r="V951" t="b">
        <v>0</v>
      </c>
      <c r="W951" t="b">
        <v>0</v>
      </c>
      <c r="X951" t="s">
        <v>7</v>
      </c>
      <c r="Y951">
        <f t="shared" si="14"/>
        <v>1</v>
      </c>
    </row>
    <row r="952" spans="1:25">
      <c r="A952">
        <v>90</v>
      </c>
      <c r="B952">
        <v>6</v>
      </c>
      <c r="C952">
        <v>0</v>
      </c>
      <c r="D952">
        <v>0</v>
      </c>
      <c r="E952">
        <v>0</v>
      </c>
      <c r="F952">
        <v>0</v>
      </c>
      <c r="G952">
        <v>93</v>
      </c>
      <c r="H952">
        <v>1</v>
      </c>
      <c r="I952">
        <v>1</v>
      </c>
      <c r="J952">
        <v>0</v>
      </c>
      <c r="K952">
        <v>0</v>
      </c>
      <c r="L952">
        <v>1</v>
      </c>
      <c r="M952">
        <v>1</v>
      </c>
      <c r="N952">
        <v>200</v>
      </c>
      <c r="O952" t="s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 t="b">
        <v>0</v>
      </c>
      <c r="V952" t="b">
        <v>0</v>
      </c>
      <c r="W952" t="b">
        <v>0</v>
      </c>
      <c r="X952" t="s">
        <v>7</v>
      </c>
      <c r="Y952">
        <f t="shared" si="14"/>
        <v>1</v>
      </c>
    </row>
    <row r="953" spans="1:25">
      <c r="A953">
        <v>90</v>
      </c>
      <c r="B953">
        <v>7</v>
      </c>
      <c r="C953">
        <v>0</v>
      </c>
      <c r="D953">
        <v>0</v>
      </c>
      <c r="E953">
        <v>0</v>
      </c>
      <c r="F953">
        <v>0</v>
      </c>
      <c r="G953">
        <v>93</v>
      </c>
      <c r="H953">
        <v>1</v>
      </c>
      <c r="I953">
        <v>1</v>
      </c>
      <c r="J953">
        <v>1</v>
      </c>
      <c r="K953">
        <v>0</v>
      </c>
      <c r="L953">
        <v>1</v>
      </c>
      <c r="M953">
        <v>1</v>
      </c>
      <c r="N953">
        <v>200</v>
      </c>
      <c r="O953" t="s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 t="b">
        <v>0</v>
      </c>
      <c r="V953" t="b">
        <v>0</v>
      </c>
      <c r="W953" t="b">
        <v>0</v>
      </c>
      <c r="X953" t="s">
        <v>7</v>
      </c>
      <c r="Y953">
        <f t="shared" si="14"/>
        <v>1</v>
      </c>
    </row>
    <row r="954" spans="1:25">
      <c r="A954">
        <v>90</v>
      </c>
      <c r="B954">
        <v>4</v>
      </c>
      <c r="C954">
        <v>0</v>
      </c>
      <c r="D954">
        <v>0</v>
      </c>
      <c r="E954">
        <v>0</v>
      </c>
      <c r="F954">
        <v>0</v>
      </c>
      <c r="G954">
        <v>93</v>
      </c>
      <c r="H954">
        <v>1</v>
      </c>
      <c r="I954">
        <v>1</v>
      </c>
      <c r="J954">
        <v>0</v>
      </c>
      <c r="K954">
        <v>0</v>
      </c>
      <c r="L954">
        <v>1</v>
      </c>
      <c r="M954">
        <v>1</v>
      </c>
      <c r="N954">
        <v>200</v>
      </c>
      <c r="O954" t="s">
        <v>1</v>
      </c>
      <c r="P954">
        <v>0</v>
      </c>
      <c r="Q954">
        <v>0</v>
      </c>
      <c r="R954">
        <v>0</v>
      </c>
      <c r="S954">
        <v>0</v>
      </c>
      <c r="T954">
        <v>0</v>
      </c>
      <c r="U954" t="b">
        <v>0</v>
      </c>
      <c r="V954" t="b">
        <v>0</v>
      </c>
      <c r="W954" t="b">
        <v>0</v>
      </c>
      <c r="X954" t="s">
        <v>7</v>
      </c>
      <c r="Y954">
        <f t="shared" si="14"/>
        <v>1</v>
      </c>
    </row>
    <row r="955" spans="1:25">
      <c r="A955">
        <v>90</v>
      </c>
      <c r="B955">
        <v>7</v>
      </c>
      <c r="C955">
        <v>0</v>
      </c>
      <c r="D955">
        <v>0</v>
      </c>
      <c r="E955">
        <v>0</v>
      </c>
      <c r="F955">
        <v>0</v>
      </c>
      <c r="G955">
        <v>93</v>
      </c>
      <c r="H955">
        <v>0</v>
      </c>
      <c r="I955">
        <v>1</v>
      </c>
      <c r="J955">
        <v>1</v>
      </c>
      <c r="K955">
        <v>0</v>
      </c>
      <c r="L955">
        <v>1</v>
      </c>
      <c r="M955">
        <v>1</v>
      </c>
      <c r="N955">
        <v>200</v>
      </c>
      <c r="O955" t="s">
        <v>1</v>
      </c>
      <c r="P955">
        <v>0</v>
      </c>
      <c r="Q955">
        <v>0</v>
      </c>
      <c r="R955">
        <v>0</v>
      </c>
      <c r="S955">
        <v>0</v>
      </c>
      <c r="T955">
        <v>0</v>
      </c>
      <c r="U955" t="b">
        <v>0</v>
      </c>
      <c r="V955" t="b">
        <v>0</v>
      </c>
      <c r="W955" t="b">
        <v>0</v>
      </c>
      <c r="X955" t="s">
        <v>7</v>
      </c>
      <c r="Y955">
        <f t="shared" si="14"/>
        <v>1</v>
      </c>
    </row>
    <row r="956" spans="1:25">
      <c r="A956">
        <v>90</v>
      </c>
      <c r="B956">
        <v>10</v>
      </c>
      <c r="C956">
        <v>0</v>
      </c>
      <c r="D956">
        <v>0</v>
      </c>
      <c r="E956">
        <v>0</v>
      </c>
      <c r="F956">
        <v>0</v>
      </c>
      <c r="G956">
        <v>93</v>
      </c>
      <c r="H956">
        <v>1</v>
      </c>
      <c r="I956">
        <v>1</v>
      </c>
      <c r="J956">
        <v>1</v>
      </c>
      <c r="K956">
        <v>0</v>
      </c>
      <c r="L956">
        <v>1</v>
      </c>
      <c r="M956">
        <v>1</v>
      </c>
      <c r="N956">
        <v>200</v>
      </c>
      <c r="O956" t="s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 t="b">
        <v>0</v>
      </c>
      <c r="V956" t="b">
        <v>0</v>
      </c>
      <c r="W956" t="b">
        <v>0</v>
      </c>
      <c r="X956" t="s">
        <v>7</v>
      </c>
      <c r="Y956">
        <f t="shared" si="14"/>
        <v>1</v>
      </c>
    </row>
    <row r="957" spans="1:25">
      <c r="A957">
        <v>90</v>
      </c>
      <c r="B957">
        <v>8</v>
      </c>
      <c r="C957">
        <v>0</v>
      </c>
      <c r="D957">
        <v>0</v>
      </c>
      <c r="E957">
        <v>0</v>
      </c>
      <c r="F957">
        <v>0</v>
      </c>
      <c r="G957">
        <v>93</v>
      </c>
      <c r="H957">
        <v>1</v>
      </c>
      <c r="I957">
        <v>1</v>
      </c>
      <c r="J957">
        <v>1</v>
      </c>
      <c r="K957">
        <v>0</v>
      </c>
      <c r="L957">
        <v>1</v>
      </c>
      <c r="M957">
        <v>1</v>
      </c>
      <c r="N957">
        <v>200</v>
      </c>
      <c r="O957" t="s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 t="b">
        <v>0</v>
      </c>
      <c r="V957" t="b">
        <v>0</v>
      </c>
      <c r="W957" t="b">
        <v>0</v>
      </c>
      <c r="X957" t="s">
        <v>7</v>
      </c>
      <c r="Y957">
        <f t="shared" si="14"/>
        <v>1</v>
      </c>
    </row>
    <row r="958" spans="1:25">
      <c r="A958">
        <v>90</v>
      </c>
      <c r="B958">
        <v>6</v>
      </c>
      <c r="C958">
        <v>0</v>
      </c>
      <c r="D958">
        <v>0</v>
      </c>
      <c r="E958">
        <v>0</v>
      </c>
      <c r="F958">
        <v>0</v>
      </c>
      <c r="G958">
        <v>93</v>
      </c>
      <c r="H958">
        <v>0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200</v>
      </c>
      <c r="O958" t="s">
        <v>1</v>
      </c>
      <c r="P958">
        <v>0</v>
      </c>
      <c r="Q958">
        <v>0</v>
      </c>
      <c r="R958">
        <v>0</v>
      </c>
      <c r="S958">
        <v>0</v>
      </c>
      <c r="T958">
        <v>0</v>
      </c>
      <c r="U958" t="b">
        <v>0</v>
      </c>
      <c r="V958" t="b">
        <v>0</v>
      </c>
      <c r="W958" t="b">
        <v>0</v>
      </c>
      <c r="X958" t="s">
        <v>7</v>
      </c>
      <c r="Y958">
        <f t="shared" si="14"/>
        <v>1</v>
      </c>
    </row>
    <row r="959" spans="1:25">
      <c r="A959">
        <v>90</v>
      </c>
      <c r="B959">
        <v>8</v>
      </c>
      <c r="C959">
        <v>0</v>
      </c>
      <c r="D959">
        <v>0</v>
      </c>
      <c r="E959">
        <v>0</v>
      </c>
      <c r="F959">
        <v>0</v>
      </c>
      <c r="G959">
        <v>93</v>
      </c>
      <c r="H959">
        <v>1</v>
      </c>
      <c r="I959">
        <v>1</v>
      </c>
      <c r="J959">
        <v>1</v>
      </c>
      <c r="K959">
        <v>0</v>
      </c>
      <c r="L959">
        <v>1</v>
      </c>
      <c r="M959">
        <v>1</v>
      </c>
      <c r="N959">
        <v>200</v>
      </c>
      <c r="O959" t="s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 t="b">
        <v>0</v>
      </c>
      <c r="V959" t="b">
        <v>0</v>
      </c>
      <c r="W959" t="b">
        <v>0</v>
      </c>
      <c r="X959" t="s">
        <v>7</v>
      </c>
      <c r="Y959">
        <f t="shared" si="14"/>
        <v>1</v>
      </c>
    </row>
    <row r="960" spans="1:25">
      <c r="A960">
        <v>90</v>
      </c>
      <c r="B960">
        <v>8</v>
      </c>
      <c r="C960">
        <v>0</v>
      </c>
      <c r="D960">
        <v>0</v>
      </c>
      <c r="E960">
        <v>0</v>
      </c>
      <c r="F960">
        <v>0</v>
      </c>
      <c r="G960">
        <v>93</v>
      </c>
      <c r="H960">
        <v>2</v>
      </c>
      <c r="I960">
        <v>1</v>
      </c>
      <c r="J960">
        <v>1</v>
      </c>
      <c r="K960">
        <v>0</v>
      </c>
      <c r="L960">
        <v>1</v>
      </c>
      <c r="M960">
        <v>1</v>
      </c>
      <c r="N960">
        <v>200</v>
      </c>
      <c r="O960" t="s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 t="b">
        <v>0</v>
      </c>
      <c r="V960" t="b">
        <v>0</v>
      </c>
      <c r="W960" t="b">
        <v>0</v>
      </c>
      <c r="X960" t="s">
        <v>7</v>
      </c>
      <c r="Y960">
        <f t="shared" si="14"/>
        <v>1</v>
      </c>
    </row>
    <row r="961" spans="1:25">
      <c r="A961">
        <v>90</v>
      </c>
      <c r="B961">
        <v>8</v>
      </c>
      <c r="C961">
        <v>0</v>
      </c>
      <c r="D961">
        <v>0</v>
      </c>
      <c r="E961">
        <v>0</v>
      </c>
      <c r="F961">
        <v>0</v>
      </c>
      <c r="G961">
        <v>93</v>
      </c>
      <c r="H961">
        <v>1</v>
      </c>
      <c r="I961">
        <v>1</v>
      </c>
      <c r="J961">
        <v>1</v>
      </c>
      <c r="K961">
        <v>0</v>
      </c>
      <c r="L961">
        <v>1</v>
      </c>
      <c r="M961">
        <v>1</v>
      </c>
      <c r="N961">
        <v>200</v>
      </c>
      <c r="O961" t="s">
        <v>1</v>
      </c>
      <c r="P961">
        <v>0</v>
      </c>
      <c r="Q961">
        <v>0</v>
      </c>
      <c r="R961">
        <v>0</v>
      </c>
      <c r="S961">
        <v>0</v>
      </c>
      <c r="T961">
        <v>0</v>
      </c>
      <c r="U961" t="b">
        <v>0</v>
      </c>
      <c r="V961" t="b">
        <v>0</v>
      </c>
      <c r="W961" t="b">
        <v>0</v>
      </c>
      <c r="X961" t="s">
        <v>7</v>
      </c>
      <c r="Y961">
        <f t="shared" si="14"/>
        <v>1</v>
      </c>
    </row>
    <row r="962" spans="1:25">
      <c r="A962">
        <v>90</v>
      </c>
      <c r="B962">
        <v>8</v>
      </c>
      <c r="C962">
        <v>0</v>
      </c>
      <c r="D962">
        <v>0</v>
      </c>
      <c r="E962">
        <v>0</v>
      </c>
      <c r="F962">
        <v>0</v>
      </c>
      <c r="G962">
        <v>93</v>
      </c>
      <c r="H962">
        <v>0</v>
      </c>
      <c r="I962">
        <v>1</v>
      </c>
      <c r="J962">
        <v>1</v>
      </c>
      <c r="K962">
        <v>0</v>
      </c>
      <c r="L962">
        <v>1</v>
      </c>
      <c r="M962">
        <v>1</v>
      </c>
      <c r="N962">
        <v>200</v>
      </c>
      <c r="O962" t="s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 t="b">
        <v>0</v>
      </c>
      <c r="V962" t="b">
        <v>0</v>
      </c>
      <c r="W962" t="b">
        <v>0</v>
      </c>
      <c r="X962" t="s">
        <v>7</v>
      </c>
      <c r="Y962">
        <f t="shared" si="14"/>
        <v>1</v>
      </c>
    </row>
    <row r="963" spans="1:25">
      <c r="A963">
        <v>90</v>
      </c>
      <c r="B963">
        <v>10</v>
      </c>
      <c r="C963">
        <v>0</v>
      </c>
      <c r="D963">
        <v>0</v>
      </c>
      <c r="E963">
        <v>0</v>
      </c>
      <c r="F963">
        <v>0</v>
      </c>
      <c r="G963">
        <v>93</v>
      </c>
      <c r="H963">
        <v>1</v>
      </c>
      <c r="I963">
        <v>0</v>
      </c>
      <c r="J963">
        <v>0</v>
      </c>
      <c r="K963">
        <v>0</v>
      </c>
      <c r="L963">
        <v>1</v>
      </c>
      <c r="M963">
        <v>1</v>
      </c>
      <c r="N963">
        <v>200</v>
      </c>
      <c r="O963" t="s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 t="b">
        <v>0</v>
      </c>
      <c r="V963" t="b">
        <v>0</v>
      </c>
      <c r="W963" t="b">
        <v>0</v>
      </c>
      <c r="X963" t="s">
        <v>7</v>
      </c>
      <c r="Y963">
        <f t="shared" ref="Y963:Y1026" si="15">IF($X963="xss",1,IF($X963="sqli",2,IF($X963="pathtraversal",3,IF($X963="scan",4,5))))</f>
        <v>1</v>
      </c>
    </row>
    <row r="964" spans="1:25">
      <c r="A964">
        <v>90</v>
      </c>
      <c r="B964">
        <v>10</v>
      </c>
      <c r="C964">
        <v>0</v>
      </c>
      <c r="D964">
        <v>0</v>
      </c>
      <c r="E964">
        <v>0</v>
      </c>
      <c r="F964">
        <v>0</v>
      </c>
      <c r="G964">
        <v>93</v>
      </c>
      <c r="H964">
        <v>2</v>
      </c>
      <c r="I964">
        <v>1</v>
      </c>
      <c r="J964">
        <v>1</v>
      </c>
      <c r="K964">
        <v>0</v>
      </c>
      <c r="L964">
        <v>1</v>
      </c>
      <c r="M964">
        <v>1</v>
      </c>
      <c r="N964">
        <v>200</v>
      </c>
      <c r="O964" t="s">
        <v>1</v>
      </c>
      <c r="P964">
        <v>0</v>
      </c>
      <c r="Q964">
        <v>0</v>
      </c>
      <c r="R964">
        <v>0</v>
      </c>
      <c r="S964">
        <v>0</v>
      </c>
      <c r="T964">
        <v>0</v>
      </c>
      <c r="U964" t="b">
        <v>0</v>
      </c>
      <c r="V964" t="b">
        <v>0</v>
      </c>
      <c r="W964" t="b">
        <v>0</v>
      </c>
      <c r="X964" t="s">
        <v>7</v>
      </c>
      <c r="Y964">
        <f t="shared" si="15"/>
        <v>1</v>
      </c>
    </row>
    <row r="965" spans="1:25">
      <c r="A965">
        <v>90</v>
      </c>
      <c r="B965">
        <v>12</v>
      </c>
      <c r="C965">
        <v>0</v>
      </c>
      <c r="D965">
        <v>0</v>
      </c>
      <c r="E965">
        <v>0</v>
      </c>
      <c r="F965">
        <v>0</v>
      </c>
      <c r="G965">
        <v>109</v>
      </c>
      <c r="H965">
        <v>0</v>
      </c>
      <c r="I965">
        <v>2</v>
      </c>
      <c r="J965">
        <v>0</v>
      </c>
      <c r="K965">
        <v>0</v>
      </c>
      <c r="L965">
        <v>1</v>
      </c>
      <c r="M965">
        <v>1</v>
      </c>
      <c r="N965">
        <v>200</v>
      </c>
      <c r="O965" t="s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 t="b">
        <v>0</v>
      </c>
      <c r="V965" t="b">
        <v>0</v>
      </c>
      <c r="W965" t="b">
        <v>0</v>
      </c>
      <c r="X965" t="s">
        <v>7</v>
      </c>
      <c r="Y965">
        <f t="shared" si="15"/>
        <v>1</v>
      </c>
    </row>
    <row r="966" spans="1:25">
      <c r="A966">
        <v>90</v>
      </c>
      <c r="B966">
        <v>8</v>
      </c>
      <c r="C966">
        <v>0</v>
      </c>
      <c r="D966">
        <v>0</v>
      </c>
      <c r="E966">
        <v>0</v>
      </c>
      <c r="F966">
        <v>0</v>
      </c>
      <c r="G966">
        <v>93</v>
      </c>
      <c r="H966">
        <v>1</v>
      </c>
      <c r="I966">
        <v>1</v>
      </c>
      <c r="J966">
        <v>0</v>
      </c>
      <c r="K966">
        <v>0</v>
      </c>
      <c r="L966">
        <v>1</v>
      </c>
      <c r="M966">
        <v>1</v>
      </c>
      <c r="N966">
        <v>200</v>
      </c>
      <c r="O966" t="s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 t="b">
        <v>0</v>
      </c>
      <c r="V966" t="b">
        <v>0</v>
      </c>
      <c r="W966" t="b">
        <v>0</v>
      </c>
      <c r="X966" t="s">
        <v>7</v>
      </c>
      <c r="Y966">
        <f t="shared" si="15"/>
        <v>1</v>
      </c>
    </row>
    <row r="967" spans="1:25">
      <c r="A967">
        <v>90</v>
      </c>
      <c r="B967">
        <v>4</v>
      </c>
      <c r="C967">
        <v>0</v>
      </c>
      <c r="D967">
        <v>0</v>
      </c>
      <c r="E967">
        <v>0</v>
      </c>
      <c r="F967">
        <v>0</v>
      </c>
      <c r="G967">
        <v>93</v>
      </c>
      <c r="H967">
        <v>0</v>
      </c>
      <c r="I967">
        <v>0</v>
      </c>
      <c r="J967">
        <v>0</v>
      </c>
      <c r="K967">
        <v>0</v>
      </c>
      <c r="L967">
        <v>1</v>
      </c>
      <c r="M967">
        <v>1</v>
      </c>
      <c r="N967">
        <v>200</v>
      </c>
      <c r="O967" t="s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 t="b">
        <v>0</v>
      </c>
      <c r="V967" t="b">
        <v>0</v>
      </c>
      <c r="W967" t="b">
        <v>0</v>
      </c>
      <c r="X967" t="s">
        <v>7</v>
      </c>
      <c r="Y967">
        <f t="shared" si="15"/>
        <v>1</v>
      </c>
    </row>
    <row r="968" spans="1:25">
      <c r="A968">
        <v>90</v>
      </c>
      <c r="B968">
        <v>9</v>
      </c>
      <c r="C968">
        <v>0</v>
      </c>
      <c r="D968">
        <v>0</v>
      </c>
      <c r="E968">
        <v>0</v>
      </c>
      <c r="F968">
        <v>0</v>
      </c>
      <c r="G968">
        <v>93</v>
      </c>
      <c r="H968">
        <v>1</v>
      </c>
      <c r="I968">
        <v>1</v>
      </c>
      <c r="J968">
        <v>0</v>
      </c>
      <c r="K968">
        <v>0</v>
      </c>
      <c r="L968">
        <v>1</v>
      </c>
      <c r="M968">
        <v>1</v>
      </c>
      <c r="N968">
        <v>200</v>
      </c>
      <c r="O968" t="s">
        <v>1</v>
      </c>
      <c r="P968">
        <v>0</v>
      </c>
      <c r="Q968">
        <v>0</v>
      </c>
      <c r="R968">
        <v>0</v>
      </c>
      <c r="S968">
        <v>0</v>
      </c>
      <c r="T968">
        <v>0</v>
      </c>
      <c r="U968" t="b">
        <v>0</v>
      </c>
      <c r="V968" t="b">
        <v>0</v>
      </c>
      <c r="W968" t="b">
        <v>0</v>
      </c>
      <c r="X968" t="s">
        <v>7</v>
      </c>
      <c r="Y968">
        <f t="shared" si="15"/>
        <v>1</v>
      </c>
    </row>
    <row r="969" spans="1:25">
      <c r="A969">
        <v>90</v>
      </c>
      <c r="B969">
        <v>10</v>
      </c>
      <c r="C969">
        <v>0</v>
      </c>
      <c r="D969">
        <v>0</v>
      </c>
      <c r="E969">
        <v>0</v>
      </c>
      <c r="F969">
        <v>0</v>
      </c>
      <c r="G969">
        <v>93</v>
      </c>
      <c r="H969">
        <v>0</v>
      </c>
      <c r="I969">
        <v>1</v>
      </c>
      <c r="J969">
        <v>0</v>
      </c>
      <c r="K969">
        <v>0</v>
      </c>
      <c r="L969">
        <v>1</v>
      </c>
      <c r="M969">
        <v>1</v>
      </c>
      <c r="N969">
        <v>200</v>
      </c>
      <c r="O969" t="s">
        <v>1</v>
      </c>
      <c r="P969">
        <v>1</v>
      </c>
      <c r="Q969">
        <v>0</v>
      </c>
      <c r="R969">
        <v>0</v>
      </c>
      <c r="S969">
        <v>0</v>
      </c>
      <c r="T969">
        <v>0</v>
      </c>
      <c r="U969" t="b">
        <v>0</v>
      </c>
      <c r="V969" t="b">
        <v>0</v>
      </c>
      <c r="W969" t="b">
        <v>0</v>
      </c>
      <c r="X969" t="s">
        <v>7</v>
      </c>
      <c r="Y969">
        <f t="shared" si="15"/>
        <v>1</v>
      </c>
    </row>
    <row r="970" spans="1:25">
      <c r="A970">
        <v>90</v>
      </c>
      <c r="B970">
        <v>11</v>
      </c>
      <c r="C970">
        <v>0</v>
      </c>
      <c r="D970">
        <v>0</v>
      </c>
      <c r="E970">
        <v>0</v>
      </c>
      <c r="F970">
        <v>0</v>
      </c>
      <c r="G970">
        <v>112</v>
      </c>
      <c r="H970">
        <v>1</v>
      </c>
      <c r="I970">
        <v>1</v>
      </c>
      <c r="J970">
        <v>0</v>
      </c>
      <c r="K970">
        <v>0</v>
      </c>
      <c r="L970">
        <v>1</v>
      </c>
      <c r="M970">
        <v>1</v>
      </c>
      <c r="N970">
        <v>200</v>
      </c>
      <c r="O970" t="s">
        <v>1</v>
      </c>
      <c r="P970">
        <v>0</v>
      </c>
      <c r="Q970">
        <v>0</v>
      </c>
      <c r="R970">
        <v>0</v>
      </c>
      <c r="S970">
        <v>0</v>
      </c>
      <c r="T970">
        <v>0</v>
      </c>
      <c r="U970" t="b">
        <v>0</v>
      </c>
      <c r="V970" t="b">
        <v>0</v>
      </c>
      <c r="W970" t="b">
        <v>0</v>
      </c>
      <c r="X970" t="s">
        <v>7</v>
      </c>
      <c r="Y970">
        <f t="shared" si="15"/>
        <v>1</v>
      </c>
    </row>
    <row r="971" spans="1:25">
      <c r="A971">
        <v>90</v>
      </c>
      <c r="B971">
        <v>4</v>
      </c>
      <c r="C971">
        <v>0</v>
      </c>
      <c r="D971">
        <v>0</v>
      </c>
      <c r="E971">
        <v>0</v>
      </c>
      <c r="F971">
        <v>0</v>
      </c>
      <c r="G971">
        <v>93</v>
      </c>
      <c r="H971">
        <v>1</v>
      </c>
      <c r="I971">
        <v>0</v>
      </c>
      <c r="J971">
        <v>0</v>
      </c>
      <c r="K971">
        <v>0</v>
      </c>
      <c r="L971">
        <v>1</v>
      </c>
      <c r="M971">
        <v>1</v>
      </c>
      <c r="N971">
        <v>200</v>
      </c>
      <c r="O971" t="s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 t="b">
        <v>0</v>
      </c>
      <c r="V971" t="b">
        <v>0</v>
      </c>
      <c r="W971" t="b">
        <v>0</v>
      </c>
      <c r="X971" t="s">
        <v>7</v>
      </c>
      <c r="Y971">
        <f t="shared" si="15"/>
        <v>1</v>
      </c>
    </row>
    <row r="972" spans="1:25">
      <c r="A972">
        <v>90</v>
      </c>
      <c r="B972">
        <v>10</v>
      </c>
      <c r="C972">
        <v>0</v>
      </c>
      <c r="D972">
        <v>0</v>
      </c>
      <c r="E972">
        <v>0</v>
      </c>
      <c r="F972">
        <v>0</v>
      </c>
      <c r="G972">
        <v>100</v>
      </c>
      <c r="H972">
        <v>2</v>
      </c>
      <c r="I972">
        <v>1</v>
      </c>
      <c r="J972">
        <v>1</v>
      </c>
      <c r="K972">
        <v>0</v>
      </c>
      <c r="L972">
        <v>1</v>
      </c>
      <c r="M972">
        <v>1</v>
      </c>
      <c r="N972">
        <v>200</v>
      </c>
      <c r="O972" t="s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 t="b">
        <v>0</v>
      </c>
      <c r="V972" t="b">
        <v>0</v>
      </c>
      <c r="W972" t="b">
        <v>0</v>
      </c>
      <c r="X972" t="s">
        <v>7</v>
      </c>
      <c r="Y972">
        <f t="shared" si="15"/>
        <v>1</v>
      </c>
    </row>
    <row r="973" spans="1:25">
      <c r="A973">
        <v>90</v>
      </c>
      <c r="B973">
        <v>7</v>
      </c>
      <c r="C973">
        <v>0</v>
      </c>
      <c r="D973">
        <v>0</v>
      </c>
      <c r="E973">
        <v>0</v>
      </c>
      <c r="F973">
        <v>0</v>
      </c>
      <c r="G973">
        <v>134</v>
      </c>
      <c r="H973">
        <v>1</v>
      </c>
      <c r="I973">
        <v>0</v>
      </c>
      <c r="J973">
        <v>0</v>
      </c>
      <c r="K973">
        <v>0</v>
      </c>
      <c r="L973">
        <v>1</v>
      </c>
      <c r="M973">
        <v>1</v>
      </c>
      <c r="N973">
        <v>200</v>
      </c>
      <c r="O973" t="s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 t="b">
        <v>0</v>
      </c>
      <c r="V973" t="b">
        <v>0</v>
      </c>
      <c r="W973" t="b">
        <v>0</v>
      </c>
      <c r="X973" t="s">
        <v>7</v>
      </c>
      <c r="Y973">
        <f t="shared" si="15"/>
        <v>1</v>
      </c>
    </row>
    <row r="974" spans="1:25">
      <c r="A974">
        <v>90</v>
      </c>
      <c r="B974">
        <v>12</v>
      </c>
      <c r="C974">
        <v>0</v>
      </c>
      <c r="D974">
        <v>0</v>
      </c>
      <c r="E974">
        <v>0</v>
      </c>
      <c r="F974">
        <v>0</v>
      </c>
      <c r="G974">
        <v>110</v>
      </c>
      <c r="H974">
        <v>2</v>
      </c>
      <c r="I974">
        <v>1</v>
      </c>
      <c r="J974">
        <v>1</v>
      </c>
      <c r="K974">
        <v>0</v>
      </c>
      <c r="L974">
        <v>1</v>
      </c>
      <c r="M974">
        <v>1</v>
      </c>
      <c r="N974">
        <v>200</v>
      </c>
      <c r="O974" t="s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 t="b">
        <v>0</v>
      </c>
      <c r="V974" t="b">
        <v>0</v>
      </c>
      <c r="W974" t="b">
        <v>0</v>
      </c>
      <c r="X974" t="s">
        <v>7</v>
      </c>
      <c r="Y974">
        <f t="shared" si="15"/>
        <v>1</v>
      </c>
    </row>
    <row r="975" spans="1:25">
      <c r="A975">
        <v>90</v>
      </c>
      <c r="B975">
        <v>12</v>
      </c>
      <c r="C975">
        <v>0</v>
      </c>
      <c r="D975">
        <v>0</v>
      </c>
      <c r="E975">
        <v>0</v>
      </c>
      <c r="F975">
        <v>0</v>
      </c>
      <c r="G975">
        <v>123</v>
      </c>
      <c r="H975">
        <v>2</v>
      </c>
      <c r="I975">
        <v>1</v>
      </c>
      <c r="J975">
        <v>1</v>
      </c>
      <c r="K975">
        <v>0</v>
      </c>
      <c r="L975">
        <v>1</v>
      </c>
      <c r="M975">
        <v>1</v>
      </c>
      <c r="N975">
        <v>200</v>
      </c>
      <c r="O975" t="s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 t="b">
        <v>0</v>
      </c>
      <c r="V975" t="b">
        <v>0</v>
      </c>
      <c r="W975" t="b">
        <v>0</v>
      </c>
      <c r="X975" t="s">
        <v>7</v>
      </c>
      <c r="Y975">
        <f t="shared" si="15"/>
        <v>1</v>
      </c>
    </row>
    <row r="976" spans="1:25">
      <c r="A976">
        <v>90</v>
      </c>
      <c r="B976">
        <v>11</v>
      </c>
      <c r="C976">
        <v>0</v>
      </c>
      <c r="D976">
        <v>0</v>
      </c>
      <c r="E976">
        <v>0</v>
      </c>
      <c r="F976">
        <v>0</v>
      </c>
      <c r="G976">
        <v>93</v>
      </c>
      <c r="H976">
        <v>3</v>
      </c>
      <c r="I976">
        <v>1</v>
      </c>
      <c r="J976">
        <v>1</v>
      </c>
      <c r="K976">
        <v>0</v>
      </c>
      <c r="L976">
        <v>1</v>
      </c>
      <c r="M976">
        <v>1</v>
      </c>
      <c r="N976">
        <v>200</v>
      </c>
      <c r="O976" t="s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 t="b">
        <v>0</v>
      </c>
      <c r="V976" t="b">
        <v>0</v>
      </c>
      <c r="W976" t="b">
        <v>0</v>
      </c>
      <c r="X976" t="s">
        <v>7</v>
      </c>
      <c r="Y976">
        <f t="shared" si="15"/>
        <v>1</v>
      </c>
    </row>
    <row r="977" spans="1:25">
      <c r="A977">
        <v>90</v>
      </c>
      <c r="B977">
        <v>13</v>
      </c>
      <c r="C977">
        <v>0</v>
      </c>
      <c r="D977">
        <v>0</v>
      </c>
      <c r="E977">
        <v>0</v>
      </c>
      <c r="F977">
        <v>0</v>
      </c>
      <c r="G977">
        <v>93</v>
      </c>
      <c r="H977">
        <v>1</v>
      </c>
      <c r="I977">
        <v>1</v>
      </c>
      <c r="J977">
        <v>1</v>
      </c>
      <c r="K977">
        <v>0</v>
      </c>
      <c r="L977">
        <v>1</v>
      </c>
      <c r="M977">
        <v>1</v>
      </c>
      <c r="N977">
        <v>200</v>
      </c>
      <c r="O977" t="s">
        <v>1</v>
      </c>
      <c r="P977">
        <v>0</v>
      </c>
      <c r="Q977">
        <v>0</v>
      </c>
      <c r="R977">
        <v>0</v>
      </c>
      <c r="S977">
        <v>0</v>
      </c>
      <c r="T977">
        <v>0</v>
      </c>
      <c r="U977" t="b">
        <v>0</v>
      </c>
      <c r="V977" t="b">
        <v>0</v>
      </c>
      <c r="W977" t="b">
        <v>0</v>
      </c>
      <c r="X977" t="s">
        <v>7</v>
      </c>
      <c r="Y977">
        <f t="shared" si="15"/>
        <v>1</v>
      </c>
    </row>
    <row r="978" spans="1:25">
      <c r="A978">
        <v>90</v>
      </c>
      <c r="B978">
        <v>8</v>
      </c>
      <c r="C978">
        <v>0</v>
      </c>
      <c r="D978">
        <v>0</v>
      </c>
      <c r="E978">
        <v>0</v>
      </c>
      <c r="F978">
        <v>0</v>
      </c>
      <c r="G978">
        <v>93</v>
      </c>
      <c r="H978">
        <v>1</v>
      </c>
      <c r="I978">
        <v>1</v>
      </c>
      <c r="J978">
        <v>1</v>
      </c>
      <c r="K978">
        <v>0</v>
      </c>
      <c r="L978">
        <v>1</v>
      </c>
      <c r="M978">
        <v>1</v>
      </c>
      <c r="N978">
        <v>200</v>
      </c>
      <c r="O978" t="s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 t="b">
        <v>0</v>
      </c>
      <c r="V978" t="b">
        <v>0</v>
      </c>
      <c r="W978" t="b">
        <v>0</v>
      </c>
      <c r="X978" t="s">
        <v>7</v>
      </c>
      <c r="Y978">
        <f t="shared" si="15"/>
        <v>1</v>
      </c>
    </row>
    <row r="979" spans="1:25">
      <c r="A979">
        <v>90</v>
      </c>
      <c r="B979">
        <v>10</v>
      </c>
      <c r="C979">
        <v>0</v>
      </c>
      <c r="D979">
        <v>0</v>
      </c>
      <c r="E979">
        <v>0</v>
      </c>
      <c r="F979">
        <v>0</v>
      </c>
      <c r="G979">
        <v>93</v>
      </c>
      <c r="H979">
        <v>2</v>
      </c>
      <c r="I979">
        <v>1</v>
      </c>
      <c r="J979">
        <v>1</v>
      </c>
      <c r="K979">
        <v>0</v>
      </c>
      <c r="L979">
        <v>1</v>
      </c>
      <c r="M979">
        <v>1</v>
      </c>
      <c r="N979">
        <v>200</v>
      </c>
      <c r="O979" t="s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 t="b">
        <v>0</v>
      </c>
      <c r="V979" t="b">
        <v>0</v>
      </c>
      <c r="W979" t="b">
        <v>0</v>
      </c>
      <c r="X979" t="s">
        <v>7</v>
      </c>
      <c r="Y979">
        <f t="shared" si="15"/>
        <v>1</v>
      </c>
    </row>
    <row r="980" spans="1:25">
      <c r="A980">
        <v>90</v>
      </c>
      <c r="B980">
        <v>10</v>
      </c>
      <c r="C980">
        <v>0</v>
      </c>
      <c r="D980">
        <v>0</v>
      </c>
      <c r="E980">
        <v>3</v>
      </c>
      <c r="F980">
        <v>0</v>
      </c>
      <c r="G980">
        <v>96</v>
      </c>
      <c r="H980">
        <v>2</v>
      </c>
      <c r="I980">
        <v>1</v>
      </c>
      <c r="J980">
        <v>1</v>
      </c>
      <c r="K980">
        <v>0</v>
      </c>
      <c r="L980">
        <v>1</v>
      </c>
      <c r="M980">
        <v>1</v>
      </c>
      <c r="N980">
        <v>200</v>
      </c>
      <c r="O980" t="s">
        <v>1</v>
      </c>
      <c r="P980">
        <v>0</v>
      </c>
      <c r="Q980">
        <v>0</v>
      </c>
      <c r="R980">
        <v>0</v>
      </c>
      <c r="S980">
        <v>1</v>
      </c>
      <c r="T980">
        <v>0</v>
      </c>
      <c r="U980" t="b">
        <v>0</v>
      </c>
      <c r="V980" t="b">
        <v>0</v>
      </c>
      <c r="W980" t="b">
        <v>0</v>
      </c>
      <c r="X980" t="s">
        <v>7</v>
      </c>
      <c r="Y980">
        <f t="shared" si="15"/>
        <v>1</v>
      </c>
    </row>
    <row r="981" spans="1:25">
      <c r="A981">
        <v>90</v>
      </c>
      <c r="B981">
        <v>10</v>
      </c>
      <c r="C981">
        <v>0</v>
      </c>
      <c r="D981">
        <v>0</v>
      </c>
      <c r="E981">
        <v>0</v>
      </c>
      <c r="F981">
        <v>0</v>
      </c>
      <c r="G981">
        <v>93</v>
      </c>
      <c r="H981">
        <v>1</v>
      </c>
      <c r="I981">
        <v>1</v>
      </c>
      <c r="J981">
        <v>1</v>
      </c>
      <c r="K981">
        <v>0</v>
      </c>
      <c r="L981">
        <v>1</v>
      </c>
      <c r="M981">
        <v>1</v>
      </c>
      <c r="N981">
        <v>200</v>
      </c>
      <c r="O981" t="s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 t="b">
        <v>0</v>
      </c>
      <c r="V981" t="b">
        <v>0</v>
      </c>
      <c r="W981" t="b">
        <v>0</v>
      </c>
      <c r="X981" t="s">
        <v>7</v>
      </c>
      <c r="Y981">
        <f t="shared" si="15"/>
        <v>1</v>
      </c>
    </row>
    <row r="982" spans="1:25">
      <c r="A982">
        <v>90</v>
      </c>
      <c r="B982">
        <v>11</v>
      </c>
      <c r="C982">
        <v>0</v>
      </c>
      <c r="D982">
        <v>0</v>
      </c>
      <c r="E982">
        <v>0</v>
      </c>
      <c r="F982">
        <v>0</v>
      </c>
      <c r="G982">
        <v>93</v>
      </c>
      <c r="H982">
        <v>1</v>
      </c>
      <c r="I982">
        <v>1</v>
      </c>
      <c r="J982">
        <v>1</v>
      </c>
      <c r="K982">
        <v>0</v>
      </c>
      <c r="L982">
        <v>1</v>
      </c>
      <c r="M982">
        <v>1</v>
      </c>
      <c r="N982">
        <v>200</v>
      </c>
      <c r="O982" t="s">
        <v>1</v>
      </c>
      <c r="P982">
        <v>1</v>
      </c>
      <c r="Q982">
        <v>0</v>
      </c>
      <c r="R982">
        <v>0</v>
      </c>
      <c r="S982">
        <v>0</v>
      </c>
      <c r="T982">
        <v>0</v>
      </c>
      <c r="U982" t="b">
        <v>0</v>
      </c>
      <c r="V982" t="b">
        <v>0</v>
      </c>
      <c r="W982" t="b">
        <v>0</v>
      </c>
      <c r="X982" t="s">
        <v>7</v>
      </c>
      <c r="Y982">
        <f t="shared" si="15"/>
        <v>1</v>
      </c>
    </row>
    <row r="983" spans="1:25">
      <c r="A983">
        <v>90</v>
      </c>
      <c r="B983">
        <v>12</v>
      </c>
      <c r="C983">
        <v>0</v>
      </c>
      <c r="D983">
        <v>0</v>
      </c>
      <c r="E983">
        <v>0</v>
      </c>
      <c r="F983">
        <v>0</v>
      </c>
      <c r="G983">
        <v>93</v>
      </c>
      <c r="H983">
        <v>0</v>
      </c>
      <c r="I983">
        <v>3</v>
      </c>
      <c r="J983">
        <v>1</v>
      </c>
      <c r="K983">
        <v>0</v>
      </c>
      <c r="L983">
        <v>1</v>
      </c>
      <c r="M983">
        <v>1</v>
      </c>
      <c r="N983">
        <v>200</v>
      </c>
      <c r="O983" t="s">
        <v>1</v>
      </c>
      <c r="P983">
        <v>0</v>
      </c>
      <c r="Q983">
        <v>0</v>
      </c>
      <c r="R983">
        <v>1</v>
      </c>
      <c r="S983">
        <v>0</v>
      </c>
      <c r="T983">
        <v>0</v>
      </c>
      <c r="U983" t="b">
        <v>0</v>
      </c>
      <c r="V983" t="b">
        <v>0</v>
      </c>
      <c r="W983" t="b">
        <v>0</v>
      </c>
      <c r="X983" t="s">
        <v>7</v>
      </c>
      <c r="Y983">
        <f t="shared" si="15"/>
        <v>1</v>
      </c>
    </row>
    <row r="984" spans="1:25">
      <c r="A984">
        <v>90</v>
      </c>
      <c r="B984">
        <v>10</v>
      </c>
      <c r="C984">
        <v>0</v>
      </c>
      <c r="D984">
        <v>0</v>
      </c>
      <c r="E984">
        <v>0</v>
      </c>
      <c r="F984">
        <v>0</v>
      </c>
      <c r="G984">
        <v>93</v>
      </c>
      <c r="H984">
        <v>0</v>
      </c>
      <c r="I984">
        <v>3</v>
      </c>
      <c r="J984">
        <v>1</v>
      </c>
      <c r="K984">
        <v>0</v>
      </c>
      <c r="L984">
        <v>1</v>
      </c>
      <c r="M984">
        <v>1</v>
      </c>
      <c r="N984">
        <v>200</v>
      </c>
      <c r="O984" t="s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 t="b">
        <v>0</v>
      </c>
      <c r="V984" t="b">
        <v>0</v>
      </c>
      <c r="W984" t="b">
        <v>0</v>
      </c>
      <c r="X984" t="s">
        <v>7</v>
      </c>
      <c r="Y984">
        <f t="shared" si="15"/>
        <v>1</v>
      </c>
    </row>
    <row r="985" spans="1:25">
      <c r="A985">
        <v>90</v>
      </c>
      <c r="B985">
        <v>9</v>
      </c>
      <c r="C985">
        <v>0</v>
      </c>
      <c r="D985">
        <v>0</v>
      </c>
      <c r="E985">
        <v>0</v>
      </c>
      <c r="F985">
        <v>0</v>
      </c>
      <c r="G985">
        <v>93</v>
      </c>
      <c r="H985">
        <v>0</v>
      </c>
      <c r="I985">
        <v>3</v>
      </c>
      <c r="J985">
        <v>0</v>
      </c>
      <c r="K985">
        <v>0</v>
      </c>
      <c r="L985">
        <v>1</v>
      </c>
      <c r="M985">
        <v>1</v>
      </c>
      <c r="N985">
        <v>200</v>
      </c>
      <c r="O985" t="s">
        <v>1</v>
      </c>
      <c r="P985">
        <v>0</v>
      </c>
      <c r="Q985">
        <v>0</v>
      </c>
      <c r="R985">
        <v>1</v>
      </c>
      <c r="S985">
        <v>0</v>
      </c>
      <c r="T985">
        <v>0</v>
      </c>
      <c r="U985" t="b">
        <v>0</v>
      </c>
      <c r="V985" t="b">
        <v>0</v>
      </c>
      <c r="W985" t="b">
        <v>0</v>
      </c>
      <c r="X985" t="s">
        <v>7</v>
      </c>
      <c r="Y985">
        <f t="shared" si="15"/>
        <v>1</v>
      </c>
    </row>
    <row r="986" spans="1:25">
      <c r="A986">
        <v>90</v>
      </c>
      <c r="B986">
        <v>12</v>
      </c>
      <c r="C986">
        <v>0</v>
      </c>
      <c r="D986">
        <v>0</v>
      </c>
      <c r="E986">
        <v>0</v>
      </c>
      <c r="F986">
        <v>0</v>
      </c>
      <c r="G986">
        <v>93</v>
      </c>
      <c r="H986">
        <v>1</v>
      </c>
      <c r="I986">
        <v>1</v>
      </c>
      <c r="J986">
        <v>1</v>
      </c>
      <c r="K986">
        <v>0</v>
      </c>
      <c r="L986">
        <v>1</v>
      </c>
      <c r="M986">
        <v>1</v>
      </c>
      <c r="N986">
        <v>200</v>
      </c>
      <c r="O986" t="s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 t="b">
        <v>0</v>
      </c>
      <c r="V986" t="b">
        <v>0</v>
      </c>
      <c r="W986" t="b">
        <v>0</v>
      </c>
      <c r="X986" t="s">
        <v>7</v>
      </c>
      <c r="Y986">
        <f t="shared" si="15"/>
        <v>1</v>
      </c>
    </row>
    <row r="987" spans="1:25">
      <c r="A987">
        <v>90</v>
      </c>
      <c r="B987">
        <v>18</v>
      </c>
      <c r="C987">
        <v>0</v>
      </c>
      <c r="D987">
        <v>0</v>
      </c>
      <c r="E987">
        <v>0</v>
      </c>
      <c r="F987">
        <v>0</v>
      </c>
      <c r="G987">
        <v>134</v>
      </c>
      <c r="H987">
        <v>1</v>
      </c>
      <c r="I987">
        <v>3</v>
      </c>
      <c r="J987">
        <v>1</v>
      </c>
      <c r="K987">
        <v>0</v>
      </c>
      <c r="L987">
        <v>1</v>
      </c>
      <c r="M987">
        <v>1</v>
      </c>
      <c r="N987">
        <v>200</v>
      </c>
      <c r="O987" t="s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 t="b">
        <v>0</v>
      </c>
      <c r="V987" t="b">
        <v>0</v>
      </c>
      <c r="W987" t="b">
        <v>0</v>
      </c>
      <c r="X987" t="s">
        <v>7</v>
      </c>
      <c r="Y987">
        <f t="shared" si="15"/>
        <v>1</v>
      </c>
    </row>
    <row r="988" spans="1:25">
      <c r="A988">
        <v>90</v>
      </c>
      <c r="B988">
        <v>16</v>
      </c>
      <c r="C988">
        <v>0</v>
      </c>
      <c r="D988">
        <v>0</v>
      </c>
      <c r="E988">
        <v>0</v>
      </c>
      <c r="F988">
        <v>0</v>
      </c>
      <c r="G988">
        <v>120</v>
      </c>
      <c r="H988">
        <v>1</v>
      </c>
      <c r="I988">
        <v>1</v>
      </c>
      <c r="J988">
        <v>1</v>
      </c>
      <c r="K988">
        <v>0</v>
      </c>
      <c r="L988">
        <v>1</v>
      </c>
      <c r="M988">
        <v>1</v>
      </c>
      <c r="N988">
        <v>200</v>
      </c>
      <c r="O988" t="s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 t="b">
        <v>0</v>
      </c>
      <c r="V988" t="b">
        <v>0</v>
      </c>
      <c r="W988" t="b">
        <v>0</v>
      </c>
      <c r="X988" t="s">
        <v>7</v>
      </c>
      <c r="Y988">
        <f t="shared" si="15"/>
        <v>1</v>
      </c>
    </row>
    <row r="989" spans="1:25">
      <c r="A989">
        <v>90</v>
      </c>
      <c r="B989">
        <v>11</v>
      </c>
      <c r="C989">
        <v>0</v>
      </c>
      <c r="D989">
        <v>0</v>
      </c>
      <c r="E989">
        <v>0</v>
      </c>
      <c r="F989">
        <v>0</v>
      </c>
      <c r="G989">
        <v>146</v>
      </c>
      <c r="H989">
        <v>1</v>
      </c>
      <c r="I989">
        <v>1</v>
      </c>
      <c r="J989">
        <v>1</v>
      </c>
      <c r="K989">
        <v>0</v>
      </c>
      <c r="L989">
        <v>1</v>
      </c>
      <c r="M989">
        <v>1</v>
      </c>
      <c r="N989">
        <v>200</v>
      </c>
      <c r="O989" t="s">
        <v>1</v>
      </c>
      <c r="P989">
        <v>0</v>
      </c>
      <c r="Q989">
        <v>0</v>
      </c>
      <c r="R989">
        <v>0</v>
      </c>
      <c r="S989">
        <v>0</v>
      </c>
      <c r="T989">
        <v>0</v>
      </c>
      <c r="U989" t="b">
        <v>0</v>
      </c>
      <c r="V989" t="b">
        <v>0</v>
      </c>
      <c r="W989" t="b">
        <v>0</v>
      </c>
      <c r="X989" t="s">
        <v>7</v>
      </c>
      <c r="Y989">
        <f t="shared" si="15"/>
        <v>1</v>
      </c>
    </row>
    <row r="990" spans="1:25">
      <c r="A990">
        <v>90</v>
      </c>
      <c r="B990">
        <v>8</v>
      </c>
      <c r="C990">
        <v>0</v>
      </c>
      <c r="D990">
        <v>0</v>
      </c>
      <c r="E990">
        <v>0</v>
      </c>
      <c r="F990">
        <v>0</v>
      </c>
      <c r="G990">
        <v>93</v>
      </c>
      <c r="H990">
        <v>1</v>
      </c>
      <c r="I990">
        <v>1</v>
      </c>
      <c r="J990">
        <v>1</v>
      </c>
      <c r="K990">
        <v>0</v>
      </c>
      <c r="L990">
        <v>1</v>
      </c>
      <c r="M990">
        <v>1</v>
      </c>
      <c r="N990">
        <v>200</v>
      </c>
      <c r="O990" t="s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 t="b">
        <v>0</v>
      </c>
      <c r="V990" t="b">
        <v>0</v>
      </c>
      <c r="W990" t="b">
        <v>0</v>
      </c>
      <c r="X990" t="s">
        <v>7</v>
      </c>
      <c r="Y990">
        <f t="shared" si="15"/>
        <v>1</v>
      </c>
    </row>
    <row r="991" spans="1:25">
      <c r="A991">
        <v>90</v>
      </c>
      <c r="B991">
        <v>2</v>
      </c>
      <c r="C991">
        <v>0</v>
      </c>
      <c r="D991">
        <v>0</v>
      </c>
      <c r="E991">
        <v>0</v>
      </c>
      <c r="F991">
        <v>0</v>
      </c>
      <c r="G991">
        <v>93</v>
      </c>
      <c r="H991">
        <v>0</v>
      </c>
      <c r="I991">
        <v>0</v>
      </c>
      <c r="J991">
        <v>0</v>
      </c>
      <c r="K991">
        <v>0</v>
      </c>
      <c r="L991">
        <v>1</v>
      </c>
      <c r="M991">
        <v>1</v>
      </c>
      <c r="N991">
        <v>200</v>
      </c>
      <c r="O991" t="s">
        <v>1</v>
      </c>
      <c r="P991">
        <v>0</v>
      </c>
      <c r="Q991">
        <v>0</v>
      </c>
      <c r="R991">
        <v>0</v>
      </c>
      <c r="S991">
        <v>0</v>
      </c>
      <c r="T991">
        <v>0</v>
      </c>
      <c r="U991" t="b">
        <v>0</v>
      </c>
      <c r="V991" t="b">
        <v>0</v>
      </c>
      <c r="W991" t="b">
        <v>0</v>
      </c>
      <c r="X991" t="s">
        <v>7</v>
      </c>
      <c r="Y991">
        <f t="shared" si="15"/>
        <v>1</v>
      </c>
    </row>
    <row r="992" spans="1:25">
      <c r="A992">
        <v>90</v>
      </c>
      <c r="B992">
        <v>20</v>
      </c>
      <c r="C992">
        <v>0</v>
      </c>
      <c r="D992">
        <v>0</v>
      </c>
      <c r="E992">
        <v>0</v>
      </c>
      <c r="F992">
        <v>0</v>
      </c>
      <c r="G992">
        <v>158</v>
      </c>
      <c r="H992">
        <v>0</v>
      </c>
      <c r="I992">
        <v>3</v>
      </c>
      <c r="J992">
        <v>1</v>
      </c>
      <c r="K992">
        <v>0</v>
      </c>
      <c r="L992">
        <v>1</v>
      </c>
      <c r="M992">
        <v>1</v>
      </c>
      <c r="N992">
        <v>200</v>
      </c>
      <c r="O992" t="s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 t="b">
        <v>0</v>
      </c>
      <c r="V992" t="b">
        <v>0</v>
      </c>
      <c r="W992" t="b">
        <v>0</v>
      </c>
      <c r="X992" t="s">
        <v>7</v>
      </c>
      <c r="Y992">
        <f t="shared" si="15"/>
        <v>1</v>
      </c>
    </row>
    <row r="993" spans="1:25">
      <c r="A993">
        <v>90</v>
      </c>
      <c r="B993">
        <v>10</v>
      </c>
      <c r="C993">
        <v>0</v>
      </c>
      <c r="D993">
        <v>0</v>
      </c>
      <c r="E993">
        <v>0</v>
      </c>
      <c r="F993">
        <v>0</v>
      </c>
      <c r="G993">
        <v>93</v>
      </c>
      <c r="H993">
        <v>2</v>
      </c>
      <c r="I993">
        <v>1</v>
      </c>
      <c r="J993">
        <v>1</v>
      </c>
      <c r="K993">
        <v>0</v>
      </c>
      <c r="L993">
        <v>1</v>
      </c>
      <c r="M993">
        <v>1</v>
      </c>
      <c r="N993">
        <v>200</v>
      </c>
      <c r="O993" t="s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 t="b">
        <v>0</v>
      </c>
      <c r="V993" t="b">
        <v>0</v>
      </c>
      <c r="W993" t="b">
        <v>0</v>
      </c>
      <c r="X993" t="s">
        <v>7</v>
      </c>
      <c r="Y993">
        <f t="shared" si="15"/>
        <v>1</v>
      </c>
    </row>
    <row r="994" spans="1:25">
      <c r="A994">
        <v>90</v>
      </c>
      <c r="B994">
        <v>13</v>
      </c>
      <c r="C994">
        <v>0</v>
      </c>
      <c r="D994">
        <v>0</v>
      </c>
      <c r="E994">
        <v>0</v>
      </c>
      <c r="F994">
        <v>0</v>
      </c>
      <c r="G994">
        <v>115</v>
      </c>
      <c r="H994">
        <v>2</v>
      </c>
      <c r="I994">
        <v>0</v>
      </c>
      <c r="J994">
        <v>0</v>
      </c>
      <c r="K994">
        <v>0</v>
      </c>
      <c r="L994">
        <v>1</v>
      </c>
      <c r="M994">
        <v>1</v>
      </c>
      <c r="N994">
        <v>200</v>
      </c>
      <c r="O994" t="s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 t="b">
        <v>0</v>
      </c>
      <c r="V994" t="b">
        <v>0</v>
      </c>
      <c r="W994" t="b">
        <v>0</v>
      </c>
      <c r="X994" t="s">
        <v>7</v>
      </c>
      <c r="Y994">
        <f t="shared" si="15"/>
        <v>1</v>
      </c>
    </row>
    <row r="995" spans="1:25">
      <c r="A995">
        <v>90</v>
      </c>
      <c r="B995">
        <v>10</v>
      </c>
      <c r="C995">
        <v>0</v>
      </c>
      <c r="D995">
        <v>0</v>
      </c>
      <c r="E995">
        <v>0</v>
      </c>
      <c r="F995">
        <v>0</v>
      </c>
      <c r="G995">
        <v>93</v>
      </c>
      <c r="H995">
        <v>0</v>
      </c>
      <c r="I995">
        <v>1</v>
      </c>
      <c r="J995">
        <v>0</v>
      </c>
      <c r="K995">
        <v>0</v>
      </c>
      <c r="L995">
        <v>1</v>
      </c>
      <c r="M995">
        <v>1</v>
      </c>
      <c r="N995">
        <v>200</v>
      </c>
      <c r="O995" t="s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 t="b">
        <v>0</v>
      </c>
      <c r="V995" t="b">
        <v>0</v>
      </c>
      <c r="W995" t="b">
        <v>0</v>
      </c>
      <c r="X995" t="s">
        <v>7</v>
      </c>
      <c r="Y995">
        <f t="shared" si="15"/>
        <v>1</v>
      </c>
    </row>
    <row r="996" spans="1:25">
      <c r="A996">
        <v>90</v>
      </c>
      <c r="B996">
        <v>4</v>
      </c>
      <c r="C996">
        <v>0</v>
      </c>
      <c r="D996">
        <v>0</v>
      </c>
      <c r="E996">
        <v>0</v>
      </c>
      <c r="F996">
        <v>0</v>
      </c>
      <c r="G996">
        <v>93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1</v>
      </c>
      <c r="N996">
        <v>200</v>
      </c>
      <c r="O996" t="s">
        <v>1</v>
      </c>
      <c r="P996">
        <v>0</v>
      </c>
      <c r="Q996">
        <v>0</v>
      </c>
      <c r="R996">
        <v>0</v>
      </c>
      <c r="S996">
        <v>0</v>
      </c>
      <c r="T996">
        <v>0</v>
      </c>
      <c r="U996" t="b">
        <v>0</v>
      </c>
      <c r="V996" t="b">
        <v>0</v>
      </c>
      <c r="W996" t="b">
        <v>0</v>
      </c>
      <c r="X996" t="s">
        <v>7</v>
      </c>
      <c r="Y996">
        <f t="shared" si="15"/>
        <v>1</v>
      </c>
    </row>
    <row r="997" spans="1:25">
      <c r="A997">
        <v>90</v>
      </c>
      <c r="B997">
        <v>10</v>
      </c>
      <c r="C997">
        <v>0</v>
      </c>
      <c r="D997">
        <v>0</v>
      </c>
      <c r="E997">
        <v>0</v>
      </c>
      <c r="F997">
        <v>0</v>
      </c>
      <c r="G997">
        <v>93</v>
      </c>
      <c r="H997">
        <v>2</v>
      </c>
      <c r="I997">
        <v>1</v>
      </c>
      <c r="J997">
        <v>0</v>
      </c>
      <c r="K997">
        <v>0</v>
      </c>
      <c r="L997">
        <v>1</v>
      </c>
      <c r="M997">
        <v>1</v>
      </c>
      <c r="N997">
        <v>200</v>
      </c>
      <c r="O997" t="s">
        <v>1</v>
      </c>
      <c r="P997">
        <v>0</v>
      </c>
      <c r="Q997">
        <v>0</v>
      </c>
      <c r="R997">
        <v>0</v>
      </c>
      <c r="S997">
        <v>0</v>
      </c>
      <c r="T997">
        <v>0</v>
      </c>
      <c r="U997" t="b">
        <v>0</v>
      </c>
      <c r="V997" t="b">
        <v>0</v>
      </c>
      <c r="W997" t="b">
        <v>0</v>
      </c>
      <c r="X997" t="s">
        <v>7</v>
      </c>
      <c r="Y997">
        <f t="shared" si="15"/>
        <v>1</v>
      </c>
    </row>
    <row r="998" spans="1:25">
      <c r="A998">
        <v>90</v>
      </c>
      <c r="B998">
        <v>24</v>
      </c>
      <c r="C998">
        <v>0</v>
      </c>
      <c r="D998">
        <v>0</v>
      </c>
      <c r="E998">
        <v>0</v>
      </c>
      <c r="F998">
        <v>0</v>
      </c>
      <c r="G998">
        <v>174</v>
      </c>
      <c r="H998">
        <v>2</v>
      </c>
      <c r="I998">
        <v>5</v>
      </c>
      <c r="J998">
        <v>0</v>
      </c>
      <c r="K998">
        <v>0</v>
      </c>
      <c r="L998">
        <v>1</v>
      </c>
      <c r="M998">
        <v>1</v>
      </c>
      <c r="N998">
        <v>200</v>
      </c>
      <c r="O998" t="s">
        <v>1</v>
      </c>
      <c r="P998">
        <v>0</v>
      </c>
      <c r="Q998">
        <v>1</v>
      </c>
      <c r="R998">
        <v>0</v>
      </c>
      <c r="S998">
        <v>0</v>
      </c>
      <c r="T998">
        <v>4</v>
      </c>
      <c r="U998" t="b">
        <v>0</v>
      </c>
      <c r="V998" t="b">
        <v>0</v>
      </c>
      <c r="W998" t="b">
        <v>0</v>
      </c>
      <c r="X998" t="s">
        <v>7</v>
      </c>
      <c r="Y998">
        <f t="shared" si="15"/>
        <v>1</v>
      </c>
    </row>
    <row r="999" spans="1:25">
      <c r="A999">
        <v>90</v>
      </c>
      <c r="B999">
        <v>6</v>
      </c>
      <c r="C999">
        <v>0</v>
      </c>
      <c r="D999">
        <v>0</v>
      </c>
      <c r="E999">
        <v>0</v>
      </c>
      <c r="F999">
        <v>0</v>
      </c>
      <c r="G999">
        <v>93</v>
      </c>
      <c r="H999">
        <v>0</v>
      </c>
      <c r="I999">
        <v>0</v>
      </c>
      <c r="J999">
        <v>0</v>
      </c>
      <c r="K999">
        <v>0</v>
      </c>
      <c r="L999">
        <v>1</v>
      </c>
      <c r="M999">
        <v>1</v>
      </c>
      <c r="N999">
        <v>200</v>
      </c>
      <c r="O999" t="s">
        <v>1</v>
      </c>
      <c r="P999">
        <v>1</v>
      </c>
      <c r="Q999">
        <v>0</v>
      </c>
      <c r="R999">
        <v>0</v>
      </c>
      <c r="S999">
        <v>0</v>
      </c>
      <c r="T999">
        <v>0</v>
      </c>
      <c r="U999" t="b">
        <v>0</v>
      </c>
      <c r="V999" t="b">
        <v>0</v>
      </c>
      <c r="W999" t="b">
        <v>0</v>
      </c>
      <c r="X999" t="s">
        <v>7</v>
      </c>
      <c r="Y999">
        <f t="shared" si="15"/>
        <v>1</v>
      </c>
    </row>
    <row r="1000" spans="1:25">
      <c r="A1000">
        <v>90</v>
      </c>
      <c r="B1000">
        <v>11</v>
      </c>
      <c r="C1000">
        <v>0</v>
      </c>
      <c r="D1000">
        <v>0</v>
      </c>
      <c r="E1000">
        <v>12</v>
      </c>
      <c r="F1000">
        <v>0</v>
      </c>
      <c r="G1000">
        <v>133</v>
      </c>
      <c r="H1000">
        <v>3</v>
      </c>
      <c r="I1000">
        <v>1</v>
      </c>
      <c r="J1000">
        <v>1</v>
      </c>
      <c r="K1000">
        <v>0</v>
      </c>
      <c r="L1000">
        <v>2</v>
      </c>
      <c r="M1000">
        <v>1</v>
      </c>
      <c r="N1000">
        <v>200</v>
      </c>
      <c r="O1000" t="s">
        <v>1</v>
      </c>
      <c r="P1000">
        <v>0</v>
      </c>
      <c r="Q1000">
        <v>0</v>
      </c>
      <c r="R1000">
        <v>0</v>
      </c>
      <c r="S1000">
        <v>0</v>
      </c>
      <c r="T1000">
        <v>0</v>
      </c>
      <c r="U1000" t="b">
        <v>0</v>
      </c>
      <c r="V1000" t="b">
        <v>0</v>
      </c>
      <c r="W1000" t="b">
        <v>0</v>
      </c>
      <c r="X1000" t="s">
        <v>7</v>
      </c>
      <c r="Y1000">
        <f t="shared" si="15"/>
        <v>1</v>
      </c>
    </row>
    <row r="1001" spans="1:25">
      <c r="A1001">
        <v>90</v>
      </c>
      <c r="B1001">
        <v>17</v>
      </c>
      <c r="C1001">
        <v>0</v>
      </c>
      <c r="D1001">
        <v>0</v>
      </c>
      <c r="E1001">
        <v>0</v>
      </c>
      <c r="F1001">
        <v>0</v>
      </c>
      <c r="G1001">
        <v>179</v>
      </c>
      <c r="H1001">
        <v>3</v>
      </c>
      <c r="I1001">
        <v>1</v>
      </c>
      <c r="J1001">
        <v>1</v>
      </c>
      <c r="K1001">
        <v>0</v>
      </c>
      <c r="L1001">
        <v>1</v>
      </c>
      <c r="M1001">
        <v>1</v>
      </c>
      <c r="N1001">
        <v>200</v>
      </c>
      <c r="O1001" t="s">
        <v>1</v>
      </c>
      <c r="P1001">
        <v>0</v>
      </c>
      <c r="Q1001">
        <v>0</v>
      </c>
      <c r="R1001">
        <v>0</v>
      </c>
      <c r="S1001">
        <v>0</v>
      </c>
      <c r="T1001">
        <v>0</v>
      </c>
      <c r="U1001" t="b">
        <v>0</v>
      </c>
      <c r="V1001" t="b">
        <v>0</v>
      </c>
      <c r="W1001" t="b">
        <v>0</v>
      </c>
      <c r="X1001" t="s">
        <v>7</v>
      </c>
      <c r="Y1001">
        <f t="shared" si="15"/>
        <v>1</v>
      </c>
    </row>
    <row r="1002" spans="1:25">
      <c r="A1002">
        <v>90</v>
      </c>
      <c r="B1002">
        <v>13</v>
      </c>
      <c r="C1002">
        <v>0</v>
      </c>
      <c r="D1002">
        <v>0</v>
      </c>
      <c r="E1002">
        <v>0</v>
      </c>
      <c r="F1002">
        <v>0</v>
      </c>
      <c r="G1002">
        <v>93</v>
      </c>
      <c r="H1002">
        <v>2</v>
      </c>
      <c r="I1002">
        <v>1</v>
      </c>
      <c r="J1002">
        <v>0</v>
      </c>
      <c r="K1002">
        <v>0</v>
      </c>
      <c r="L1002">
        <v>1</v>
      </c>
      <c r="M1002">
        <v>1</v>
      </c>
      <c r="N1002">
        <v>200</v>
      </c>
      <c r="O1002" t="s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 t="b">
        <v>0</v>
      </c>
      <c r="V1002" t="b">
        <v>0</v>
      </c>
      <c r="W1002" t="b">
        <v>0</v>
      </c>
      <c r="X1002" t="s">
        <v>7</v>
      </c>
      <c r="Y1002">
        <f t="shared" si="15"/>
        <v>1</v>
      </c>
    </row>
    <row r="1003" spans="1:25">
      <c r="A1003">
        <v>90</v>
      </c>
      <c r="B1003">
        <v>15</v>
      </c>
      <c r="C1003">
        <v>0</v>
      </c>
      <c r="D1003">
        <v>0</v>
      </c>
      <c r="E1003">
        <v>0</v>
      </c>
      <c r="F1003">
        <v>0</v>
      </c>
      <c r="G1003">
        <v>95</v>
      </c>
      <c r="H1003">
        <v>2</v>
      </c>
      <c r="I1003">
        <v>1</v>
      </c>
      <c r="J1003">
        <v>0</v>
      </c>
      <c r="K1003">
        <v>0</v>
      </c>
      <c r="L1003">
        <v>1</v>
      </c>
      <c r="M1003">
        <v>1</v>
      </c>
      <c r="N1003">
        <v>200</v>
      </c>
      <c r="O1003" t="s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 t="b">
        <v>0</v>
      </c>
      <c r="V1003" t="b">
        <v>0</v>
      </c>
      <c r="W1003" t="b">
        <v>0</v>
      </c>
      <c r="X1003" t="s">
        <v>7</v>
      </c>
      <c r="Y1003">
        <f t="shared" si="15"/>
        <v>1</v>
      </c>
    </row>
    <row r="1004" spans="1:25">
      <c r="A1004">
        <v>90</v>
      </c>
      <c r="B1004">
        <v>15</v>
      </c>
      <c r="C1004">
        <v>0</v>
      </c>
      <c r="D1004">
        <v>0</v>
      </c>
      <c r="E1004">
        <v>0</v>
      </c>
      <c r="F1004">
        <v>0</v>
      </c>
      <c r="G1004">
        <v>94</v>
      </c>
      <c r="H1004">
        <v>2</v>
      </c>
      <c r="I1004">
        <v>1</v>
      </c>
      <c r="J1004">
        <v>0</v>
      </c>
      <c r="K1004">
        <v>0</v>
      </c>
      <c r="L1004">
        <v>1</v>
      </c>
      <c r="M1004">
        <v>1</v>
      </c>
      <c r="N1004">
        <v>200</v>
      </c>
      <c r="O1004" t="s">
        <v>1</v>
      </c>
      <c r="P1004">
        <v>0</v>
      </c>
      <c r="Q1004">
        <v>0</v>
      </c>
      <c r="R1004">
        <v>0</v>
      </c>
      <c r="S1004">
        <v>0</v>
      </c>
      <c r="T1004">
        <v>0</v>
      </c>
      <c r="U1004" t="b">
        <v>0</v>
      </c>
      <c r="V1004" t="b">
        <v>0</v>
      </c>
      <c r="W1004" t="b">
        <v>0</v>
      </c>
      <c r="X1004" t="s">
        <v>7</v>
      </c>
      <c r="Y1004">
        <f t="shared" si="15"/>
        <v>1</v>
      </c>
    </row>
    <row r="1005" spans="1:25">
      <c r="A1005">
        <v>90</v>
      </c>
      <c r="B1005">
        <v>11</v>
      </c>
      <c r="C1005">
        <v>0</v>
      </c>
      <c r="D1005">
        <v>0</v>
      </c>
      <c r="E1005">
        <v>0</v>
      </c>
      <c r="F1005">
        <v>0</v>
      </c>
      <c r="G1005">
        <v>93</v>
      </c>
      <c r="H1005">
        <v>2</v>
      </c>
      <c r="I1005">
        <v>1</v>
      </c>
      <c r="J1005">
        <v>0</v>
      </c>
      <c r="K1005">
        <v>0</v>
      </c>
      <c r="L1005">
        <v>1</v>
      </c>
      <c r="M1005">
        <v>1</v>
      </c>
      <c r="N1005">
        <v>200</v>
      </c>
      <c r="O1005" t="s">
        <v>1</v>
      </c>
      <c r="P1005">
        <v>0</v>
      </c>
      <c r="Q1005">
        <v>0</v>
      </c>
      <c r="R1005">
        <v>0</v>
      </c>
      <c r="S1005">
        <v>0</v>
      </c>
      <c r="T1005">
        <v>0</v>
      </c>
      <c r="U1005" t="b">
        <v>0</v>
      </c>
      <c r="V1005" t="b">
        <v>0</v>
      </c>
      <c r="W1005" t="b">
        <v>0</v>
      </c>
      <c r="X1005" t="s">
        <v>7</v>
      </c>
      <c r="Y1005">
        <f t="shared" si="15"/>
        <v>1</v>
      </c>
    </row>
    <row r="1006" spans="1:25">
      <c r="A1006">
        <v>90</v>
      </c>
      <c r="B1006">
        <v>19</v>
      </c>
      <c r="C1006">
        <v>0</v>
      </c>
      <c r="D1006">
        <v>0</v>
      </c>
      <c r="E1006">
        <v>0</v>
      </c>
      <c r="F1006">
        <v>0</v>
      </c>
      <c r="G1006">
        <v>130</v>
      </c>
      <c r="H1006">
        <v>3</v>
      </c>
      <c r="I1006">
        <v>1</v>
      </c>
      <c r="J1006">
        <v>1</v>
      </c>
      <c r="K1006">
        <v>0</v>
      </c>
      <c r="L1006">
        <v>2</v>
      </c>
      <c r="M1006">
        <v>1</v>
      </c>
      <c r="N1006">
        <v>200</v>
      </c>
      <c r="O1006" t="s">
        <v>1</v>
      </c>
      <c r="P1006">
        <v>0</v>
      </c>
      <c r="Q1006">
        <v>0</v>
      </c>
      <c r="R1006">
        <v>0</v>
      </c>
      <c r="S1006">
        <v>0</v>
      </c>
      <c r="T1006">
        <v>0</v>
      </c>
      <c r="U1006" t="b">
        <v>0</v>
      </c>
      <c r="V1006" t="b">
        <v>0</v>
      </c>
      <c r="W1006" t="b">
        <v>0</v>
      </c>
      <c r="X1006" t="s">
        <v>7</v>
      </c>
      <c r="Y1006">
        <f t="shared" si="15"/>
        <v>1</v>
      </c>
    </row>
    <row r="1007" spans="1:25">
      <c r="A1007">
        <v>90</v>
      </c>
      <c r="B1007">
        <v>3</v>
      </c>
      <c r="C1007">
        <v>0</v>
      </c>
      <c r="D1007">
        <v>0</v>
      </c>
      <c r="E1007">
        <v>0</v>
      </c>
      <c r="F1007">
        <v>0</v>
      </c>
      <c r="G1007">
        <v>148</v>
      </c>
      <c r="H1007">
        <v>0</v>
      </c>
      <c r="I1007">
        <v>0</v>
      </c>
      <c r="J1007">
        <v>0</v>
      </c>
      <c r="K1007">
        <v>0</v>
      </c>
      <c r="L1007">
        <v>3</v>
      </c>
      <c r="M1007">
        <v>1</v>
      </c>
      <c r="N1007">
        <v>200</v>
      </c>
      <c r="O1007" t="s">
        <v>1</v>
      </c>
      <c r="P1007">
        <v>0</v>
      </c>
      <c r="Q1007">
        <v>0</v>
      </c>
      <c r="R1007">
        <v>0</v>
      </c>
      <c r="S1007">
        <v>0</v>
      </c>
      <c r="T1007">
        <v>3</v>
      </c>
      <c r="U1007" t="b">
        <v>0</v>
      </c>
      <c r="V1007" t="b">
        <v>0</v>
      </c>
      <c r="W1007" t="b">
        <v>0</v>
      </c>
      <c r="X1007" t="s">
        <v>7</v>
      </c>
      <c r="Y1007">
        <f t="shared" si="15"/>
        <v>1</v>
      </c>
    </row>
    <row r="1008" spans="1:25">
      <c r="A1008">
        <v>90</v>
      </c>
      <c r="B1008">
        <v>6</v>
      </c>
      <c r="C1008">
        <v>6</v>
      </c>
      <c r="D1008">
        <v>0</v>
      </c>
      <c r="E1008">
        <v>0</v>
      </c>
      <c r="F1008">
        <v>0</v>
      </c>
      <c r="G1008">
        <v>124</v>
      </c>
      <c r="H1008">
        <v>2</v>
      </c>
      <c r="I1008">
        <v>0</v>
      </c>
      <c r="J1008">
        <v>1</v>
      </c>
      <c r="K1008">
        <v>0</v>
      </c>
      <c r="L1008">
        <v>1</v>
      </c>
      <c r="M1008">
        <v>1</v>
      </c>
      <c r="N1008">
        <v>200</v>
      </c>
      <c r="O1008" t="s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 t="b">
        <v>0</v>
      </c>
      <c r="V1008" t="b">
        <v>0</v>
      </c>
      <c r="W1008" t="b">
        <v>0</v>
      </c>
      <c r="X1008" t="s">
        <v>7</v>
      </c>
      <c r="Y1008">
        <f t="shared" si="15"/>
        <v>1</v>
      </c>
    </row>
    <row r="1009" spans="1:25">
      <c r="A1009">
        <v>90</v>
      </c>
      <c r="B1009">
        <v>42</v>
      </c>
      <c r="C1009">
        <v>4</v>
      </c>
      <c r="D1009">
        <v>0</v>
      </c>
      <c r="E1009">
        <v>0</v>
      </c>
      <c r="F1009">
        <v>0</v>
      </c>
      <c r="G1009">
        <v>674</v>
      </c>
      <c r="H1009">
        <v>1</v>
      </c>
      <c r="I1009">
        <v>0</v>
      </c>
      <c r="J1009">
        <v>7</v>
      </c>
      <c r="K1009">
        <v>0</v>
      </c>
      <c r="L1009">
        <v>2</v>
      </c>
      <c r="M1009">
        <v>1</v>
      </c>
      <c r="N1009">
        <v>200</v>
      </c>
      <c r="O1009" t="s">
        <v>1</v>
      </c>
      <c r="P1009">
        <v>0</v>
      </c>
      <c r="Q1009">
        <v>0</v>
      </c>
      <c r="R1009">
        <v>0</v>
      </c>
      <c r="S1009">
        <v>0</v>
      </c>
      <c r="T1009">
        <v>1</v>
      </c>
      <c r="U1009" t="b">
        <v>0</v>
      </c>
      <c r="V1009" t="b">
        <v>0</v>
      </c>
      <c r="W1009" t="b">
        <v>0</v>
      </c>
      <c r="X1009" t="s">
        <v>7</v>
      </c>
      <c r="Y1009">
        <f t="shared" si="15"/>
        <v>1</v>
      </c>
    </row>
    <row r="1010" spans="1:25">
      <c r="A1010">
        <v>90</v>
      </c>
      <c r="B1010">
        <v>4</v>
      </c>
      <c r="C1010">
        <v>2</v>
      </c>
      <c r="D1010">
        <v>0</v>
      </c>
      <c r="E1010">
        <v>0</v>
      </c>
      <c r="F1010">
        <v>0</v>
      </c>
      <c r="G1010">
        <v>117</v>
      </c>
      <c r="H1010">
        <v>0</v>
      </c>
      <c r="I1010">
        <v>0</v>
      </c>
      <c r="J1010">
        <v>0</v>
      </c>
      <c r="K1010">
        <v>0</v>
      </c>
      <c r="L1010">
        <v>1</v>
      </c>
      <c r="M1010">
        <v>1</v>
      </c>
      <c r="N1010">
        <v>200</v>
      </c>
      <c r="O1010" t="s">
        <v>1</v>
      </c>
      <c r="P1010">
        <v>0</v>
      </c>
      <c r="Q1010">
        <v>0</v>
      </c>
      <c r="R1010">
        <v>0</v>
      </c>
      <c r="S1010">
        <v>0</v>
      </c>
      <c r="T1010">
        <v>5</v>
      </c>
      <c r="U1010" t="b">
        <v>0</v>
      </c>
      <c r="V1010" t="b">
        <v>0</v>
      </c>
      <c r="W1010" t="b">
        <v>0</v>
      </c>
      <c r="X1010" t="s">
        <v>7</v>
      </c>
      <c r="Y1010">
        <f t="shared" si="15"/>
        <v>1</v>
      </c>
    </row>
    <row r="1011" spans="1:25">
      <c r="A1011">
        <v>90</v>
      </c>
      <c r="B1011">
        <v>3</v>
      </c>
      <c r="C1011">
        <v>0</v>
      </c>
      <c r="D1011">
        <v>0</v>
      </c>
      <c r="E1011">
        <v>0</v>
      </c>
      <c r="F1011">
        <v>0</v>
      </c>
      <c r="G1011">
        <v>93</v>
      </c>
      <c r="H1011">
        <v>0</v>
      </c>
      <c r="I1011">
        <v>0</v>
      </c>
      <c r="J1011">
        <v>0</v>
      </c>
      <c r="K1011">
        <v>0</v>
      </c>
      <c r="L1011">
        <v>1</v>
      </c>
      <c r="M1011">
        <v>1</v>
      </c>
      <c r="N1011">
        <v>200</v>
      </c>
      <c r="O1011" t="s">
        <v>1</v>
      </c>
      <c r="P1011">
        <v>2</v>
      </c>
      <c r="Q1011">
        <v>1</v>
      </c>
      <c r="R1011">
        <v>0</v>
      </c>
      <c r="S1011">
        <v>0</v>
      </c>
      <c r="T1011">
        <v>0</v>
      </c>
      <c r="U1011" t="b">
        <v>0</v>
      </c>
      <c r="V1011" t="b">
        <v>0</v>
      </c>
      <c r="W1011" t="b">
        <v>0</v>
      </c>
      <c r="X1011" t="s">
        <v>2</v>
      </c>
      <c r="Y1011">
        <f t="shared" si="15"/>
        <v>2</v>
      </c>
    </row>
    <row r="1012" spans="1:25">
      <c r="A1012">
        <v>90</v>
      </c>
      <c r="B1012">
        <v>3</v>
      </c>
      <c r="C1012">
        <v>0</v>
      </c>
      <c r="D1012">
        <v>0</v>
      </c>
      <c r="E1012">
        <v>0</v>
      </c>
      <c r="F1012">
        <v>0</v>
      </c>
      <c r="G1012">
        <v>93</v>
      </c>
      <c r="H1012">
        <v>0</v>
      </c>
      <c r="I1012">
        <v>0</v>
      </c>
      <c r="J1012">
        <v>0</v>
      </c>
      <c r="K1012">
        <v>0</v>
      </c>
      <c r="L1012">
        <v>1</v>
      </c>
      <c r="M1012">
        <v>1</v>
      </c>
      <c r="N1012">
        <v>200</v>
      </c>
      <c r="O1012" t="s">
        <v>1</v>
      </c>
      <c r="P1012">
        <v>1</v>
      </c>
      <c r="Q1012">
        <v>2</v>
      </c>
      <c r="R1012">
        <v>1</v>
      </c>
      <c r="S1012">
        <v>0</v>
      </c>
      <c r="T1012">
        <v>0</v>
      </c>
      <c r="U1012" t="b">
        <v>0</v>
      </c>
      <c r="V1012" t="b">
        <v>0</v>
      </c>
      <c r="W1012" t="b">
        <v>0</v>
      </c>
      <c r="X1012" t="s">
        <v>2</v>
      </c>
      <c r="Y1012">
        <f t="shared" si="15"/>
        <v>2</v>
      </c>
    </row>
    <row r="1013" spans="1:25">
      <c r="A1013">
        <v>90</v>
      </c>
      <c r="B1013">
        <v>1</v>
      </c>
      <c r="C1013">
        <v>0</v>
      </c>
      <c r="D1013">
        <v>0</v>
      </c>
      <c r="E1013">
        <v>0</v>
      </c>
      <c r="F1013">
        <v>0</v>
      </c>
      <c r="G1013">
        <v>96</v>
      </c>
      <c r="H1013">
        <v>0</v>
      </c>
      <c r="I1013">
        <v>0</v>
      </c>
      <c r="J1013">
        <v>0</v>
      </c>
      <c r="K1013">
        <v>0</v>
      </c>
      <c r="L1013">
        <v>1</v>
      </c>
      <c r="M1013">
        <v>1</v>
      </c>
      <c r="N1013">
        <v>200</v>
      </c>
      <c r="O1013" t="s">
        <v>1</v>
      </c>
      <c r="P1013">
        <v>0</v>
      </c>
      <c r="Q1013">
        <v>2</v>
      </c>
      <c r="R1013">
        <v>0</v>
      </c>
      <c r="S1013">
        <v>0</v>
      </c>
      <c r="T1013">
        <v>0</v>
      </c>
      <c r="U1013" t="b">
        <v>0</v>
      </c>
      <c r="V1013" t="b">
        <v>0</v>
      </c>
      <c r="W1013" t="b">
        <v>0</v>
      </c>
      <c r="X1013" t="s">
        <v>2</v>
      </c>
      <c r="Y1013">
        <f t="shared" si="15"/>
        <v>2</v>
      </c>
    </row>
    <row r="1014" spans="1:25">
      <c r="A1014">
        <v>90</v>
      </c>
      <c r="B1014">
        <v>1</v>
      </c>
      <c r="C1014">
        <v>0</v>
      </c>
      <c r="D1014">
        <v>0</v>
      </c>
      <c r="E1014">
        <v>0</v>
      </c>
      <c r="F1014">
        <v>0</v>
      </c>
      <c r="G1014">
        <v>93</v>
      </c>
      <c r="H1014">
        <v>0</v>
      </c>
      <c r="I1014">
        <v>0</v>
      </c>
      <c r="J1014">
        <v>0</v>
      </c>
      <c r="K1014">
        <v>0</v>
      </c>
      <c r="L1014">
        <v>1</v>
      </c>
      <c r="M1014">
        <v>1</v>
      </c>
      <c r="N1014">
        <v>200</v>
      </c>
      <c r="O1014" t="s">
        <v>1</v>
      </c>
      <c r="P1014">
        <v>2</v>
      </c>
      <c r="Q1014">
        <v>1</v>
      </c>
      <c r="R1014">
        <v>0</v>
      </c>
      <c r="S1014">
        <v>0</v>
      </c>
      <c r="T1014">
        <v>0</v>
      </c>
      <c r="U1014" t="b">
        <v>0</v>
      </c>
      <c r="V1014" t="b">
        <v>0</v>
      </c>
      <c r="W1014" t="b">
        <v>0</v>
      </c>
      <c r="X1014" t="s">
        <v>2</v>
      </c>
      <c r="Y1014">
        <f t="shared" si="15"/>
        <v>2</v>
      </c>
    </row>
    <row r="1015" spans="1:25">
      <c r="A1015">
        <v>90</v>
      </c>
      <c r="B1015">
        <v>1</v>
      </c>
      <c r="C1015">
        <v>0</v>
      </c>
      <c r="D1015">
        <v>0</v>
      </c>
      <c r="E1015">
        <v>0</v>
      </c>
      <c r="F1015">
        <v>0</v>
      </c>
      <c r="G1015">
        <v>93</v>
      </c>
      <c r="H1015">
        <v>0</v>
      </c>
      <c r="I1015">
        <v>0</v>
      </c>
      <c r="J1015">
        <v>0</v>
      </c>
      <c r="K1015">
        <v>0</v>
      </c>
      <c r="L1015">
        <v>1</v>
      </c>
      <c r="M1015">
        <v>1</v>
      </c>
      <c r="N1015">
        <v>200</v>
      </c>
      <c r="O1015" t="s">
        <v>1</v>
      </c>
      <c r="P1015">
        <v>2</v>
      </c>
      <c r="Q1015">
        <v>1</v>
      </c>
      <c r="R1015">
        <v>0</v>
      </c>
      <c r="S1015">
        <v>0</v>
      </c>
      <c r="T1015">
        <v>0</v>
      </c>
      <c r="U1015" t="b">
        <v>0</v>
      </c>
      <c r="V1015" t="b">
        <v>0</v>
      </c>
      <c r="W1015" t="b">
        <v>0</v>
      </c>
      <c r="X1015" t="s">
        <v>2</v>
      </c>
      <c r="Y1015">
        <f t="shared" si="15"/>
        <v>2</v>
      </c>
    </row>
    <row r="1016" spans="1:25">
      <c r="A1016">
        <v>90</v>
      </c>
      <c r="B1016">
        <v>26</v>
      </c>
      <c r="C1016">
        <v>0</v>
      </c>
      <c r="D1016">
        <v>0</v>
      </c>
      <c r="E1016">
        <v>0</v>
      </c>
      <c r="F1016">
        <v>33</v>
      </c>
      <c r="G1016">
        <v>266</v>
      </c>
      <c r="H1016">
        <v>0</v>
      </c>
      <c r="I1016">
        <v>0</v>
      </c>
      <c r="J1016">
        <v>0</v>
      </c>
      <c r="K1016">
        <v>0</v>
      </c>
      <c r="L1016">
        <v>1</v>
      </c>
      <c r="M1016">
        <v>1</v>
      </c>
      <c r="N1016">
        <v>200</v>
      </c>
      <c r="O1016" t="s">
        <v>1</v>
      </c>
      <c r="P1016">
        <v>0</v>
      </c>
      <c r="Q1016">
        <v>1</v>
      </c>
      <c r="R1016">
        <v>0</v>
      </c>
      <c r="S1016">
        <v>0</v>
      </c>
      <c r="T1016">
        <v>0</v>
      </c>
      <c r="U1016" t="b">
        <v>0</v>
      </c>
      <c r="V1016" t="b">
        <v>0</v>
      </c>
      <c r="W1016" t="b">
        <v>0</v>
      </c>
      <c r="X1016" t="s">
        <v>2</v>
      </c>
      <c r="Y1016">
        <f t="shared" si="15"/>
        <v>2</v>
      </c>
    </row>
    <row r="1017" spans="1:25">
      <c r="A1017">
        <v>90</v>
      </c>
      <c r="B1017">
        <v>1</v>
      </c>
      <c r="C1017">
        <v>0</v>
      </c>
      <c r="D1017">
        <v>0</v>
      </c>
      <c r="E1017">
        <v>0</v>
      </c>
      <c r="F1017">
        <v>0</v>
      </c>
      <c r="G1017">
        <v>93</v>
      </c>
      <c r="H1017">
        <v>0</v>
      </c>
      <c r="I1017">
        <v>0</v>
      </c>
      <c r="J1017">
        <v>0</v>
      </c>
      <c r="K1017">
        <v>0</v>
      </c>
      <c r="L1017">
        <v>1</v>
      </c>
      <c r="M1017">
        <v>1</v>
      </c>
      <c r="N1017">
        <v>200</v>
      </c>
      <c r="O1017" t="s">
        <v>1</v>
      </c>
      <c r="P1017">
        <v>4</v>
      </c>
      <c r="Q1017">
        <v>0</v>
      </c>
      <c r="R1017">
        <v>0</v>
      </c>
      <c r="S1017">
        <v>0</v>
      </c>
      <c r="T1017">
        <v>0</v>
      </c>
      <c r="U1017" t="b">
        <v>0</v>
      </c>
      <c r="V1017" t="b">
        <v>0</v>
      </c>
      <c r="W1017" t="b">
        <v>0</v>
      </c>
      <c r="X1017" t="s">
        <v>2</v>
      </c>
      <c r="Y1017">
        <f t="shared" si="15"/>
        <v>2</v>
      </c>
    </row>
    <row r="1018" spans="1:25">
      <c r="A1018">
        <v>90</v>
      </c>
      <c r="B1018">
        <v>5</v>
      </c>
      <c r="C1018">
        <v>0</v>
      </c>
      <c r="D1018">
        <v>0</v>
      </c>
      <c r="E1018">
        <v>0</v>
      </c>
      <c r="F1018">
        <v>0</v>
      </c>
      <c r="G1018">
        <v>93</v>
      </c>
      <c r="H1018">
        <v>0</v>
      </c>
      <c r="I1018">
        <v>0</v>
      </c>
      <c r="J1018">
        <v>0</v>
      </c>
      <c r="K1018">
        <v>0</v>
      </c>
      <c r="L1018">
        <v>1</v>
      </c>
      <c r="M1018">
        <v>1</v>
      </c>
      <c r="N1018">
        <v>200</v>
      </c>
      <c r="O1018" t="s">
        <v>1</v>
      </c>
      <c r="P1018">
        <v>1</v>
      </c>
      <c r="Q1018">
        <v>1</v>
      </c>
      <c r="R1018">
        <v>2</v>
      </c>
      <c r="S1018">
        <v>0</v>
      </c>
      <c r="T1018">
        <v>0</v>
      </c>
      <c r="U1018" t="b">
        <v>0</v>
      </c>
      <c r="V1018" t="b">
        <v>0</v>
      </c>
      <c r="W1018" t="b">
        <v>0</v>
      </c>
      <c r="X1018" t="s">
        <v>2</v>
      </c>
      <c r="Y1018">
        <f t="shared" si="15"/>
        <v>2</v>
      </c>
    </row>
    <row r="1019" spans="1:25">
      <c r="A1019">
        <v>90</v>
      </c>
      <c r="B1019">
        <v>5</v>
      </c>
      <c r="C1019">
        <v>0</v>
      </c>
      <c r="D1019">
        <v>0</v>
      </c>
      <c r="E1019">
        <v>0</v>
      </c>
      <c r="F1019">
        <v>0</v>
      </c>
      <c r="G1019">
        <v>93</v>
      </c>
      <c r="H1019">
        <v>0</v>
      </c>
      <c r="I1019">
        <v>0</v>
      </c>
      <c r="J1019">
        <v>0</v>
      </c>
      <c r="K1019">
        <v>0</v>
      </c>
      <c r="L1019">
        <v>1</v>
      </c>
      <c r="M1019">
        <v>1</v>
      </c>
      <c r="N1019">
        <v>200</v>
      </c>
      <c r="O1019" t="s">
        <v>1</v>
      </c>
      <c r="P1019">
        <v>1</v>
      </c>
      <c r="Q1019">
        <v>1</v>
      </c>
      <c r="R1019">
        <v>2</v>
      </c>
      <c r="S1019">
        <v>0</v>
      </c>
      <c r="T1019">
        <v>0</v>
      </c>
      <c r="U1019" t="b">
        <v>0</v>
      </c>
      <c r="V1019" t="b">
        <v>0</v>
      </c>
      <c r="W1019" t="b">
        <v>0</v>
      </c>
      <c r="X1019" t="s">
        <v>2</v>
      </c>
      <c r="Y1019">
        <f t="shared" si="15"/>
        <v>2</v>
      </c>
    </row>
    <row r="1020" spans="1:25">
      <c r="A1020">
        <v>90</v>
      </c>
      <c r="B1020">
        <v>13</v>
      </c>
      <c r="C1020">
        <v>0</v>
      </c>
      <c r="D1020">
        <v>0</v>
      </c>
      <c r="E1020">
        <v>0</v>
      </c>
      <c r="F1020">
        <v>0</v>
      </c>
      <c r="G1020">
        <v>134</v>
      </c>
      <c r="H1020">
        <v>0</v>
      </c>
      <c r="I1020">
        <v>0</v>
      </c>
      <c r="J1020">
        <v>0</v>
      </c>
      <c r="K1020">
        <v>0</v>
      </c>
      <c r="L1020">
        <v>1</v>
      </c>
      <c r="M1020">
        <v>1</v>
      </c>
      <c r="N1020">
        <v>200</v>
      </c>
      <c r="O1020" t="s">
        <v>1</v>
      </c>
      <c r="P1020">
        <v>1</v>
      </c>
      <c r="Q1020">
        <v>1</v>
      </c>
      <c r="R1020">
        <v>1</v>
      </c>
      <c r="S1020">
        <v>0</v>
      </c>
      <c r="T1020">
        <v>0</v>
      </c>
      <c r="U1020" t="b">
        <v>0</v>
      </c>
      <c r="V1020" t="b">
        <v>0</v>
      </c>
      <c r="W1020" t="b">
        <v>0</v>
      </c>
      <c r="X1020" t="s">
        <v>2</v>
      </c>
      <c r="Y1020">
        <f t="shared" si="15"/>
        <v>2</v>
      </c>
    </row>
    <row r="1021" spans="1:25">
      <c r="A1021">
        <v>90</v>
      </c>
      <c r="B1021">
        <v>3</v>
      </c>
      <c r="C1021">
        <v>0</v>
      </c>
      <c r="D1021">
        <v>0</v>
      </c>
      <c r="E1021">
        <v>0</v>
      </c>
      <c r="F1021">
        <v>0</v>
      </c>
      <c r="G1021">
        <v>93</v>
      </c>
      <c r="H1021">
        <v>0</v>
      </c>
      <c r="I1021">
        <v>0</v>
      </c>
      <c r="J1021">
        <v>0</v>
      </c>
      <c r="K1021">
        <v>0</v>
      </c>
      <c r="L1021">
        <v>1</v>
      </c>
      <c r="M1021">
        <v>1</v>
      </c>
      <c r="N1021">
        <v>200</v>
      </c>
      <c r="O1021" t="s">
        <v>1</v>
      </c>
      <c r="P1021">
        <v>1</v>
      </c>
      <c r="Q1021">
        <v>2</v>
      </c>
      <c r="R1021">
        <v>0</v>
      </c>
      <c r="S1021">
        <v>0</v>
      </c>
      <c r="T1021">
        <v>0</v>
      </c>
      <c r="U1021" t="b">
        <v>0</v>
      </c>
      <c r="V1021" t="b">
        <v>0</v>
      </c>
      <c r="W1021" t="b">
        <v>0</v>
      </c>
      <c r="X1021" t="s">
        <v>2</v>
      </c>
      <c r="Y1021">
        <f t="shared" si="15"/>
        <v>2</v>
      </c>
    </row>
    <row r="1022" spans="1:25">
      <c r="A1022">
        <v>90</v>
      </c>
      <c r="B1022">
        <v>5</v>
      </c>
      <c r="C1022">
        <v>0</v>
      </c>
      <c r="D1022">
        <v>0</v>
      </c>
      <c r="E1022">
        <v>0</v>
      </c>
      <c r="F1022">
        <v>0</v>
      </c>
      <c r="G1022">
        <v>93</v>
      </c>
      <c r="H1022">
        <v>0</v>
      </c>
      <c r="I1022">
        <v>0</v>
      </c>
      <c r="J1022">
        <v>0</v>
      </c>
      <c r="K1022">
        <v>0</v>
      </c>
      <c r="L1022">
        <v>1</v>
      </c>
      <c r="M1022">
        <v>1</v>
      </c>
      <c r="N1022">
        <v>200</v>
      </c>
      <c r="O1022" t="s">
        <v>1</v>
      </c>
      <c r="P1022">
        <v>1</v>
      </c>
      <c r="Q1022">
        <v>2</v>
      </c>
      <c r="R1022">
        <v>0</v>
      </c>
      <c r="S1022">
        <v>0</v>
      </c>
      <c r="T1022">
        <v>0</v>
      </c>
      <c r="U1022" t="b">
        <v>0</v>
      </c>
      <c r="V1022" t="b">
        <v>0</v>
      </c>
      <c r="W1022" t="b">
        <v>0</v>
      </c>
      <c r="X1022" t="s">
        <v>2</v>
      </c>
      <c r="Y1022">
        <f t="shared" si="15"/>
        <v>2</v>
      </c>
    </row>
    <row r="1023" spans="1:25">
      <c r="A1023">
        <v>90</v>
      </c>
      <c r="B1023">
        <v>5</v>
      </c>
      <c r="C1023">
        <v>0</v>
      </c>
      <c r="D1023">
        <v>0</v>
      </c>
      <c r="E1023">
        <v>0</v>
      </c>
      <c r="F1023">
        <v>0</v>
      </c>
      <c r="G1023">
        <v>93</v>
      </c>
      <c r="H1023">
        <v>0</v>
      </c>
      <c r="I1023">
        <v>0</v>
      </c>
      <c r="J1023">
        <v>0</v>
      </c>
      <c r="K1023">
        <v>0</v>
      </c>
      <c r="L1023">
        <v>1</v>
      </c>
      <c r="M1023">
        <v>1</v>
      </c>
      <c r="N1023">
        <v>200</v>
      </c>
      <c r="O1023" t="s">
        <v>1</v>
      </c>
      <c r="P1023">
        <v>1</v>
      </c>
      <c r="Q1023">
        <v>3</v>
      </c>
      <c r="R1023">
        <v>0</v>
      </c>
      <c r="S1023">
        <v>0</v>
      </c>
      <c r="T1023">
        <v>0</v>
      </c>
      <c r="U1023" t="b">
        <v>0</v>
      </c>
      <c r="V1023" t="b">
        <v>0</v>
      </c>
      <c r="W1023" t="b">
        <v>0</v>
      </c>
      <c r="X1023" t="s">
        <v>2</v>
      </c>
      <c r="Y1023">
        <f t="shared" si="15"/>
        <v>2</v>
      </c>
    </row>
    <row r="1024" spans="1:25">
      <c r="A1024">
        <v>90</v>
      </c>
      <c r="B1024">
        <v>5</v>
      </c>
      <c r="C1024">
        <v>0</v>
      </c>
      <c r="D1024">
        <v>0</v>
      </c>
      <c r="E1024">
        <v>0</v>
      </c>
      <c r="F1024">
        <v>0</v>
      </c>
      <c r="G1024">
        <v>93</v>
      </c>
      <c r="H1024">
        <v>0</v>
      </c>
      <c r="I1024">
        <v>0</v>
      </c>
      <c r="J1024">
        <v>0</v>
      </c>
      <c r="K1024">
        <v>0</v>
      </c>
      <c r="L1024">
        <v>1</v>
      </c>
      <c r="M1024">
        <v>1</v>
      </c>
      <c r="N1024">
        <v>200</v>
      </c>
      <c r="O1024" t="s">
        <v>1</v>
      </c>
      <c r="P1024">
        <v>1</v>
      </c>
      <c r="Q1024">
        <v>3</v>
      </c>
      <c r="R1024">
        <v>0</v>
      </c>
      <c r="S1024">
        <v>0</v>
      </c>
      <c r="T1024">
        <v>0</v>
      </c>
      <c r="U1024" t="b">
        <v>0</v>
      </c>
      <c r="V1024" t="b">
        <v>0</v>
      </c>
      <c r="W1024" t="b">
        <v>0</v>
      </c>
      <c r="X1024" t="s">
        <v>2</v>
      </c>
      <c r="Y1024">
        <f t="shared" si="15"/>
        <v>2</v>
      </c>
    </row>
    <row r="1025" spans="1:25">
      <c r="A1025">
        <v>90</v>
      </c>
      <c r="B1025">
        <v>5</v>
      </c>
      <c r="C1025">
        <v>0</v>
      </c>
      <c r="D1025">
        <v>0</v>
      </c>
      <c r="E1025">
        <v>0</v>
      </c>
      <c r="F1025">
        <v>0</v>
      </c>
      <c r="G1025">
        <v>93</v>
      </c>
      <c r="H1025">
        <v>0</v>
      </c>
      <c r="I1025">
        <v>0</v>
      </c>
      <c r="J1025">
        <v>0</v>
      </c>
      <c r="K1025">
        <v>0</v>
      </c>
      <c r="L1025">
        <v>1</v>
      </c>
      <c r="M1025">
        <v>1</v>
      </c>
      <c r="N1025">
        <v>200</v>
      </c>
      <c r="O1025" t="s">
        <v>1</v>
      </c>
      <c r="P1025">
        <v>1</v>
      </c>
      <c r="Q1025">
        <v>4</v>
      </c>
      <c r="R1025">
        <v>0</v>
      </c>
      <c r="S1025">
        <v>0</v>
      </c>
      <c r="T1025">
        <v>0</v>
      </c>
      <c r="U1025" t="b">
        <v>0</v>
      </c>
      <c r="V1025" t="b">
        <v>0</v>
      </c>
      <c r="W1025" t="b">
        <v>0</v>
      </c>
      <c r="X1025" t="s">
        <v>2</v>
      </c>
      <c r="Y1025">
        <f t="shared" si="15"/>
        <v>2</v>
      </c>
    </row>
    <row r="1026" spans="1:25">
      <c r="A1026">
        <v>90</v>
      </c>
      <c r="B1026">
        <v>5</v>
      </c>
      <c r="C1026">
        <v>0</v>
      </c>
      <c r="D1026">
        <v>0</v>
      </c>
      <c r="E1026">
        <v>0</v>
      </c>
      <c r="F1026">
        <v>0</v>
      </c>
      <c r="G1026">
        <v>93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1</v>
      </c>
      <c r="N1026">
        <v>200</v>
      </c>
      <c r="O1026" t="s">
        <v>1</v>
      </c>
      <c r="P1026">
        <v>1</v>
      </c>
      <c r="Q1026">
        <v>4</v>
      </c>
      <c r="R1026">
        <v>0</v>
      </c>
      <c r="S1026">
        <v>0</v>
      </c>
      <c r="T1026">
        <v>0</v>
      </c>
      <c r="U1026" t="b">
        <v>0</v>
      </c>
      <c r="V1026" t="b">
        <v>0</v>
      </c>
      <c r="W1026" t="b">
        <v>0</v>
      </c>
      <c r="X1026" t="s">
        <v>2</v>
      </c>
      <c r="Y1026">
        <f t="shared" si="15"/>
        <v>2</v>
      </c>
    </row>
    <row r="1027" spans="1:25">
      <c r="A1027">
        <v>90</v>
      </c>
      <c r="B1027">
        <v>11</v>
      </c>
      <c r="C1027">
        <v>0</v>
      </c>
      <c r="D1027">
        <v>0</v>
      </c>
      <c r="E1027">
        <v>0</v>
      </c>
      <c r="F1027">
        <v>0</v>
      </c>
      <c r="G1027">
        <v>111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1</v>
      </c>
      <c r="N1027">
        <v>200</v>
      </c>
      <c r="O1027" t="s">
        <v>1</v>
      </c>
      <c r="P1027">
        <v>2</v>
      </c>
      <c r="Q1027">
        <v>1</v>
      </c>
      <c r="R1027">
        <v>2</v>
      </c>
      <c r="S1027">
        <v>0</v>
      </c>
      <c r="T1027">
        <v>0</v>
      </c>
      <c r="U1027" t="b">
        <v>0</v>
      </c>
      <c r="V1027" t="b">
        <v>0</v>
      </c>
      <c r="W1027" t="b">
        <v>0</v>
      </c>
      <c r="X1027" t="s">
        <v>2</v>
      </c>
      <c r="Y1027">
        <f t="shared" ref="Y1027:Y1090" si="16">IF($X1027="xss",1,IF($X1027="sqli",2,IF($X1027="pathtraversal",3,IF($X1027="scan",4,5))))</f>
        <v>2</v>
      </c>
    </row>
    <row r="1028" spans="1:25">
      <c r="A1028">
        <v>90</v>
      </c>
      <c r="B1028">
        <v>11</v>
      </c>
      <c r="C1028">
        <v>0</v>
      </c>
      <c r="D1028">
        <v>0</v>
      </c>
      <c r="E1028">
        <v>0</v>
      </c>
      <c r="F1028">
        <v>0</v>
      </c>
      <c r="G1028">
        <v>111</v>
      </c>
      <c r="H1028">
        <v>0</v>
      </c>
      <c r="I1028">
        <v>0</v>
      </c>
      <c r="J1028">
        <v>0</v>
      </c>
      <c r="K1028">
        <v>0</v>
      </c>
      <c r="L1028">
        <v>1</v>
      </c>
      <c r="M1028">
        <v>1</v>
      </c>
      <c r="N1028">
        <v>200</v>
      </c>
      <c r="O1028" t="s">
        <v>1</v>
      </c>
      <c r="P1028">
        <v>2</v>
      </c>
      <c r="Q1028">
        <v>1</v>
      </c>
      <c r="R1028">
        <v>2</v>
      </c>
      <c r="S1028">
        <v>0</v>
      </c>
      <c r="T1028">
        <v>0</v>
      </c>
      <c r="U1028" t="b">
        <v>0</v>
      </c>
      <c r="V1028" t="b">
        <v>0</v>
      </c>
      <c r="W1028" t="b">
        <v>0</v>
      </c>
      <c r="X1028" t="s">
        <v>2</v>
      </c>
      <c r="Y1028">
        <f t="shared" si="16"/>
        <v>2</v>
      </c>
    </row>
    <row r="1029" spans="1:25">
      <c r="A1029">
        <v>90</v>
      </c>
      <c r="B1029">
        <v>11</v>
      </c>
      <c r="C1029">
        <v>0</v>
      </c>
      <c r="D1029">
        <v>0</v>
      </c>
      <c r="E1029">
        <v>0</v>
      </c>
      <c r="F1029">
        <v>0</v>
      </c>
      <c r="G1029">
        <v>111</v>
      </c>
      <c r="H1029">
        <v>0</v>
      </c>
      <c r="I1029">
        <v>0</v>
      </c>
      <c r="J1029">
        <v>0</v>
      </c>
      <c r="K1029">
        <v>0</v>
      </c>
      <c r="L1029">
        <v>1</v>
      </c>
      <c r="M1029">
        <v>1</v>
      </c>
      <c r="N1029">
        <v>200</v>
      </c>
      <c r="O1029" t="s">
        <v>1</v>
      </c>
      <c r="P1029">
        <v>2</v>
      </c>
      <c r="Q1029">
        <v>1</v>
      </c>
      <c r="R1029">
        <v>2</v>
      </c>
      <c r="S1029">
        <v>0</v>
      </c>
      <c r="T1029">
        <v>0</v>
      </c>
      <c r="U1029" t="b">
        <v>0</v>
      </c>
      <c r="V1029" t="b">
        <v>0</v>
      </c>
      <c r="W1029" t="b">
        <v>0</v>
      </c>
      <c r="X1029" t="s">
        <v>2</v>
      </c>
      <c r="Y1029">
        <f t="shared" si="16"/>
        <v>2</v>
      </c>
    </row>
    <row r="1030" spans="1:25">
      <c r="A1030">
        <v>90</v>
      </c>
      <c r="B1030">
        <v>11</v>
      </c>
      <c r="C1030">
        <v>0</v>
      </c>
      <c r="D1030">
        <v>0</v>
      </c>
      <c r="E1030">
        <v>0</v>
      </c>
      <c r="F1030">
        <v>0</v>
      </c>
      <c r="G1030">
        <v>111</v>
      </c>
      <c r="H1030">
        <v>0</v>
      </c>
      <c r="I1030">
        <v>0</v>
      </c>
      <c r="J1030">
        <v>0</v>
      </c>
      <c r="K1030">
        <v>0</v>
      </c>
      <c r="L1030">
        <v>1</v>
      </c>
      <c r="M1030">
        <v>1</v>
      </c>
      <c r="N1030">
        <v>200</v>
      </c>
      <c r="O1030" t="s">
        <v>1</v>
      </c>
      <c r="P1030">
        <v>2</v>
      </c>
      <c r="Q1030">
        <v>1</v>
      </c>
      <c r="R1030">
        <v>2</v>
      </c>
      <c r="S1030">
        <v>0</v>
      </c>
      <c r="T1030">
        <v>0</v>
      </c>
      <c r="U1030" t="b">
        <v>0</v>
      </c>
      <c r="V1030" t="b">
        <v>0</v>
      </c>
      <c r="W1030" t="b">
        <v>0</v>
      </c>
      <c r="X1030" t="s">
        <v>2</v>
      </c>
      <c r="Y1030">
        <f t="shared" si="16"/>
        <v>2</v>
      </c>
    </row>
    <row r="1031" spans="1:25">
      <c r="A1031">
        <v>90</v>
      </c>
      <c r="B1031">
        <v>9</v>
      </c>
      <c r="C1031">
        <v>0</v>
      </c>
      <c r="D1031">
        <v>0</v>
      </c>
      <c r="E1031">
        <v>0</v>
      </c>
      <c r="F1031">
        <v>0</v>
      </c>
      <c r="G1031">
        <v>93</v>
      </c>
      <c r="H1031">
        <v>0</v>
      </c>
      <c r="I1031">
        <v>0</v>
      </c>
      <c r="J1031">
        <v>0</v>
      </c>
      <c r="K1031">
        <v>0</v>
      </c>
      <c r="L1031">
        <v>1</v>
      </c>
      <c r="M1031">
        <v>1</v>
      </c>
      <c r="N1031">
        <v>200</v>
      </c>
      <c r="O1031" t="s">
        <v>1</v>
      </c>
      <c r="P1031">
        <v>2</v>
      </c>
      <c r="Q1031">
        <v>0</v>
      </c>
      <c r="R1031">
        <v>1</v>
      </c>
      <c r="S1031">
        <v>0</v>
      </c>
      <c r="T1031">
        <v>0</v>
      </c>
      <c r="U1031" t="b">
        <v>0</v>
      </c>
      <c r="V1031" t="b">
        <v>0</v>
      </c>
      <c r="W1031" t="b">
        <v>0</v>
      </c>
      <c r="X1031" t="s">
        <v>2</v>
      </c>
      <c r="Y1031">
        <f t="shared" si="16"/>
        <v>2</v>
      </c>
    </row>
    <row r="1032" spans="1:25">
      <c r="A1032">
        <v>90</v>
      </c>
      <c r="B1032">
        <v>8</v>
      </c>
      <c r="C1032">
        <v>0</v>
      </c>
      <c r="D1032">
        <v>0</v>
      </c>
      <c r="E1032">
        <v>0</v>
      </c>
      <c r="F1032">
        <v>0</v>
      </c>
      <c r="G1032">
        <v>93</v>
      </c>
      <c r="H1032">
        <v>0</v>
      </c>
      <c r="I1032">
        <v>0</v>
      </c>
      <c r="J1032">
        <v>0</v>
      </c>
      <c r="K1032">
        <v>0</v>
      </c>
      <c r="L1032">
        <v>1</v>
      </c>
      <c r="M1032">
        <v>1</v>
      </c>
      <c r="N1032">
        <v>200</v>
      </c>
      <c r="O1032" t="s">
        <v>1</v>
      </c>
      <c r="P1032">
        <v>1</v>
      </c>
      <c r="Q1032">
        <v>0</v>
      </c>
      <c r="R1032">
        <v>2</v>
      </c>
      <c r="S1032">
        <v>0</v>
      </c>
      <c r="T1032">
        <v>0</v>
      </c>
      <c r="U1032" t="b">
        <v>0</v>
      </c>
      <c r="V1032" t="b">
        <v>0</v>
      </c>
      <c r="W1032" t="b">
        <v>0</v>
      </c>
      <c r="X1032" t="s">
        <v>2</v>
      </c>
      <c r="Y1032">
        <f t="shared" si="16"/>
        <v>2</v>
      </c>
    </row>
    <row r="1033" spans="1:25">
      <c r="A1033">
        <v>90</v>
      </c>
      <c r="B1033">
        <v>13</v>
      </c>
      <c r="C1033">
        <v>0</v>
      </c>
      <c r="D1033">
        <v>0</v>
      </c>
      <c r="E1033">
        <v>0</v>
      </c>
      <c r="F1033">
        <v>0</v>
      </c>
      <c r="G1033">
        <v>124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1</v>
      </c>
      <c r="N1033">
        <v>200</v>
      </c>
      <c r="O1033" t="s">
        <v>1</v>
      </c>
      <c r="P1033">
        <v>2</v>
      </c>
      <c r="Q1033">
        <v>1</v>
      </c>
      <c r="R1033">
        <v>1</v>
      </c>
      <c r="S1033">
        <v>0</v>
      </c>
      <c r="T1033">
        <v>0</v>
      </c>
      <c r="U1033" t="b">
        <v>0</v>
      </c>
      <c r="V1033" t="b">
        <v>0</v>
      </c>
      <c r="W1033" t="b">
        <v>0</v>
      </c>
      <c r="X1033" t="s">
        <v>2</v>
      </c>
      <c r="Y1033">
        <f t="shared" si="16"/>
        <v>2</v>
      </c>
    </row>
    <row r="1034" spans="1:25">
      <c r="A1034">
        <v>90</v>
      </c>
      <c r="B1034">
        <v>13</v>
      </c>
      <c r="C1034">
        <v>0</v>
      </c>
      <c r="D1034">
        <v>0</v>
      </c>
      <c r="E1034">
        <v>0</v>
      </c>
      <c r="F1034">
        <v>0</v>
      </c>
      <c r="G1034">
        <v>124</v>
      </c>
      <c r="H1034">
        <v>0</v>
      </c>
      <c r="I1034">
        <v>0</v>
      </c>
      <c r="J1034">
        <v>0</v>
      </c>
      <c r="K1034">
        <v>0</v>
      </c>
      <c r="L1034">
        <v>1</v>
      </c>
      <c r="M1034">
        <v>1</v>
      </c>
      <c r="N1034">
        <v>200</v>
      </c>
      <c r="O1034" t="s">
        <v>1</v>
      </c>
      <c r="P1034">
        <v>2</v>
      </c>
      <c r="Q1034">
        <v>1</v>
      </c>
      <c r="R1034">
        <v>1</v>
      </c>
      <c r="S1034">
        <v>0</v>
      </c>
      <c r="T1034">
        <v>0</v>
      </c>
      <c r="U1034" t="b">
        <v>0</v>
      </c>
      <c r="V1034" t="b">
        <v>0</v>
      </c>
      <c r="W1034" t="b">
        <v>0</v>
      </c>
      <c r="X1034" t="s">
        <v>2</v>
      </c>
      <c r="Y1034">
        <f t="shared" si="16"/>
        <v>2</v>
      </c>
    </row>
    <row r="1035" spans="1:25">
      <c r="A1035">
        <v>90</v>
      </c>
      <c r="B1035">
        <v>2</v>
      </c>
      <c r="C1035">
        <v>0</v>
      </c>
      <c r="D1035">
        <v>0</v>
      </c>
      <c r="E1035">
        <v>0</v>
      </c>
      <c r="F1035">
        <v>0</v>
      </c>
      <c r="G1035">
        <v>93</v>
      </c>
      <c r="H1035">
        <v>0</v>
      </c>
      <c r="I1035">
        <v>0</v>
      </c>
      <c r="J1035">
        <v>0</v>
      </c>
      <c r="K1035">
        <v>0</v>
      </c>
      <c r="L1035">
        <v>1</v>
      </c>
      <c r="M1035">
        <v>1</v>
      </c>
      <c r="N1035">
        <v>200</v>
      </c>
      <c r="O1035" t="s">
        <v>1</v>
      </c>
      <c r="P1035">
        <v>0</v>
      </c>
      <c r="Q1035">
        <v>0</v>
      </c>
      <c r="R1035">
        <v>1</v>
      </c>
      <c r="S1035">
        <v>0</v>
      </c>
      <c r="T1035">
        <v>0</v>
      </c>
      <c r="U1035" t="b">
        <v>0</v>
      </c>
      <c r="V1035" t="b">
        <v>0</v>
      </c>
      <c r="W1035" t="b">
        <v>0</v>
      </c>
      <c r="X1035" t="s">
        <v>2</v>
      </c>
      <c r="Y1035">
        <f t="shared" si="16"/>
        <v>2</v>
      </c>
    </row>
    <row r="1036" spans="1:25">
      <c r="A1036">
        <v>90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93</v>
      </c>
      <c r="H1036">
        <v>0</v>
      </c>
      <c r="I1036">
        <v>0</v>
      </c>
      <c r="J1036">
        <v>0</v>
      </c>
      <c r="K1036">
        <v>0</v>
      </c>
      <c r="L1036">
        <v>1</v>
      </c>
      <c r="M1036">
        <v>1</v>
      </c>
      <c r="N1036">
        <v>200</v>
      </c>
      <c r="O1036" t="s">
        <v>1</v>
      </c>
      <c r="P1036">
        <v>2</v>
      </c>
      <c r="Q1036">
        <v>0</v>
      </c>
      <c r="R1036">
        <v>0</v>
      </c>
      <c r="S1036">
        <v>0</v>
      </c>
      <c r="T1036">
        <v>0</v>
      </c>
      <c r="U1036" t="b">
        <v>0</v>
      </c>
      <c r="V1036" t="b">
        <v>0</v>
      </c>
      <c r="W1036" t="b">
        <v>0</v>
      </c>
      <c r="X1036" t="s">
        <v>2</v>
      </c>
      <c r="Y1036">
        <f t="shared" si="16"/>
        <v>2</v>
      </c>
    </row>
    <row r="1037" spans="1:25">
      <c r="A1037">
        <v>90</v>
      </c>
      <c r="B1037">
        <v>5</v>
      </c>
      <c r="C1037">
        <v>0</v>
      </c>
      <c r="D1037">
        <v>0</v>
      </c>
      <c r="E1037">
        <v>0</v>
      </c>
      <c r="F1037">
        <v>0</v>
      </c>
      <c r="G1037">
        <v>93</v>
      </c>
      <c r="H1037">
        <v>0</v>
      </c>
      <c r="I1037">
        <v>0</v>
      </c>
      <c r="J1037">
        <v>0</v>
      </c>
      <c r="K1037">
        <v>0</v>
      </c>
      <c r="L1037">
        <v>1</v>
      </c>
      <c r="M1037">
        <v>1</v>
      </c>
      <c r="N1037">
        <v>200</v>
      </c>
      <c r="O1037" t="s">
        <v>1</v>
      </c>
      <c r="P1037">
        <v>4</v>
      </c>
      <c r="Q1037">
        <v>2</v>
      </c>
      <c r="R1037">
        <v>0</v>
      </c>
      <c r="S1037">
        <v>0</v>
      </c>
      <c r="T1037">
        <v>0</v>
      </c>
      <c r="U1037" t="b">
        <v>0</v>
      </c>
      <c r="V1037" t="b">
        <v>0</v>
      </c>
      <c r="W1037" t="b">
        <v>0</v>
      </c>
      <c r="X1037" t="s">
        <v>2</v>
      </c>
      <c r="Y1037">
        <f t="shared" si="16"/>
        <v>2</v>
      </c>
    </row>
    <row r="1038" spans="1:25">
      <c r="A1038">
        <v>90</v>
      </c>
      <c r="B1038">
        <v>4</v>
      </c>
      <c r="C1038">
        <v>0</v>
      </c>
      <c r="D1038">
        <v>0</v>
      </c>
      <c r="E1038">
        <v>0</v>
      </c>
      <c r="F1038">
        <v>0</v>
      </c>
      <c r="G1038">
        <v>93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1</v>
      </c>
      <c r="N1038">
        <v>200</v>
      </c>
      <c r="O1038" t="s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 t="b">
        <v>0</v>
      </c>
      <c r="V1038" t="b">
        <v>0</v>
      </c>
      <c r="W1038" t="b">
        <v>0</v>
      </c>
      <c r="X1038" t="s">
        <v>2</v>
      </c>
      <c r="Y1038">
        <f t="shared" si="16"/>
        <v>2</v>
      </c>
    </row>
    <row r="1039" spans="1:25">
      <c r="A1039">
        <v>90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93</v>
      </c>
      <c r="H1039">
        <v>0</v>
      </c>
      <c r="I1039">
        <v>0</v>
      </c>
      <c r="J1039">
        <v>0</v>
      </c>
      <c r="K1039">
        <v>0</v>
      </c>
      <c r="L1039">
        <v>1</v>
      </c>
      <c r="M1039">
        <v>1</v>
      </c>
      <c r="N1039">
        <v>200</v>
      </c>
      <c r="O1039" t="s">
        <v>1</v>
      </c>
      <c r="P1039">
        <v>3</v>
      </c>
      <c r="Q1039">
        <v>0</v>
      </c>
      <c r="R1039">
        <v>0</v>
      </c>
      <c r="S1039">
        <v>0</v>
      </c>
      <c r="T1039">
        <v>0</v>
      </c>
      <c r="U1039" t="b">
        <v>0</v>
      </c>
      <c r="V1039" t="b">
        <v>0</v>
      </c>
      <c r="W1039" t="b">
        <v>0</v>
      </c>
      <c r="X1039" t="s">
        <v>2</v>
      </c>
      <c r="Y1039">
        <f t="shared" si="16"/>
        <v>2</v>
      </c>
    </row>
    <row r="1040" spans="1:25">
      <c r="A1040">
        <v>90</v>
      </c>
      <c r="B1040">
        <v>1</v>
      </c>
      <c r="C1040">
        <v>0</v>
      </c>
      <c r="D1040">
        <v>0</v>
      </c>
      <c r="E1040">
        <v>0</v>
      </c>
      <c r="F1040">
        <v>0</v>
      </c>
      <c r="G1040">
        <v>93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1</v>
      </c>
      <c r="N1040">
        <v>200</v>
      </c>
      <c r="O1040" t="s">
        <v>1</v>
      </c>
      <c r="P1040">
        <v>0</v>
      </c>
      <c r="Q1040">
        <v>0</v>
      </c>
      <c r="R1040">
        <v>0</v>
      </c>
      <c r="S1040">
        <v>0</v>
      </c>
      <c r="T1040">
        <v>0</v>
      </c>
      <c r="U1040" t="b">
        <v>0</v>
      </c>
      <c r="V1040" t="b">
        <v>0</v>
      </c>
      <c r="W1040" t="b">
        <v>0</v>
      </c>
      <c r="X1040" t="s">
        <v>2</v>
      </c>
      <c r="Y1040">
        <f t="shared" si="16"/>
        <v>2</v>
      </c>
    </row>
    <row r="1041" spans="1:25">
      <c r="A1041">
        <v>90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93</v>
      </c>
      <c r="H1041">
        <v>0</v>
      </c>
      <c r="I1041">
        <v>0</v>
      </c>
      <c r="J1041">
        <v>0</v>
      </c>
      <c r="K1041">
        <v>0</v>
      </c>
      <c r="L1041">
        <v>1</v>
      </c>
      <c r="M1041">
        <v>1</v>
      </c>
      <c r="N1041">
        <v>200</v>
      </c>
      <c r="O1041" t="s">
        <v>1</v>
      </c>
      <c r="P1041">
        <v>2</v>
      </c>
      <c r="Q1041">
        <v>0</v>
      </c>
      <c r="R1041">
        <v>0</v>
      </c>
      <c r="S1041">
        <v>0</v>
      </c>
      <c r="T1041">
        <v>0</v>
      </c>
      <c r="U1041" t="b">
        <v>0</v>
      </c>
      <c r="V1041" t="b">
        <v>0</v>
      </c>
      <c r="W1041" t="b">
        <v>0</v>
      </c>
      <c r="X1041" t="s">
        <v>2</v>
      </c>
      <c r="Y1041">
        <f t="shared" si="16"/>
        <v>2</v>
      </c>
    </row>
    <row r="1042" spans="1:25">
      <c r="A1042">
        <v>90</v>
      </c>
      <c r="B1042">
        <v>4</v>
      </c>
      <c r="C1042">
        <v>0</v>
      </c>
      <c r="D1042">
        <v>0</v>
      </c>
      <c r="E1042">
        <v>0</v>
      </c>
      <c r="F1042">
        <v>0</v>
      </c>
      <c r="G1042">
        <v>93</v>
      </c>
      <c r="H1042">
        <v>0</v>
      </c>
      <c r="I1042">
        <v>0</v>
      </c>
      <c r="J1042">
        <v>0</v>
      </c>
      <c r="K1042">
        <v>0</v>
      </c>
      <c r="L1042">
        <v>1</v>
      </c>
      <c r="M1042">
        <v>1</v>
      </c>
      <c r="N1042">
        <v>200</v>
      </c>
      <c r="O1042" t="s">
        <v>1</v>
      </c>
      <c r="P1042">
        <v>3</v>
      </c>
      <c r="Q1042">
        <v>0</v>
      </c>
      <c r="R1042">
        <v>5</v>
      </c>
      <c r="S1042">
        <v>0</v>
      </c>
      <c r="T1042">
        <v>0</v>
      </c>
      <c r="U1042" t="b">
        <v>0</v>
      </c>
      <c r="V1042" t="b">
        <v>0</v>
      </c>
      <c r="W1042" t="b">
        <v>0</v>
      </c>
      <c r="X1042" t="s">
        <v>2</v>
      </c>
      <c r="Y1042">
        <f t="shared" si="16"/>
        <v>2</v>
      </c>
    </row>
    <row r="1043" spans="1:25">
      <c r="A1043">
        <v>90</v>
      </c>
      <c r="B1043">
        <v>2</v>
      </c>
      <c r="C1043">
        <v>0</v>
      </c>
      <c r="D1043">
        <v>0</v>
      </c>
      <c r="E1043">
        <v>0</v>
      </c>
      <c r="F1043">
        <v>0</v>
      </c>
      <c r="G1043">
        <v>93</v>
      </c>
      <c r="H1043">
        <v>0</v>
      </c>
      <c r="I1043">
        <v>0</v>
      </c>
      <c r="J1043">
        <v>0</v>
      </c>
      <c r="K1043">
        <v>0</v>
      </c>
      <c r="L1043">
        <v>1</v>
      </c>
      <c r="M1043">
        <v>1</v>
      </c>
      <c r="N1043">
        <v>200</v>
      </c>
      <c r="O1043" t="s">
        <v>1</v>
      </c>
      <c r="P1043">
        <v>1</v>
      </c>
      <c r="Q1043">
        <v>0</v>
      </c>
      <c r="R1043">
        <v>0</v>
      </c>
      <c r="S1043">
        <v>0</v>
      </c>
      <c r="T1043">
        <v>0</v>
      </c>
      <c r="U1043" t="b">
        <v>0</v>
      </c>
      <c r="V1043" t="b">
        <v>0</v>
      </c>
      <c r="W1043" t="b">
        <v>0</v>
      </c>
      <c r="X1043" t="s">
        <v>2</v>
      </c>
      <c r="Y1043">
        <f t="shared" si="16"/>
        <v>2</v>
      </c>
    </row>
    <row r="1044" spans="1:25">
      <c r="A1044">
        <v>90</v>
      </c>
      <c r="B1044">
        <v>2</v>
      </c>
      <c r="C1044">
        <v>0</v>
      </c>
      <c r="D1044">
        <v>0</v>
      </c>
      <c r="E1044">
        <v>0</v>
      </c>
      <c r="F1044">
        <v>0</v>
      </c>
      <c r="G1044">
        <v>93</v>
      </c>
      <c r="H1044">
        <v>0</v>
      </c>
      <c r="I1044">
        <v>0</v>
      </c>
      <c r="J1044">
        <v>0</v>
      </c>
      <c r="K1044">
        <v>0</v>
      </c>
      <c r="L1044">
        <v>1</v>
      </c>
      <c r="M1044">
        <v>1</v>
      </c>
      <c r="N1044">
        <v>200</v>
      </c>
      <c r="O1044" t="s">
        <v>1</v>
      </c>
      <c r="P1044">
        <v>2</v>
      </c>
      <c r="Q1044">
        <v>0</v>
      </c>
      <c r="R1044">
        <v>0</v>
      </c>
      <c r="S1044">
        <v>0</v>
      </c>
      <c r="T1044">
        <v>0</v>
      </c>
      <c r="U1044" t="b">
        <v>0</v>
      </c>
      <c r="V1044" t="b">
        <v>0</v>
      </c>
      <c r="W1044" t="b">
        <v>0</v>
      </c>
      <c r="X1044" t="s">
        <v>2</v>
      </c>
      <c r="Y1044">
        <f t="shared" si="16"/>
        <v>2</v>
      </c>
    </row>
    <row r="1045" spans="1:25">
      <c r="A1045">
        <v>90</v>
      </c>
      <c r="B1045">
        <v>11</v>
      </c>
      <c r="C1045">
        <v>0</v>
      </c>
      <c r="D1045">
        <v>0</v>
      </c>
      <c r="E1045">
        <v>0</v>
      </c>
      <c r="F1045">
        <v>0</v>
      </c>
      <c r="G1045">
        <v>122</v>
      </c>
      <c r="H1045">
        <v>0</v>
      </c>
      <c r="I1045">
        <v>0</v>
      </c>
      <c r="J1045">
        <v>0</v>
      </c>
      <c r="K1045">
        <v>0</v>
      </c>
      <c r="L1045">
        <v>1</v>
      </c>
      <c r="M1045">
        <v>1</v>
      </c>
      <c r="N1045">
        <v>200</v>
      </c>
      <c r="O1045" t="s">
        <v>1</v>
      </c>
      <c r="P1045">
        <v>0</v>
      </c>
      <c r="Q1045">
        <v>1</v>
      </c>
      <c r="R1045">
        <v>1</v>
      </c>
      <c r="S1045">
        <v>0</v>
      </c>
      <c r="T1045">
        <v>0</v>
      </c>
      <c r="U1045" t="b">
        <v>0</v>
      </c>
      <c r="V1045" t="b">
        <v>0</v>
      </c>
      <c r="W1045" t="b">
        <v>0</v>
      </c>
      <c r="X1045" t="s">
        <v>2</v>
      </c>
      <c r="Y1045">
        <f t="shared" si="16"/>
        <v>2</v>
      </c>
    </row>
    <row r="1046" spans="1:25">
      <c r="A1046">
        <v>90</v>
      </c>
      <c r="B1046">
        <v>2</v>
      </c>
      <c r="C1046">
        <v>0</v>
      </c>
      <c r="D1046">
        <v>0</v>
      </c>
      <c r="E1046">
        <v>0</v>
      </c>
      <c r="F1046">
        <v>0</v>
      </c>
      <c r="G1046">
        <v>93</v>
      </c>
      <c r="H1046">
        <v>0</v>
      </c>
      <c r="I1046">
        <v>0</v>
      </c>
      <c r="J1046">
        <v>0</v>
      </c>
      <c r="K1046">
        <v>0</v>
      </c>
      <c r="L1046">
        <v>1</v>
      </c>
      <c r="M1046">
        <v>1</v>
      </c>
      <c r="N1046">
        <v>200</v>
      </c>
      <c r="O1046" t="s">
        <v>1</v>
      </c>
      <c r="P1046">
        <v>1</v>
      </c>
      <c r="Q1046">
        <v>2</v>
      </c>
      <c r="R1046">
        <v>0</v>
      </c>
      <c r="S1046">
        <v>0</v>
      </c>
      <c r="T1046">
        <v>0</v>
      </c>
      <c r="U1046" t="b">
        <v>0</v>
      </c>
      <c r="V1046" t="b">
        <v>0</v>
      </c>
      <c r="W1046" t="b">
        <v>0</v>
      </c>
      <c r="X1046" t="s">
        <v>2</v>
      </c>
      <c r="Y1046">
        <f t="shared" si="16"/>
        <v>2</v>
      </c>
    </row>
    <row r="1047" spans="1:25">
      <c r="A1047">
        <v>90</v>
      </c>
      <c r="B1047">
        <v>2</v>
      </c>
      <c r="C1047">
        <v>0</v>
      </c>
      <c r="D1047">
        <v>0</v>
      </c>
      <c r="E1047">
        <v>0</v>
      </c>
      <c r="F1047">
        <v>0</v>
      </c>
      <c r="G1047">
        <v>93</v>
      </c>
      <c r="H1047">
        <v>0</v>
      </c>
      <c r="I1047">
        <v>0</v>
      </c>
      <c r="J1047">
        <v>0</v>
      </c>
      <c r="K1047">
        <v>0</v>
      </c>
      <c r="L1047">
        <v>1</v>
      </c>
      <c r="M1047">
        <v>1</v>
      </c>
      <c r="N1047">
        <v>200</v>
      </c>
      <c r="O1047" t="s">
        <v>1</v>
      </c>
      <c r="P1047">
        <v>0</v>
      </c>
      <c r="Q1047">
        <v>1</v>
      </c>
      <c r="R1047">
        <v>1</v>
      </c>
      <c r="S1047">
        <v>0</v>
      </c>
      <c r="T1047">
        <v>0</v>
      </c>
      <c r="U1047" t="b">
        <v>0</v>
      </c>
      <c r="V1047" t="b">
        <v>0</v>
      </c>
      <c r="W1047" t="b">
        <v>0</v>
      </c>
      <c r="X1047" t="s">
        <v>2</v>
      </c>
      <c r="Y1047">
        <f t="shared" si="16"/>
        <v>2</v>
      </c>
    </row>
    <row r="1048" spans="1:25">
      <c r="A1048">
        <v>90</v>
      </c>
      <c r="B1048">
        <v>0</v>
      </c>
      <c r="C1048">
        <v>0</v>
      </c>
      <c r="D1048">
        <v>20</v>
      </c>
      <c r="E1048">
        <v>0</v>
      </c>
      <c r="F1048">
        <v>0</v>
      </c>
      <c r="G1048">
        <v>93</v>
      </c>
      <c r="H1048">
        <v>0</v>
      </c>
      <c r="I1048">
        <v>0</v>
      </c>
      <c r="J1048">
        <v>0</v>
      </c>
      <c r="K1048">
        <v>0</v>
      </c>
      <c r="L1048">
        <v>1</v>
      </c>
      <c r="M1048">
        <v>1</v>
      </c>
      <c r="N1048">
        <v>200</v>
      </c>
      <c r="O1048" t="s">
        <v>1</v>
      </c>
      <c r="P1048">
        <v>1</v>
      </c>
      <c r="Q1048">
        <v>0</v>
      </c>
      <c r="R1048">
        <v>0</v>
      </c>
      <c r="S1048">
        <v>0</v>
      </c>
      <c r="T1048">
        <v>0</v>
      </c>
      <c r="U1048" t="b">
        <v>0</v>
      </c>
      <c r="V1048" t="b">
        <v>0</v>
      </c>
      <c r="W1048" t="b">
        <v>0</v>
      </c>
      <c r="X1048" t="s">
        <v>2</v>
      </c>
      <c r="Y1048">
        <f t="shared" si="16"/>
        <v>2</v>
      </c>
    </row>
    <row r="1049" spans="1:25">
      <c r="A1049">
        <v>90</v>
      </c>
      <c r="B1049">
        <v>4</v>
      </c>
      <c r="C1049">
        <v>0</v>
      </c>
      <c r="D1049">
        <v>0</v>
      </c>
      <c r="E1049">
        <v>0</v>
      </c>
      <c r="F1049">
        <v>0</v>
      </c>
      <c r="G1049">
        <v>93</v>
      </c>
      <c r="H1049">
        <v>0</v>
      </c>
      <c r="I1049">
        <v>0</v>
      </c>
      <c r="J1049">
        <v>0</v>
      </c>
      <c r="K1049">
        <v>0</v>
      </c>
      <c r="L1049">
        <v>1</v>
      </c>
      <c r="M1049">
        <v>1</v>
      </c>
      <c r="N1049">
        <v>200</v>
      </c>
      <c r="O1049" t="s">
        <v>1</v>
      </c>
      <c r="P1049">
        <v>3</v>
      </c>
      <c r="Q1049">
        <v>0</v>
      </c>
      <c r="R1049">
        <v>5</v>
      </c>
      <c r="S1049">
        <v>0</v>
      </c>
      <c r="T1049">
        <v>0</v>
      </c>
      <c r="U1049" t="b">
        <v>0</v>
      </c>
      <c r="V1049" t="b">
        <v>0</v>
      </c>
      <c r="W1049" t="b">
        <v>0</v>
      </c>
      <c r="X1049" t="s">
        <v>2</v>
      </c>
      <c r="Y1049">
        <f t="shared" si="16"/>
        <v>2</v>
      </c>
    </row>
    <row r="1050" spans="1:25">
      <c r="A1050">
        <v>90</v>
      </c>
      <c r="B1050">
        <v>9</v>
      </c>
      <c r="C1050">
        <v>0</v>
      </c>
      <c r="D1050">
        <v>0</v>
      </c>
      <c r="E1050">
        <v>0</v>
      </c>
      <c r="F1050">
        <v>0</v>
      </c>
      <c r="G1050">
        <v>93</v>
      </c>
      <c r="H1050">
        <v>0</v>
      </c>
      <c r="I1050">
        <v>0</v>
      </c>
      <c r="J1050">
        <v>0</v>
      </c>
      <c r="K1050">
        <v>0</v>
      </c>
      <c r="L1050">
        <v>1</v>
      </c>
      <c r="M1050">
        <v>1</v>
      </c>
      <c r="N1050">
        <v>200</v>
      </c>
      <c r="O1050" t="s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 t="b">
        <v>0</v>
      </c>
      <c r="V1050" t="b">
        <v>0</v>
      </c>
      <c r="W1050" t="b">
        <v>0</v>
      </c>
      <c r="X1050" t="s">
        <v>2</v>
      </c>
      <c r="Y1050">
        <f t="shared" si="16"/>
        <v>2</v>
      </c>
    </row>
    <row r="1051" spans="1:25">
      <c r="A1051">
        <v>90</v>
      </c>
      <c r="B1051">
        <v>8</v>
      </c>
      <c r="C1051">
        <v>0</v>
      </c>
      <c r="D1051">
        <v>0</v>
      </c>
      <c r="E1051">
        <v>0</v>
      </c>
      <c r="F1051">
        <v>0</v>
      </c>
      <c r="G1051">
        <v>93</v>
      </c>
      <c r="H1051">
        <v>0</v>
      </c>
      <c r="I1051">
        <v>0</v>
      </c>
      <c r="J1051">
        <v>0</v>
      </c>
      <c r="K1051">
        <v>0</v>
      </c>
      <c r="L1051">
        <v>1</v>
      </c>
      <c r="M1051">
        <v>1</v>
      </c>
      <c r="N1051">
        <v>200</v>
      </c>
      <c r="O1051" t="s">
        <v>1</v>
      </c>
      <c r="P1051">
        <v>0</v>
      </c>
      <c r="Q1051">
        <v>0</v>
      </c>
      <c r="R1051">
        <v>0</v>
      </c>
      <c r="S1051">
        <v>0</v>
      </c>
      <c r="T1051">
        <v>0</v>
      </c>
      <c r="U1051" t="b">
        <v>0</v>
      </c>
      <c r="V1051" t="b">
        <v>0</v>
      </c>
      <c r="W1051" t="b">
        <v>0</v>
      </c>
      <c r="X1051" t="s">
        <v>2</v>
      </c>
      <c r="Y1051">
        <f t="shared" si="16"/>
        <v>2</v>
      </c>
    </row>
    <row r="1052" spans="1:25">
      <c r="A1052">
        <v>90</v>
      </c>
      <c r="B1052">
        <v>8</v>
      </c>
      <c r="C1052">
        <v>0</v>
      </c>
      <c r="D1052">
        <v>0</v>
      </c>
      <c r="E1052">
        <v>0</v>
      </c>
      <c r="F1052">
        <v>0</v>
      </c>
      <c r="G1052">
        <v>117</v>
      </c>
      <c r="H1052">
        <v>0</v>
      </c>
      <c r="I1052">
        <v>0</v>
      </c>
      <c r="J1052">
        <v>0</v>
      </c>
      <c r="K1052">
        <v>0</v>
      </c>
      <c r="L1052">
        <v>1</v>
      </c>
      <c r="M1052">
        <v>1</v>
      </c>
      <c r="N1052">
        <v>200</v>
      </c>
      <c r="O1052" t="s">
        <v>1</v>
      </c>
      <c r="P1052">
        <v>4</v>
      </c>
      <c r="Q1052">
        <v>2</v>
      </c>
      <c r="R1052">
        <v>0</v>
      </c>
      <c r="S1052">
        <v>0</v>
      </c>
      <c r="T1052">
        <v>0</v>
      </c>
      <c r="U1052" t="b">
        <v>0</v>
      </c>
      <c r="V1052" t="b">
        <v>0</v>
      </c>
      <c r="W1052" t="b">
        <v>0</v>
      </c>
      <c r="X1052" t="s">
        <v>2</v>
      </c>
      <c r="Y1052">
        <f t="shared" si="16"/>
        <v>2</v>
      </c>
    </row>
    <row r="1053" spans="1:25">
      <c r="A1053">
        <v>90</v>
      </c>
      <c r="B1053">
        <v>8</v>
      </c>
      <c r="C1053">
        <v>0</v>
      </c>
      <c r="D1053">
        <v>0</v>
      </c>
      <c r="E1053">
        <v>0</v>
      </c>
      <c r="F1053">
        <v>0</v>
      </c>
      <c r="G1053">
        <v>101</v>
      </c>
      <c r="H1053">
        <v>0</v>
      </c>
      <c r="I1053">
        <v>0</v>
      </c>
      <c r="J1053">
        <v>0</v>
      </c>
      <c r="K1053">
        <v>0</v>
      </c>
      <c r="L1053">
        <v>1</v>
      </c>
      <c r="M1053">
        <v>1</v>
      </c>
      <c r="N1053">
        <v>200</v>
      </c>
      <c r="O1053" t="s">
        <v>1</v>
      </c>
      <c r="P1053">
        <v>4</v>
      </c>
      <c r="Q1053">
        <v>1</v>
      </c>
      <c r="R1053">
        <v>0</v>
      </c>
      <c r="S1053">
        <v>0</v>
      </c>
      <c r="T1053">
        <v>0</v>
      </c>
      <c r="U1053" t="b">
        <v>0</v>
      </c>
      <c r="V1053" t="b">
        <v>0</v>
      </c>
      <c r="W1053" t="b">
        <v>0</v>
      </c>
      <c r="X1053" t="s">
        <v>2</v>
      </c>
      <c r="Y1053">
        <f t="shared" si="16"/>
        <v>2</v>
      </c>
    </row>
    <row r="1054" spans="1:25">
      <c r="A1054">
        <v>90</v>
      </c>
      <c r="B1054">
        <v>8</v>
      </c>
      <c r="C1054">
        <v>0</v>
      </c>
      <c r="D1054">
        <v>0</v>
      </c>
      <c r="E1054">
        <v>0</v>
      </c>
      <c r="F1054">
        <v>0</v>
      </c>
      <c r="G1054">
        <v>104</v>
      </c>
      <c r="H1054">
        <v>0</v>
      </c>
      <c r="I1054">
        <v>0</v>
      </c>
      <c r="J1054">
        <v>0</v>
      </c>
      <c r="K1054">
        <v>0</v>
      </c>
      <c r="L1054">
        <v>1</v>
      </c>
      <c r="M1054">
        <v>1</v>
      </c>
      <c r="N1054">
        <v>200</v>
      </c>
      <c r="O1054" t="s">
        <v>1</v>
      </c>
      <c r="P1054">
        <v>4</v>
      </c>
      <c r="Q1054">
        <v>1</v>
      </c>
      <c r="R1054">
        <v>0</v>
      </c>
      <c r="S1054">
        <v>0</v>
      </c>
      <c r="T1054">
        <v>0</v>
      </c>
      <c r="U1054" t="b">
        <v>0</v>
      </c>
      <c r="V1054" t="b">
        <v>0</v>
      </c>
      <c r="W1054" t="b">
        <v>0</v>
      </c>
      <c r="X1054" t="s">
        <v>2</v>
      </c>
      <c r="Y1054">
        <f t="shared" si="16"/>
        <v>2</v>
      </c>
    </row>
    <row r="1055" spans="1:25">
      <c r="A1055">
        <v>90</v>
      </c>
      <c r="B1055">
        <v>8</v>
      </c>
      <c r="C1055">
        <v>0</v>
      </c>
      <c r="D1055">
        <v>0</v>
      </c>
      <c r="E1055">
        <v>0</v>
      </c>
      <c r="F1055">
        <v>0</v>
      </c>
      <c r="G1055">
        <v>104</v>
      </c>
      <c r="H1055">
        <v>0</v>
      </c>
      <c r="I1055">
        <v>0</v>
      </c>
      <c r="J1055">
        <v>0</v>
      </c>
      <c r="K1055">
        <v>0</v>
      </c>
      <c r="L1055">
        <v>1</v>
      </c>
      <c r="M1055">
        <v>1</v>
      </c>
      <c r="N1055">
        <v>200</v>
      </c>
      <c r="O1055" t="s">
        <v>1</v>
      </c>
      <c r="P1055">
        <v>4</v>
      </c>
      <c r="Q1055">
        <v>1</v>
      </c>
      <c r="R1055">
        <v>0</v>
      </c>
      <c r="S1055">
        <v>0</v>
      </c>
      <c r="T1055">
        <v>0</v>
      </c>
      <c r="U1055" t="b">
        <v>0</v>
      </c>
      <c r="V1055" t="b">
        <v>0</v>
      </c>
      <c r="W1055" t="b">
        <v>0</v>
      </c>
      <c r="X1055" t="s">
        <v>2</v>
      </c>
      <c r="Y1055">
        <f t="shared" si="16"/>
        <v>2</v>
      </c>
    </row>
    <row r="1056" spans="1:25">
      <c r="A1056">
        <v>90</v>
      </c>
      <c r="B1056">
        <v>8</v>
      </c>
      <c r="C1056">
        <v>0</v>
      </c>
      <c r="D1056">
        <v>0</v>
      </c>
      <c r="E1056">
        <v>0</v>
      </c>
      <c r="F1056">
        <v>0</v>
      </c>
      <c r="G1056">
        <v>105</v>
      </c>
      <c r="H1056">
        <v>0</v>
      </c>
      <c r="I1056">
        <v>0</v>
      </c>
      <c r="J1056">
        <v>0</v>
      </c>
      <c r="K1056">
        <v>0</v>
      </c>
      <c r="L1056">
        <v>1</v>
      </c>
      <c r="M1056">
        <v>1</v>
      </c>
      <c r="N1056">
        <v>200</v>
      </c>
      <c r="O1056" t="s">
        <v>1</v>
      </c>
      <c r="P1056">
        <v>4</v>
      </c>
      <c r="Q1056">
        <v>1</v>
      </c>
      <c r="R1056">
        <v>0</v>
      </c>
      <c r="S1056">
        <v>0</v>
      </c>
      <c r="T1056">
        <v>0</v>
      </c>
      <c r="U1056" t="b">
        <v>0</v>
      </c>
      <c r="V1056" t="b">
        <v>0</v>
      </c>
      <c r="W1056" t="b">
        <v>0</v>
      </c>
      <c r="X1056" t="s">
        <v>2</v>
      </c>
      <c r="Y1056">
        <f t="shared" si="16"/>
        <v>2</v>
      </c>
    </row>
    <row r="1057" spans="1:25">
      <c r="A1057">
        <v>90</v>
      </c>
      <c r="B1057">
        <v>12</v>
      </c>
      <c r="C1057">
        <v>0</v>
      </c>
      <c r="D1057">
        <v>0</v>
      </c>
      <c r="E1057">
        <v>0</v>
      </c>
      <c r="F1057">
        <v>0</v>
      </c>
      <c r="G1057">
        <v>129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1</v>
      </c>
      <c r="N1057">
        <v>200</v>
      </c>
      <c r="O1057" t="s">
        <v>1</v>
      </c>
      <c r="P1057">
        <v>4</v>
      </c>
      <c r="Q1057">
        <v>3</v>
      </c>
      <c r="R1057">
        <v>0</v>
      </c>
      <c r="S1057">
        <v>0</v>
      </c>
      <c r="T1057">
        <v>0</v>
      </c>
      <c r="U1057" t="b">
        <v>0</v>
      </c>
      <c r="V1057" t="b">
        <v>0</v>
      </c>
      <c r="W1057" t="b">
        <v>0</v>
      </c>
      <c r="X1057" t="s">
        <v>2</v>
      </c>
      <c r="Y1057">
        <f t="shared" si="16"/>
        <v>2</v>
      </c>
    </row>
    <row r="1058" spans="1:25">
      <c r="A1058">
        <v>90</v>
      </c>
      <c r="B1058">
        <v>12</v>
      </c>
      <c r="C1058">
        <v>0</v>
      </c>
      <c r="D1058">
        <v>0</v>
      </c>
      <c r="E1058">
        <v>0</v>
      </c>
      <c r="F1058">
        <v>0</v>
      </c>
      <c r="G1058">
        <v>127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1</v>
      </c>
      <c r="N1058">
        <v>200</v>
      </c>
      <c r="O1058" t="s">
        <v>1</v>
      </c>
      <c r="P1058">
        <v>4</v>
      </c>
      <c r="Q1058">
        <v>3</v>
      </c>
      <c r="R1058">
        <v>0</v>
      </c>
      <c r="S1058">
        <v>0</v>
      </c>
      <c r="T1058">
        <v>0</v>
      </c>
      <c r="U1058" t="b">
        <v>0</v>
      </c>
      <c r="V1058" t="b">
        <v>0</v>
      </c>
      <c r="W1058" t="b">
        <v>0</v>
      </c>
      <c r="X1058" t="s">
        <v>2</v>
      </c>
      <c r="Y1058">
        <f t="shared" si="16"/>
        <v>2</v>
      </c>
    </row>
    <row r="1059" spans="1:25">
      <c r="A1059">
        <v>90</v>
      </c>
      <c r="B1059">
        <v>12</v>
      </c>
      <c r="C1059">
        <v>0</v>
      </c>
      <c r="D1059">
        <v>0</v>
      </c>
      <c r="E1059">
        <v>0</v>
      </c>
      <c r="F1059">
        <v>0</v>
      </c>
      <c r="G1059">
        <v>132</v>
      </c>
      <c r="H1059">
        <v>0</v>
      </c>
      <c r="I1059">
        <v>0</v>
      </c>
      <c r="J1059">
        <v>0</v>
      </c>
      <c r="K1059">
        <v>0</v>
      </c>
      <c r="L1059">
        <v>1</v>
      </c>
      <c r="M1059">
        <v>1</v>
      </c>
      <c r="N1059">
        <v>200</v>
      </c>
      <c r="O1059" t="s">
        <v>1</v>
      </c>
      <c r="P1059">
        <v>4</v>
      </c>
      <c r="Q1059">
        <v>4</v>
      </c>
      <c r="R1059">
        <v>0</v>
      </c>
      <c r="S1059">
        <v>0</v>
      </c>
      <c r="T1059">
        <v>0</v>
      </c>
      <c r="U1059" t="b">
        <v>0</v>
      </c>
      <c r="V1059" t="b">
        <v>0</v>
      </c>
      <c r="W1059" t="b">
        <v>0</v>
      </c>
      <c r="X1059" t="s">
        <v>2</v>
      </c>
      <c r="Y1059">
        <f t="shared" si="16"/>
        <v>2</v>
      </c>
    </row>
    <row r="1060" spans="1:25">
      <c r="A1060">
        <v>90</v>
      </c>
      <c r="B1060">
        <v>12</v>
      </c>
      <c r="C1060">
        <v>0</v>
      </c>
      <c r="D1060">
        <v>0</v>
      </c>
      <c r="E1060">
        <v>0</v>
      </c>
      <c r="F1060">
        <v>0</v>
      </c>
      <c r="G1060">
        <v>138</v>
      </c>
      <c r="H1060">
        <v>0</v>
      </c>
      <c r="I1060">
        <v>0</v>
      </c>
      <c r="J1060">
        <v>0</v>
      </c>
      <c r="K1060">
        <v>0</v>
      </c>
      <c r="L1060">
        <v>1</v>
      </c>
      <c r="M1060">
        <v>1</v>
      </c>
      <c r="N1060">
        <v>200</v>
      </c>
      <c r="O1060" t="s">
        <v>1</v>
      </c>
      <c r="P1060">
        <v>4</v>
      </c>
      <c r="Q1060">
        <v>4</v>
      </c>
      <c r="R1060">
        <v>0</v>
      </c>
      <c r="S1060">
        <v>0</v>
      </c>
      <c r="T1060">
        <v>0</v>
      </c>
      <c r="U1060" t="b">
        <v>0</v>
      </c>
      <c r="V1060" t="b">
        <v>0</v>
      </c>
      <c r="W1060" t="b">
        <v>0</v>
      </c>
      <c r="X1060" t="s">
        <v>2</v>
      </c>
      <c r="Y1060">
        <f t="shared" si="16"/>
        <v>2</v>
      </c>
    </row>
    <row r="1061" spans="1:25">
      <c r="A1061">
        <v>90</v>
      </c>
      <c r="B1061">
        <v>14</v>
      </c>
      <c r="C1061">
        <v>0</v>
      </c>
      <c r="D1061">
        <v>0</v>
      </c>
      <c r="E1061">
        <v>0</v>
      </c>
      <c r="F1061">
        <v>0</v>
      </c>
      <c r="G1061">
        <v>194</v>
      </c>
      <c r="H1061">
        <v>0</v>
      </c>
      <c r="I1061">
        <v>0</v>
      </c>
      <c r="J1061">
        <v>0</v>
      </c>
      <c r="K1061">
        <v>0</v>
      </c>
      <c r="L1061">
        <v>1</v>
      </c>
      <c r="M1061">
        <v>1</v>
      </c>
      <c r="N1061">
        <v>200</v>
      </c>
      <c r="O1061" t="s">
        <v>1</v>
      </c>
      <c r="P1061">
        <v>4</v>
      </c>
      <c r="Q1061">
        <v>2</v>
      </c>
      <c r="R1061">
        <v>0</v>
      </c>
      <c r="S1061">
        <v>0</v>
      </c>
      <c r="T1061">
        <v>0</v>
      </c>
      <c r="U1061" t="b">
        <v>0</v>
      </c>
      <c r="V1061" t="b">
        <v>0</v>
      </c>
      <c r="W1061" t="b">
        <v>0</v>
      </c>
      <c r="X1061" t="s">
        <v>2</v>
      </c>
      <c r="Y1061">
        <f t="shared" si="16"/>
        <v>2</v>
      </c>
    </row>
    <row r="1062" spans="1:25">
      <c r="A1062">
        <v>90</v>
      </c>
      <c r="B1062">
        <v>14</v>
      </c>
      <c r="C1062">
        <v>0</v>
      </c>
      <c r="D1062">
        <v>0</v>
      </c>
      <c r="E1062">
        <v>0</v>
      </c>
      <c r="F1062">
        <v>0</v>
      </c>
      <c r="G1062">
        <v>192</v>
      </c>
      <c r="H1062">
        <v>0</v>
      </c>
      <c r="I1062">
        <v>0</v>
      </c>
      <c r="J1062">
        <v>0</v>
      </c>
      <c r="K1062">
        <v>0</v>
      </c>
      <c r="L1062">
        <v>1</v>
      </c>
      <c r="M1062">
        <v>1</v>
      </c>
      <c r="N1062">
        <v>200</v>
      </c>
      <c r="O1062" t="s">
        <v>1</v>
      </c>
      <c r="P1062">
        <v>4</v>
      </c>
      <c r="Q1062">
        <v>2</v>
      </c>
      <c r="R1062">
        <v>0</v>
      </c>
      <c r="S1062">
        <v>0</v>
      </c>
      <c r="T1062">
        <v>0</v>
      </c>
      <c r="U1062" t="b">
        <v>0</v>
      </c>
      <c r="V1062" t="b">
        <v>0</v>
      </c>
      <c r="W1062" t="b">
        <v>0</v>
      </c>
      <c r="X1062" t="s">
        <v>2</v>
      </c>
      <c r="Y1062">
        <f t="shared" si="16"/>
        <v>2</v>
      </c>
    </row>
    <row r="1063" spans="1:25">
      <c r="A1063">
        <v>90</v>
      </c>
      <c r="B1063">
        <v>14</v>
      </c>
      <c r="C1063">
        <v>0</v>
      </c>
      <c r="D1063">
        <v>0</v>
      </c>
      <c r="E1063">
        <v>0</v>
      </c>
      <c r="F1063">
        <v>0</v>
      </c>
      <c r="G1063">
        <v>199</v>
      </c>
      <c r="H1063">
        <v>0</v>
      </c>
      <c r="I1063">
        <v>0</v>
      </c>
      <c r="J1063">
        <v>0</v>
      </c>
      <c r="K1063">
        <v>0</v>
      </c>
      <c r="L1063">
        <v>1</v>
      </c>
      <c r="M1063">
        <v>1</v>
      </c>
      <c r="N1063">
        <v>200</v>
      </c>
      <c r="O1063" t="s">
        <v>1</v>
      </c>
      <c r="P1063">
        <v>4</v>
      </c>
      <c r="Q1063">
        <v>2</v>
      </c>
      <c r="R1063">
        <v>0</v>
      </c>
      <c r="S1063">
        <v>0</v>
      </c>
      <c r="T1063">
        <v>0</v>
      </c>
      <c r="U1063" t="b">
        <v>0</v>
      </c>
      <c r="V1063" t="b">
        <v>0</v>
      </c>
      <c r="W1063" t="b">
        <v>0</v>
      </c>
      <c r="X1063" t="s">
        <v>2</v>
      </c>
      <c r="Y1063">
        <f t="shared" si="16"/>
        <v>2</v>
      </c>
    </row>
    <row r="1064" spans="1:25">
      <c r="A1064">
        <v>90</v>
      </c>
      <c r="B1064">
        <v>14</v>
      </c>
      <c r="C1064">
        <v>0</v>
      </c>
      <c r="D1064">
        <v>0</v>
      </c>
      <c r="E1064">
        <v>0</v>
      </c>
      <c r="F1064">
        <v>0</v>
      </c>
      <c r="G1064">
        <v>202</v>
      </c>
      <c r="H1064">
        <v>0</v>
      </c>
      <c r="I1064">
        <v>0</v>
      </c>
      <c r="J1064">
        <v>0</v>
      </c>
      <c r="K1064">
        <v>0</v>
      </c>
      <c r="L1064">
        <v>1</v>
      </c>
      <c r="M1064">
        <v>1</v>
      </c>
      <c r="N1064">
        <v>200</v>
      </c>
      <c r="O1064" t="s">
        <v>1</v>
      </c>
      <c r="P1064">
        <v>4</v>
      </c>
      <c r="Q1064">
        <v>1</v>
      </c>
      <c r="R1064">
        <v>0</v>
      </c>
      <c r="S1064">
        <v>0</v>
      </c>
      <c r="T1064">
        <v>0</v>
      </c>
      <c r="U1064" t="b">
        <v>0</v>
      </c>
      <c r="V1064" t="b">
        <v>0</v>
      </c>
      <c r="W1064" t="b">
        <v>0</v>
      </c>
      <c r="X1064" t="s">
        <v>2</v>
      </c>
      <c r="Y1064">
        <f t="shared" si="16"/>
        <v>2</v>
      </c>
    </row>
    <row r="1065" spans="1:25">
      <c r="A1065">
        <v>90</v>
      </c>
      <c r="B1065">
        <v>12</v>
      </c>
      <c r="C1065">
        <v>0</v>
      </c>
      <c r="D1065">
        <v>0</v>
      </c>
      <c r="E1065">
        <v>0</v>
      </c>
      <c r="F1065">
        <v>0</v>
      </c>
      <c r="G1065">
        <v>165</v>
      </c>
      <c r="H1065">
        <v>0</v>
      </c>
      <c r="I1065">
        <v>0</v>
      </c>
      <c r="J1065">
        <v>0</v>
      </c>
      <c r="K1065">
        <v>0</v>
      </c>
      <c r="L1065">
        <v>1</v>
      </c>
      <c r="M1065">
        <v>1</v>
      </c>
      <c r="N1065">
        <v>200</v>
      </c>
      <c r="O1065" t="s">
        <v>1</v>
      </c>
      <c r="P1065">
        <v>4</v>
      </c>
      <c r="Q1065">
        <v>4</v>
      </c>
      <c r="R1065">
        <v>0</v>
      </c>
      <c r="S1065">
        <v>0</v>
      </c>
      <c r="T1065">
        <v>0</v>
      </c>
      <c r="U1065" t="b">
        <v>0</v>
      </c>
      <c r="V1065" t="b">
        <v>0</v>
      </c>
      <c r="W1065" t="b">
        <v>0</v>
      </c>
      <c r="X1065" t="s">
        <v>2</v>
      </c>
      <c r="Y1065">
        <f t="shared" si="16"/>
        <v>2</v>
      </c>
    </row>
    <row r="1066" spans="1:25">
      <c r="A1066">
        <v>90</v>
      </c>
      <c r="B1066">
        <v>14</v>
      </c>
      <c r="C1066">
        <v>0</v>
      </c>
      <c r="D1066">
        <v>0</v>
      </c>
      <c r="E1066">
        <v>0</v>
      </c>
      <c r="F1066">
        <v>0</v>
      </c>
      <c r="G1066">
        <v>233</v>
      </c>
      <c r="H1066">
        <v>0</v>
      </c>
      <c r="I1066">
        <v>0</v>
      </c>
      <c r="J1066">
        <v>0</v>
      </c>
      <c r="K1066">
        <v>0</v>
      </c>
      <c r="L1066">
        <v>1</v>
      </c>
      <c r="M1066">
        <v>1</v>
      </c>
      <c r="N1066">
        <v>200</v>
      </c>
      <c r="O1066" t="s">
        <v>1</v>
      </c>
      <c r="P1066">
        <v>4</v>
      </c>
      <c r="Q1066">
        <v>2</v>
      </c>
      <c r="R1066">
        <v>0</v>
      </c>
      <c r="S1066">
        <v>0</v>
      </c>
      <c r="T1066">
        <v>0</v>
      </c>
      <c r="U1066" t="b">
        <v>0</v>
      </c>
      <c r="V1066" t="b">
        <v>0</v>
      </c>
      <c r="W1066" t="b">
        <v>0</v>
      </c>
      <c r="X1066" t="s">
        <v>2</v>
      </c>
      <c r="Y1066">
        <f t="shared" si="16"/>
        <v>2</v>
      </c>
    </row>
    <row r="1067" spans="1:25">
      <c r="A1067">
        <v>90</v>
      </c>
      <c r="B1067">
        <v>14</v>
      </c>
      <c r="C1067">
        <v>0</v>
      </c>
      <c r="D1067">
        <v>0</v>
      </c>
      <c r="E1067">
        <v>0</v>
      </c>
      <c r="F1067">
        <v>0</v>
      </c>
      <c r="G1067">
        <v>194</v>
      </c>
      <c r="H1067">
        <v>0</v>
      </c>
      <c r="I1067">
        <v>0</v>
      </c>
      <c r="J1067">
        <v>0</v>
      </c>
      <c r="K1067">
        <v>0</v>
      </c>
      <c r="L1067">
        <v>1</v>
      </c>
      <c r="M1067">
        <v>1</v>
      </c>
      <c r="N1067">
        <v>200</v>
      </c>
      <c r="O1067" t="s">
        <v>1</v>
      </c>
      <c r="P1067">
        <v>4</v>
      </c>
      <c r="Q1067">
        <v>2</v>
      </c>
      <c r="R1067">
        <v>0</v>
      </c>
      <c r="S1067">
        <v>0</v>
      </c>
      <c r="T1067">
        <v>0</v>
      </c>
      <c r="U1067" t="b">
        <v>0</v>
      </c>
      <c r="V1067" t="b">
        <v>0</v>
      </c>
      <c r="W1067" t="b">
        <v>0</v>
      </c>
      <c r="X1067" t="s">
        <v>2</v>
      </c>
      <c r="Y1067">
        <f t="shared" si="16"/>
        <v>2</v>
      </c>
    </row>
    <row r="1068" spans="1:25">
      <c r="A1068">
        <v>90</v>
      </c>
      <c r="B1068">
        <v>14</v>
      </c>
      <c r="C1068">
        <v>0</v>
      </c>
      <c r="D1068">
        <v>0</v>
      </c>
      <c r="E1068">
        <v>0</v>
      </c>
      <c r="F1068">
        <v>0</v>
      </c>
      <c r="G1068">
        <v>192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1</v>
      </c>
      <c r="N1068">
        <v>200</v>
      </c>
      <c r="O1068" t="s">
        <v>1</v>
      </c>
      <c r="P1068">
        <v>4</v>
      </c>
      <c r="Q1068">
        <v>2</v>
      </c>
      <c r="R1068">
        <v>0</v>
      </c>
      <c r="S1068">
        <v>0</v>
      </c>
      <c r="T1068">
        <v>0</v>
      </c>
      <c r="U1068" t="b">
        <v>0</v>
      </c>
      <c r="V1068" t="b">
        <v>0</v>
      </c>
      <c r="W1068" t="b">
        <v>0</v>
      </c>
      <c r="X1068" t="s">
        <v>2</v>
      </c>
      <c r="Y1068">
        <f t="shared" si="16"/>
        <v>2</v>
      </c>
    </row>
    <row r="1069" spans="1:25">
      <c r="A1069">
        <v>90</v>
      </c>
      <c r="B1069">
        <v>14</v>
      </c>
      <c r="C1069">
        <v>0</v>
      </c>
      <c r="D1069">
        <v>0</v>
      </c>
      <c r="E1069">
        <v>0</v>
      </c>
      <c r="F1069">
        <v>0</v>
      </c>
      <c r="G1069">
        <v>199</v>
      </c>
      <c r="H1069">
        <v>0</v>
      </c>
      <c r="I1069">
        <v>0</v>
      </c>
      <c r="J1069">
        <v>0</v>
      </c>
      <c r="K1069">
        <v>0</v>
      </c>
      <c r="L1069">
        <v>1</v>
      </c>
      <c r="M1069">
        <v>1</v>
      </c>
      <c r="N1069">
        <v>200</v>
      </c>
      <c r="O1069" t="s">
        <v>1</v>
      </c>
      <c r="P1069">
        <v>4</v>
      </c>
      <c r="Q1069">
        <v>2</v>
      </c>
      <c r="R1069">
        <v>0</v>
      </c>
      <c r="S1069">
        <v>0</v>
      </c>
      <c r="T1069">
        <v>0</v>
      </c>
      <c r="U1069" t="b">
        <v>0</v>
      </c>
      <c r="V1069" t="b">
        <v>0</v>
      </c>
      <c r="W1069" t="b">
        <v>0</v>
      </c>
      <c r="X1069" t="s">
        <v>2</v>
      </c>
      <c r="Y1069">
        <f t="shared" si="16"/>
        <v>2</v>
      </c>
    </row>
    <row r="1070" spans="1:25">
      <c r="A1070">
        <v>90</v>
      </c>
      <c r="B1070">
        <v>14</v>
      </c>
      <c r="C1070">
        <v>0</v>
      </c>
      <c r="D1070">
        <v>0</v>
      </c>
      <c r="E1070">
        <v>0</v>
      </c>
      <c r="F1070">
        <v>0</v>
      </c>
      <c r="G1070">
        <v>202</v>
      </c>
      <c r="H1070">
        <v>0</v>
      </c>
      <c r="I1070">
        <v>0</v>
      </c>
      <c r="J1070">
        <v>0</v>
      </c>
      <c r="K1070">
        <v>0</v>
      </c>
      <c r="L1070">
        <v>1</v>
      </c>
      <c r="M1070">
        <v>1</v>
      </c>
      <c r="N1070">
        <v>200</v>
      </c>
      <c r="O1070" t="s">
        <v>1</v>
      </c>
      <c r="P1070">
        <v>4</v>
      </c>
      <c r="Q1070">
        <v>1</v>
      </c>
      <c r="R1070">
        <v>0</v>
      </c>
      <c r="S1070">
        <v>0</v>
      </c>
      <c r="T1070">
        <v>0</v>
      </c>
      <c r="U1070" t="b">
        <v>0</v>
      </c>
      <c r="V1070" t="b">
        <v>0</v>
      </c>
      <c r="W1070" t="b">
        <v>0</v>
      </c>
      <c r="X1070" t="s">
        <v>2</v>
      </c>
      <c r="Y1070">
        <f t="shared" si="16"/>
        <v>2</v>
      </c>
    </row>
    <row r="1071" spans="1:25">
      <c r="A1071">
        <v>90</v>
      </c>
      <c r="B1071">
        <v>14</v>
      </c>
      <c r="C1071">
        <v>0</v>
      </c>
      <c r="D1071">
        <v>0</v>
      </c>
      <c r="E1071">
        <v>0</v>
      </c>
      <c r="F1071">
        <v>0</v>
      </c>
      <c r="G1071">
        <v>233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1</v>
      </c>
      <c r="N1071">
        <v>200</v>
      </c>
      <c r="O1071" t="s">
        <v>1</v>
      </c>
      <c r="P1071">
        <v>4</v>
      </c>
      <c r="Q1071">
        <v>2</v>
      </c>
      <c r="R1071">
        <v>0</v>
      </c>
      <c r="S1071">
        <v>0</v>
      </c>
      <c r="T1071">
        <v>0</v>
      </c>
      <c r="U1071" t="b">
        <v>0</v>
      </c>
      <c r="V1071" t="b">
        <v>0</v>
      </c>
      <c r="W1071" t="b">
        <v>0</v>
      </c>
      <c r="X1071" t="s">
        <v>2</v>
      </c>
      <c r="Y1071">
        <f t="shared" si="16"/>
        <v>2</v>
      </c>
    </row>
    <row r="1072" spans="1:25">
      <c r="A1072">
        <v>90</v>
      </c>
      <c r="B1072">
        <v>14</v>
      </c>
      <c r="C1072">
        <v>0</v>
      </c>
      <c r="D1072">
        <v>0</v>
      </c>
      <c r="E1072">
        <v>0</v>
      </c>
      <c r="F1072">
        <v>0</v>
      </c>
      <c r="G1072">
        <v>194</v>
      </c>
      <c r="H1072">
        <v>0</v>
      </c>
      <c r="I1072">
        <v>0</v>
      </c>
      <c r="J1072">
        <v>0</v>
      </c>
      <c r="K1072">
        <v>0</v>
      </c>
      <c r="L1072">
        <v>1</v>
      </c>
      <c r="M1072">
        <v>1</v>
      </c>
      <c r="N1072">
        <v>200</v>
      </c>
      <c r="O1072" t="s">
        <v>1</v>
      </c>
      <c r="P1072">
        <v>4</v>
      </c>
      <c r="Q1072">
        <v>2</v>
      </c>
      <c r="R1072">
        <v>0</v>
      </c>
      <c r="S1072">
        <v>0</v>
      </c>
      <c r="T1072">
        <v>0</v>
      </c>
      <c r="U1072" t="b">
        <v>0</v>
      </c>
      <c r="V1072" t="b">
        <v>0</v>
      </c>
      <c r="W1072" t="b">
        <v>0</v>
      </c>
      <c r="X1072" t="s">
        <v>2</v>
      </c>
      <c r="Y1072">
        <f t="shared" si="16"/>
        <v>2</v>
      </c>
    </row>
    <row r="1073" spans="1:25">
      <c r="A1073">
        <v>90</v>
      </c>
      <c r="B1073">
        <v>14</v>
      </c>
      <c r="C1073">
        <v>0</v>
      </c>
      <c r="D1073">
        <v>0</v>
      </c>
      <c r="E1073">
        <v>0</v>
      </c>
      <c r="F1073">
        <v>0</v>
      </c>
      <c r="G1073">
        <v>192</v>
      </c>
      <c r="H1073">
        <v>0</v>
      </c>
      <c r="I1073">
        <v>0</v>
      </c>
      <c r="J1073">
        <v>0</v>
      </c>
      <c r="K1073">
        <v>0</v>
      </c>
      <c r="L1073">
        <v>1</v>
      </c>
      <c r="M1073">
        <v>1</v>
      </c>
      <c r="N1073">
        <v>200</v>
      </c>
      <c r="O1073" t="s">
        <v>1</v>
      </c>
      <c r="P1073">
        <v>4</v>
      </c>
      <c r="Q1073">
        <v>2</v>
      </c>
      <c r="R1073">
        <v>0</v>
      </c>
      <c r="S1073">
        <v>0</v>
      </c>
      <c r="T1073">
        <v>0</v>
      </c>
      <c r="U1073" t="b">
        <v>0</v>
      </c>
      <c r="V1073" t="b">
        <v>0</v>
      </c>
      <c r="W1073" t="b">
        <v>0</v>
      </c>
      <c r="X1073" t="s">
        <v>2</v>
      </c>
      <c r="Y1073">
        <f t="shared" si="16"/>
        <v>2</v>
      </c>
    </row>
    <row r="1074" spans="1:25">
      <c r="A1074">
        <v>90</v>
      </c>
      <c r="B1074">
        <v>14</v>
      </c>
      <c r="C1074">
        <v>0</v>
      </c>
      <c r="D1074">
        <v>0</v>
      </c>
      <c r="E1074">
        <v>0</v>
      </c>
      <c r="F1074">
        <v>0</v>
      </c>
      <c r="G1074">
        <v>199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1</v>
      </c>
      <c r="N1074">
        <v>200</v>
      </c>
      <c r="O1074" t="s">
        <v>1</v>
      </c>
      <c r="P1074">
        <v>4</v>
      </c>
      <c r="Q1074">
        <v>2</v>
      </c>
      <c r="R1074">
        <v>0</v>
      </c>
      <c r="S1074">
        <v>0</v>
      </c>
      <c r="T1074">
        <v>0</v>
      </c>
      <c r="U1074" t="b">
        <v>0</v>
      </c>
      <c r="V1074" t="b">
        <v>0</v>
      </c>
      <c r="W1074" t="b">
        <v>0</v>
      </c>
      <c r="X1074" t="s">
        <v>2</v>
      </c>
      <c r="Y1074">
        <f t="shared" si="16"/>
        <v>2</v>
      </c>
    </row>
    <row r="1075" spans="1:25">
      <c r="A1075">
        <v>90</v>
      </c>
      <c r="B1075">
        <v>14</v>
      </c>
      <c r="C1075">
        <v>0</v>
      </c>
      <c r="D1075">
        <v>0</v>
      </c>
      <c r="E1075">
        <v>0</v>
      </c>
      <c r="F1075">
        <v>0</v>
      </c>
      <c r="G1075">
        <v>202</v>
      </c>
      <c r="H1075">
        <v>0</v>
      </c>
      <c r="I1075">
        <v>0</v>
      </c>
      <c r="J1075">
        <v>0</v>
      </c>
      <c r="K1075">
        <v>0</v>
      </c>
      <c r="L1075">
        <v>1</v>
      </c>
      <c r="M1075">
        <v>1</v>
      </c>
      <c r="N1075">
        <v>200</v>
      </c>
      <c r="O1075" t="s">
        <v>1</v>
      </c>
      <c r="P1075">
        <v>4</v>
      </c>
      <c r="Q1075">
        <v>1</v>
      </c>
      <c r="R1075">
        <v>0</v>
      </c>
      <c r="S1075">
        <v>0</v>
      </c>
      <c r="T1075">
        <v>0</v>
      </c>
      <c r="U1075" t="b">
        <v>0</v>
      </c>
      <c r="V1075" t="b">
        <v>0</v>
      </c>
      <c r="W1075" t="b">
        <v>0</v>
      </c>
      <c r="X1075" t="s">
        <v>2</v>
      </c>
      <c r="Y1075">
        <f t="shared" si="16"/>
        <v>2</v>
      </c>
    </row>
    <row r="1076" spans="1:25">
      <c r="A1076">
        <v>90</v>
      </c>
      <c r="B1076">
        <v>14</v>
      </c>
      <c r="C1076">
        <v>0</v>
      </c>
      <c r="D1076">
        <v>0</v>
      </c>
      <c r="E1076">
        <v>0</v>
      </c>
      <c r="F1076">
        <v>0</v>
      </c>
      <c r="G1076">
        <v>233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1</v>
      </c>
      <c r="N1076">
        <v>200</v>
      </c>
      <c r="O1076" t="s">
        <v>1</v>
      </c>
      <c r="P1076">
        <v>4</v>
      </c>
      <c r="Q1076">
        <v>2</v>
      </c>
      <c r="R1076">
        <v>0</v>
      </c>
      <c r="S1076">
        <v>0</v>
      </c>
      <c r="T1076">
        <v>0</v>
      </c>
      <c r="U1076" t="b">
        <v>0</v>
      </c>
      <c r="V1076" t="b">
        <v>0</v>
      </c>
      <c r="W1076" t="b">
        <v>0</v>
      </c>
      <c r="X1076" t="s">
        <v>2</v>
      </c>
      <c r="Y1076">
        <f t="shared" si="16"/>
        <v>2</v>
      </c>
    </row>
    <row r="1077" spans="1:25">
      <c r="A1077">
        <v>90</v>
      </c>
      <c r="B1077">
        <v>14</v>
      </c>
      <c r="C1077">
        <v>0</v>
      </c>
      <c r="D1077">
        <v>0</v>
      </c>
      <c r="E1077">
        <v>0</v>
      </c>
      <c r="F1077">
        <v>0</v>
      </c>
      <c r="G1077">
        <v>194</v>
      </c>
      <c r="H1077">
        <v>0</v>
      </c>
      <c r="I1077">
        <v>0</v>
      </c>
      <c r="J1077">
        <v>0</v>
      </c>
      <c r="K1077">
        <v>0</v>
      </c>
      <c r="L1077">
        <v>1</v>
      </c>
      <c r="M1077">
        <v>1</v>
      </c>
      <c r="N1077">
        <v>200</v>
      </c>
      <c r="O1077" t="s">
        <v>1</v>
      </c>
      <c r="P1077">
        <v>4</v>
      </c>
      <c r="Q1077">
        <v>2</v>
      </c>
      <c r="R1077">
        <v>0</v>
      </c>
      <c r="S1077">
        <v>0</v>
      </c>
      <c r="T1077">
        <v>0</v>
      </c>
      <c r="U1077" t="b">
        <v>0</v>
      </c>
      <c r="V1077" t="b">
        <v>0</v>
      </c>
      <c r="W1077" t="b">
        <v>0</v>
      </c>
      <c r="X1077" t="s">
        <v>2</v>
      </c>
      <c r="Y1077">
        <f t="shared" si="16"/>
        <v>2</v>
      </c>
    </row>
    <row r="1078" spans="1:25">
      <c r="A1078">
        <v>90</v>
      </c>
      <c r="B1078">
        <v>14</v>
      </c>
      <c r="C1078">
        <v>0</v>
      </c>
      <c r="D1078">
        <v>0</v>
      </c>
      <c r="E1078">
        <v>0</v>
      </c>
      <c r="F1078">
        <v>0</v>
      </c>
      <c r="G1078">
        <v>192</v>
      </c>
      <c r="H1078">
        <v>0</v>
      </c>
      <c r="I1078">
        <v>0</v>
      </c>
      <c r="J1078">
        <v>0</v>
      </c>
      <c r="K1078">
        <v>0</v>
      </c>
      <c r="L1078">
        <v>1</v>
      </c>
      <c r="M1078">
        <v>1</v>
      </c>
      <c r="N1078">
        <v>200</v>
      </c>
      <c r="O1078" t="s">
        <v>1</v>
      </c>
      <c r="P1078">
        <v>4</v>
      </c>
      <c r="Q1078">
        <v>2</v>
      </c>
      <c r="R1078">
        <v>0</v>
      </c>
      <c r="S1078">
        <v>0</v>
      </c>
      <c r="T1078">
        <v>0</v>
      </c>
      <c r="U1078" t="b">
        <v>0</v>
      </c>
      <c r="V1078" t="b">
        <v>0</v>
      </c>
      <c r="W1078" t="b">
        <v>0</v>
      </c>
      <c r="X1078" t="s">
        <v>2</v>
      </c>
      <c r="Y1078">
        <f t="shared" si="16"/>
        <v>2</v>
      </c>
    </row>
    <row r="1079" spans="1:25">
      <c r="A1079">
        <v>90</v>
      </c>
      <c r="B1079">
        <v>14</v>
      </c>
      <c r="C1079">
        <v>0</v>
      </c>
      <c r="D1079">
        <v>0</v>
      </c>
      <c r="E1079">
        <v>0</v>
      </c>
      <c r="F1079">
        <v>0</v>
      </c>
      <c r="G1079">
        <v>199</v>
      </c>
      <c r="H1079">
        <v>0</v>
      </c>
      <c r="I1079">
        <v>0</v>
      </c>
      <c r="J1079">
        <v>0</v>
      </c>
      <c r="K1079">
        <v>0</v>
      </c>
      <c r="L1079">
        <v>1</v>
      </c>
      <c r="M1079">
        <v>1</v>
      </c>
      <c r="N1079">
        <v>200</v>
      </c>
      <c r="O1079" t="s">
        <v>1</v>
      </c>
      <c r="P1079">
        <v>4</v>
      </c>
      <c r="Q1079">
        <v>2</v>
      </c>
      <c r="R1079">
        <v>0</v>
      </c>
      <c r="S1079">
        <v>0</v>
      </c>
      <c r="T1079">
        <v>0</v>
      </c>
      <c r="U1079" t="b">
        <v>0</v>
      </c>
      <c r="V1079" t="b">
        <v>0</v>
      </c>
      <c r="W1079" t="b">
        <v>0</v>
      </c>
      <c r="X1079" t="s">
        <v>2</v>
      </c>
      <c r="Y1079">
        <f t="shared" si="16"/>
        <v>2</v>
      </c>
    </row>
    <row r="1080" spans="1:25">
      <c r="A1080">
        <v>90</v>
      </c>
      <c r="B1080">
        <v>14</v>
      </c>
      <c r="C1080">
        <v>0</v>
      </c>
      <c r="D1080">
        <v>0</v>
      </c>
      <c r="E1080">
        <v>0</v>
      </c>
      <c r="F1080">
        <v>0</v>
      </c>
      <c r="G1080">
        <v>202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1</v>
      </c>
      <c r="N1080">
        <v>200</v>
      </c>
      <c r="O1080" t="s">
        <v>1</v>
      </c>
      <c r="P1080">
        <v>4</v>
      </c>
      <c r="Q1080">
        <v>1</v>
      </c>
      <c r="R1080">
        <v>0</v>
      </c>
      <c r="S1080">
        <v>0</v>
      </c>
      <c r="T1080">
        <v>0</v>
      </c>
      <c r="U1080" t="b">
        <v>0</v>
      </c>
      <c r="V1080" t="b">
        <v>0</v>
      </c>
      <c r="W1080" t="b">
        <v>0</v>
      </c>
      <c r="X1080" t="s">
        <v>2</v>
      </c>
      <c r="Y1080">
        <f t="shared" si="16"/>
        <v>2</v>
      </c>
    </row>
    <row r="1081" spans="1:25">
      <c r="A1081">
        <v>90</v>
      </c>
      <c r="B1081">
        <v>14</v>
      </c>
      <c r="C1081">
        <v>0</v>
      </c>
      <c r="D1081">
        <v>0</v>
      </c>
      <c r="E1081">
        <v>0</v>
      </c>
      <c r="F1081">
        <v>0</v>
      </c>
      <c r="G1081">
        <v>233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1</v>
      </c>
      <c r="N1081">
        <v>200</v>
      </c>
      <c r="O1081" t="s">
        <v>1</v>
      </c>
      <c r="P1081">
        <v>4</v>
      </c>
      <c r="Q1081">
        <v>2</v>
      </c>
      <c r="R1081">
        <v>0</v>
      </c>
      <c r="S1081">
        <v>0</v>
      </c>
      <c r="T1081">
        <v>0</v>
      </c>
      <c r="U1081" t="b">
        <v>0</v>
      </c>
      <c r="V1081" t="b">
        <v>0</v>
      </c>
      <c r="W1081" t="b">
        <v>0</v>
      </c>
      <c r="X1081" t="s">
        <v>2</v>
      </c>
      <c r="Y1081">
        <f t="shared" si="16"/>
        <v>2</v>
      </c>
    </row>
    <row r="1082" spans="1:25">
      <c r="A1082">
        <v>90</v>
      </c>
      <c r="B1082">
        <v>14</v>
      </c>
      <c r="C1082">
        <v>0</v>
      </c>
      <c r="D1082">
        <v>0</v>
      </c>
      <c r="E1082">
        <v>0</v>
      </c>
      <c r="F1082">
        <v>0</v>
      </c>
      <c r="G1082">
        <v>194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1</v>
      </c>
      <c r="N1082">
        <v>200</v>
      </c>
      <c r="O1082" t="s">
        <v>1</v>
      </c>
      <c r="P1082">
        <v>4</v>
      </c>
      <c r="Q1082">
        <v>2</v>
      </c>
      <c r="R1082">
        <v>0</v>
      </c>
      <c r="S1082">
        <v>0</v>
      </c>
      <c r="T1082">
        <v>0</v>
      </c>
      <c r="U1082" t="b">
        <v>0</v>
      </c>
      <c r="V1082" t="b">
        <v>0</v>
      </c>
      <c r="W1082" t="b">
        <v>0</v>
      </c>
      <c r="X1082" t="s">
        <v>2</v>
      </c>
      <c r="Y1082">
        <f t="shared" si="16"/>
        <v>2</v>
      </c>
    </row>
    <row r="1083" spans="1:25">
      <c r="A1083">
        <v>90</v>
      </c>
      <c r="B1083">
        <v>14</v>
      </c>
      <c r="C1083">
        <v>0</v>
      </c>
      <c r="D1083">
        <v>0</v>
      </c>
      <c r="E1083">
        <v>0</v>
      </c>
      <c r="F1083">
        <v>0</v>
      </c>
      <c r="G1083">
        <v>192</v>
      </c>
      <c r="H1083">
        <v>0</v>
      </c>
      <c r="I1083">
        <v>0</v>
      </c>
      <c r="J1083">
        <v>0</v>
      </c>
      <c r="K1083">
        <v>0</v>
      </c>
      <c r="L1083">
        <v>1</v>
      </c>
      <c r="M1083">
        <v>1</v>
      </c>
      <c r="N1083">
        <v>200</v>
      </c>
      <c r="O1083" t="s">
        <v>1</v>
      </c>
      <c r="P1083">
        <v>4</v>
      </c>
      <c r="Q1083">
        <v>2</v>
      </c>
      <c r="R1083">
        <v>0</v>
      </c>
      <c r="S1083">
        <v>0</v>
      </c>
      <c r="T1083">
        <v>0</v>
      </c>
      <c r="U1083" t="b">
        <v>0</v>
      </c>
      <c r="V1083" t="b">
        <v>0</v>
      </c>
      <c r="W1083" t="b">
        <v>0</v>
      </c>
      <c r="X1083" t="s">
        <v>2</v>
      </c>
      <c r="Y1083">
        <f t="shared" si="16"/>
        <v>2</v>
      </c>
    </row>
    <row r="1084" spans="1:25">
      <c r="A1084">
        <v>90</v>
      </c>
      <c r="B1084">
        <v>14</v>
      </c>
      <c r="C1084">
        <v>0</v>
      </c>
      <c r="D1084">
        <v>0</v>
      </c>
      <c r="E1084">
        <v>0</v>
      </c>
      <c r="F1084">
        <v>0</v>
      </c>
      <c r="G1084">
        <v>199</v>
      </c>
      <c r="H1084">
        <v>0</v>
      </c>
      <c r="I1084">
        <v>0</v>
      </c>
      <c r="J1084">
        <v>0</v>
      </c>
      <c r="K1084">
        <v>0</v>
      </c>
      <c r="L1084">
        <v>1</v>
      </c>
      <c r="M1084">
        <v>1</v>
      </c>
      <c r="N1084">
        <v>200</v>
      </c>
      <c r="O1084" t="s">
        <v>1</v>
      </c>
      <c r="P1084">
        <v>4</v>
      </c>
      <c r="Q1084">
        <v>2</v>
      </c>
      <c r="R1084">
        <v>0</v>
      </c>
      <c r="S1084">
        <v>0</v>
      </c>
      <c r="T1084">
        <v>0</v>
      </c>
      <c r="U1084" t="b">
        <v>0</v>
      </c>
      <c r="V1084" t="b">
        <v>0</v>
      </c>
      <c r="W1084" t="b">
        <v>0</v>
      </c>
      <c r="X1084" t="s">
        <v>2</v>
      </c>
      <c r="Y1084">
        <f t="shared" si="16"/>
        <v>2</v>
      </c>
    </row>
    <row r="1085" spans="1:25">
      <c r="A1085">
        <v>90</v>
      </c>
      <c r="B1085">
        <v>14</v>
      </c>
      <c r="C1085">
        <v>0</v>
      </c>
      <c r="D1085">
        <v>0</v>
      </c>
      <c r="E1085">
        <v>0</v>
      </c>
      <c r="F1085">
        <v>0</v>
      </c>
      <c r="G1085">
        <v>202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1</v>
      </c>
      <c r="N1085">
        <v>200</v>
      </c>
      <c r="O1085" t="s">
        <v>1</v>
      </c>
      <c r="P1085">
        <v>4</v>
      </c>
      <c r="Q1085">
        <v>1</v>
      </c>
      <c r="R1085">
        <v>0</v>
      </c>
      <c r="S1085">
        <v>0</v>
      </c>
      <c r="T1085">
        <v>0</v>
      </c>
      <c r="U1085" t="b">
        <v>0</v>
      </c>
      <c r="V1085" t="b">
        <v>0</v>
      </c>
      <c r="W1085" t="b">
        <v>0</v>
      </c>
      <c r="X1085" t="s">
        <v>2</v>
      </c>
      <c r="Y1085">
        <f t="shared" si="16"/>
        <v>2</v>
      </c>
    </row>
    <row r="1086" spans="1:25">
      <c r="A1086">
        <v>90</v>
      </c>
      <c r="B1086">
        <v>14</v>
      </c>
      <c r="C1086">
        <v>0</v>
      </c>
      <c r="D1086">
        <v>0</v>
      </c>
      <c r="E1086">
        <v>0</v>
      </c>
      <c r="F1086">
        <v>0</v>
      </c>
      <c r="G1086">
        <v>233</v>
      </c>
      <c r="H1086">
        <v>0</v>
      </c>
      <c r="I1086">
        <v>0</v>
      </c>
      <c r="J1086">
        <v>0</v>
      </c>
      <c r="K1086">
        <v>0</v>
      </c>
      <c r="L1086">
        <v>1</v>
      </c>
      <c r="M1086">
        <v>1</v>
      </c>
      <c r="N1086">
        <v>200</v>
      </c>
      <c r="O1086" t="s">
        <v>1</v>
      </c>
      <c r="P1086">
        <v>4</v>
      </c>
      <c r="Q1086">
        <v>2</v>
      </c>
      <c r="R1086">
        <v>0</v>
      </c>
      <c r="S1086">
        <v>0</v>
      </c>
      <c r="T1086">
        <v>0</v>
      </c>
      <c r="U1086" t="b">
        <v>0</v>
      </c>
      <c r="V1086" t="b">
        <v>0</v>
      </c>
      <c r="W1086" t="b">
        <v>0</v>
      </c>
      <c r="X1086" t="s">
        <v>2</v>
      </c>
      <c r="Y1086">
        <f t="shared" si="16"/>
        <v>2</v>
      </c>
    </row>
    <row r="1087" spans="1:25">
      <c r="A1087">
        <v>90</v>
      </c>
      <c r="B1087">
        <v>14</v>
      </c>
      <c r="C1087">
        <v>0</v>
      </c>
      <c r="D1087">
        <v>0</v>
      </c>
      <c r="E1087">
        <v>0</v>
      </c>
      <c r="F1087">
        <v>0</v>
      </c>
      <c r="G1087">
        <v>194</v>
      </c>
      <c r="H1087">
        <v>0</v>
      </c>
      <c r="I1087">
        <v>0</v>
      </c>
      <c r="J1087">
        <v>0</v>
      </c>
      <c r="K1087">
        <v>0</v>
      </c>
      <c r="L1087">
        <v>1</v>
      </c>
      <c r="M1087">
        <v>1</v>
      </c>
      <c r="N1087">
        <v>200</v>
      </c>
      <c r="O1087" t="s">
        <v>1</v>
      </c>
      <c r="P1087">
        <v>4</v>
      </c>
      <c r="Q1087">
        <v>2</v>
      </c>
      <c r="R1087">
        <v>0</v>
      </c>
      <c r="S1087">
        <v>0</v>
      </c>
      <c r="T1087">
        <v>0</v>
      </c>
      <c r="U1087" t="b">
        <v>0</v>
      </c>
      <c r="V1087" t="b">
        <v>0</v>
      </c>
      <c r="W1087" t="b">
        <v>0</v>
      </c>
      <c r="X1087" t="s">
        <v>2</v>
      </c>
      <c r="Y1087">
        <f t="shared" si="16"/>
        <v>2</v>
      </c>
    </row>
    <row r="1088" spans="1:25">
      <c r="A1088">
        <v>90</v>
      </c>
      <c r="B1088">
        <v>14</v>
      </c>
      <c r="C1088">
        <v>0</v>
      </c>
      <c r="D1088">
        <v>0</v>
      </c>
      <c r="E1088">
        <v>0</v>
      </c>
      <c r="F1088">
        <v>0</v>
      </c>
      <c r="G1088">
        <v>192</v>
      </c>
      <c r="H1088">
        <v>0</v>
      </c>
      <c r="I1088">
        <v>0</v>
      </c>
      <c r="J1088">
        <v>0</v>
      </c>
      <c r="K1088">
        <v>0</v>
      </c>
      <c r="L1088">
        <v>1</v>
      </c>
      <c r="M1088">
        <v>1</v>
      </c>
      <c r="N1088">
        <v>200</v>
      </c>
      <c r="O1088" t="s">
        <v>1</v>
      </c>
      <c r="P1088">
        <v>4</v>
      </c>
      <c r="Q1088">
        <v>2</v>
      </c>
      <c r="R1088">
        <v>0</v>
      </c>
      <c r="S1088">
        <v>0</v>
      </c>
      <c r="T1088">
        <v>0</v>
      </c>
      <c r="U1088" t="b">
        <v>0</v>
      </c>
      <c r="V1088" t="b">
        <v>0</v>
      </c>
      <c r="W1088" t="b">
        <v>0</v>
      </c>
      <c r="X1088" t="s">
        <v>2</v>
      </c>
      <c r="Y1088">
        <f t="shared" si="16"/>
        <v>2</v>
      </c>
    </row>
    <row r="1089" spans="1:25">
      <c r="A1089">
        <v>90</v>
      </c>
      <c r="B1089">
        <v>14</v>
      </c>
      <c r="C1089">
        <v>0</v>
      </c>
      <c r="D1089">
        <v>0</v>
      </c>
      <c r="E1089">
        <v>0</v>
      </c>
      <c r="F1089">
        <v>0</v>
      </c>
      <c r="G1089">
        <v>199</v>
      </c>
      <c r="H1089">
        <v>0</v>
      </c>
      <c r="I1089">
        <v>0</v>
      </c>
      <c r="J1089">
        <v>0</v>
      </c>
      <c r="K1089">
        <v>0</v>
      </c>
      <c r="L1089">
        <v>1</v>
      </c>
      <c r="M1089">
        <v>1</v>
      </c>
      <c r="N1089">
        <v>200</v>
      </c>
      <c r="O1089" t="s">
        <v>1</v>
      </c>
      <c r="P1089">
        <v>4</v>
      </c>
      <c r="Q1089">
        <v>2</v>
      </c>
      <c r="R1089">
        <v>0</v>
      </c>
      <c r="S1089">
        <v>0</v>
      </c>
      <c r="T1089">
        <v>0</v>
      </c>
      <c r="U1089" t="b">
        <v>0</v>
      </c>
      <c r="V1089" t="b">
        <v>0</v>
      </c>
      <c r="W1089" t="b">
        <v>0</v>
      </c>
      <c r="X1089" t="s">
        <v>2</v>
      </c>
      <c r="Y1089">
        <f t="shared" si="16"/>
        <v>2</v>
      </c>
    </row>
    <row r="1090" spans="1:25">
      <c r="A1090">
        <v>90</v>
      </c>
      <c r="B1090">
        <v>14</v>
      </c>
      <c r="C1090">
        <v>0</v>
      </c>
      <c r="D1090">
        <v>0</v>
      </c>
      <c r="E1090">
        <v>0</v>
      </c>
      <c r="F1090">
        <v>0</v>
      </c>
      <c r="G1090">
        <v>202</v>
      </c>
      <c r="H1090">
        <v>0</v>
      </c>
      <c r="I1090">
        <v>0</v>
      </c>
      <c r="J1090">
        <v>0</v>
      </c>
      <c r="K1090">
        <v>0</v>
      </c>
      <c r="L1090">
        <v>1</v>
      </c>
      <c r="M1090">
        <v>1</v>
      </c>
      <c r="N1090">
        <v>200</v>
      </c>
      <c r="O1090" t="s">
        <v>1</v>
      </c>
      <c r="P1090">
        <v>4</v>
      </c>
      <c r="Q1090">
        <v>1</v>
      </c>
      <c r="R1090">
        <v>0</v>
      </c>
      <c r="S1090">
        <v>0</v>
      </c>
      <c r="T1090">
        <v>0</v>
      </c>
      <c r="U1090" t="b">
        <v>0</v>
      </c>
      <c r="V1090" t="b">
        <v>0</v>
      </c>
      <c r="W1090" t="b">
        <v>0</v>
      </c>
      <c r="X1090" t="s">
        <v>2</v>
      </c>
      <c r="Y1090">
        <f t="shared" si="16"/>
        <v>2</v>
      </c>
    </row>
    <row r="1091" spans="1:25">
      <c r="A1091">
        <v>90</v>
      </c>
      <c r="B1091">
        <v>14</v>
      </c>
      <c r="C1091">
        <v>0</v>
      </c>
      <c r="D1091">
        <v>0</v>
      </c>
      <c r="E1091">
        <v>0</v>
      </c>
      <c r="F1091">
        <v>0</v>
      </c>
      <c r="G1091">
        <v>233</v>
      </c>
      <c r="H1091">
        <v>0</v>
      </c>
      <c r="I1091">
        <v>0</v>
      </c>
      <c r="J1091">
        <v>0</v>
      </c>
      <c r="K1091">
        <v>0</v>
      </c>
      <c r="L1091">
        <v>1</v>
      </c>
      <c r="M1091">
        <v>1</v>
      </c>
      <c r="N1091">
        <v>200</v>
      </c>
      <c r="O1091" t="s">
        <v>1</v>
      </c>
      <c r="P1091">
        <v>4</v>
      </c>
      <c r="Q1091">
        <v>2</v>
      </c>
      <c r="R1091">
        <v>0</v>
      </c>
      <c r="S1091">
        <v>0</v>
      </c>
      <c r="T1091">
        <v>0</v>
      </c>
      <c r="U1091" t="b">
        <v>0</v>
      </c>
      <c r="V1091" t="b">
        <v>0</v>
      </c>
      <c r="W1091" t="b">
        <v>0</v>
      </c>
      <c r="X1091" t="s">
        <v>2</v>
      </c>
      <c r="Y1091">
        <f t="shared" ref="Y1091:Y1154" si="17">IF($X1091="xss",1,IF($X1091="sqli",2,IF($X1091="pathtraversal",3,IF($X1091="scan",4,5))))</f>
        <v>2</v>
      </c>
    </row>
    <row r="1092" spans="1:25">
      <c r="A1092">
        <v>90</v>
      </c>
      <c r="B1092">
        <v>14</v>
      </c>
      <c r="C1092">
        <v>0</v>
      </c>
      <c r="D1092">
        <v>0</v>
      </c>
      <c r="E1092">
        <v>0</v>
      </c>
      <c r="F1092">
        <v>0</v>
      </c>
      <c r="G1092">
        <v>194</v>
      </c>
      <c r="H1092">
        <v>0</v>
      </c>
      <c r="I1092">
        <v>0</v>
      </c>
      <c r="J1092">
        <v>0</v>
      </c>
      <c r="K1092">
        <v>0</v>
      </c>
      <c r="L1092">
        <v>1</v>
      </c>
      <c r="M1092">
        <v>1</v>
      </c>
      <c r="N1092">
        <v>200</v>
      </c>
      <c r="O1092" t="s">
        <v>1</v>
      </c>
      <c r="P1092">
        <v>4</v>
      </c>
      <c r="Q1092">
        <v>2</v>
      </c>
      <c r="R1092">
        <v>0</v>
      </c>
      <c r="S1092">
        <v>0</v>
      </c>
      <c r="T1092">
        <v>0</v>
      </c>
      <c r="U1092" t="b">
        <v>0</v>
      </c>
      <c r="V1092" t="b">
        <v>0</v>
      </c>
      <c r="W1092" t="b">
        <v>0</v>
      </c>
      <c r="X1092" t="s">
        <v>2</v>
      </c>
      <c r="Y1092">
        <f t="shared" si="17"/>
        <v>2</v>
      </c>
    </row>
    <row r="1093" spans="1:25">
      <c r="A1093">
        <v>90</v>
      </c>
      <c r="B1093">
        <v>14</v>
      </c>
      <c r="C1093">
        <v>0</v>
      </c>
      <c r="D1093">
        <v>0</v>
      </c>
      <c r="E1093">
        <v>0</v>
      </c>
      <c r="F1093">
        <v>0</v>
      </c>
      <c r="G1093">
        <v>192</v>
      </c>
      <c r="H1093">
        <v>0</v>
      </c>
      <c r="I1093">
        <v>0</v>
      </c>
      <c r="J1093">
        <v>0</v>
      </c>
      <c r="K1093">
        <v>0</v>
      </c>
      <c r="L1093">
        <v>1</v>
      </c>
      <c r="M1093">
        <v>1</v>
      </c>
      <c r="N1093">
        <v>200</v>
      </c>
      <c r="O1093" t="s">
        <v>1</v>
      </c>
      <c r="P1093">
        <v>4</v>
      </c>
      <c r="Q1093">
        <v>2</v>
      </c>
      <c r="R1093">
        <v>0</v>
      </c>
      <c r="S1093">
        <v>0</v>
      </c>
      <c r="T1093">
        <v>0</v>
      </c>
      <c r="U1093" t="b">
        <v>0</v>
      </c>
      <c r="V1093" t="b">
        <v>0</v>
      </c>
      <c r="W1093" t="b">
        <v>0</v>
      </c>
      <c r="X1093" t="s">
        <v>2</v>
      </c>
      <c r="Y1093">
        <f t="shared" si="17"/>
        <v>2</v>
      </c>
    </row>
    <row r="1094" spans="1:25">
      <c r="A1094">
        <v>90</v>
      </c>
      <c r="B1094">
        <v>14</v>
      </c>
      <c r="C1094">
        <v>0</v>
      </c>
      <c r="D1094">
        <v>0</v>
      </c>
      <c r="E1094">
        <v>0</v>
      </c>
      <c r="F1094">
        <v>0</v>
      </c>
      <c r="G1094">
        <v>199</v>
      </c>
      <c r="H1094">
        <v>0</v>
      </c>
      <c r="I1094">
        <v>0</v>
      </c>
      <c r="J1094">
        <v>0</v>
      </c>
      <c r="K1094">
        <v>0</v>
      </c>
      <c r="L1094">
        <v>1</v>
      </c>
      <c r="M1094">
        <v>1</v>
      </c>
      <c r="N1094">
        <v>200</v>
      </c>
      <c r="O1094" t="s">
        <v>1</v>
      </c>
      <c r="P1094">
        <v>4</v>
      </c>
      <c r="Q1094">
        <v>2</v>
      </c>
      <c r="R1094">
        <v>0</v>
      </c>
      <c r="S1094">
        <v>0</v>
      </c>
      <c r="T1094">
        <v>0</v>
      </c>
      <c r="U1094" t="b">
        <v>0</v>
      </c>
      <c r="V1094" t="b">
        <v>0</v>
      </c>
      <c r="W1094" t="b">
        <v>0</v>
      </c>
      <c r="X1094" t="s">
        <v>2</v>
      </c>
      <c r="Y1094">
        <f t="shared" si="17"/>
        <v>2</v>
      </c>
    </row>
    <row r="1095" spans="1:25">
      <c r="A1095">
        <v>90</v>
      </c>
      <c r="B1095">
        <v>14</v>
      </c>
      <c r="C1095">
        <v>0</v>
      </c>
      <c r="D1095">
        <v>0</v>
      </c>
      <c r="E1095">
        <v>0</v>
      </c>
      <c r="F1095">
        <v>0</v>
      </c>
      <c r="G1095">
        <v>202</v>
      </c>
      <c r="H1095">
        <v>0</v>
      </c>
      <c r="I1095">
        <v>0</v>
      </c>
      <c r="J1095">
        <v>0</v>
      </c>
      <c r="K1095">
        <v>0</v>
      </c>
      <c r="L1095">
        <v>1</v>
      </c>
      <c r="M1095">
        <v>1</v>
      </c>
      <c r="N1095">
        <v>200</v>
      </c>
      <c r="O1095" t="s">
        <v>1</v>
      </c>
      <c r="P1095">
        <v>4</v>
      </c>
      <c r="Q1095">
        <v>1</v>
      </c>
      <c r="R1095">
        <v>0</v>
      </c>
      <c r="S1095">
        <v>0</v>
      </c>
      <c r="T1095">
        <v>0</v>
      </c>
      <c r="U1095" t="b">
        <v>0</v>
      </c>
      <c r="V1095" t="b">
        <v>0</v>
      </c>
      <c r="W1095" t="b">
        <v>0</v>
      </c>
      <c r="X1095" t="s">
        <v>2</v>
      </c>
      <c r="Y1095">
        <f t="shared" si="17"/>
        <v>2</v>
      </c>
    </row>
    <row r="1096" spans="1:25">
      <c r="A1096">
        <v>90</v>
      </c>
      <c r="B1096">
        <v>14</v>
      </c>
      <c r="C1096">
        <v>0</v>
      </c>
      <c r="D1096">
        <v>0</v>
      </c>
      <c r="E1096">
        <v>0</v>
      </c>
      <c r="F1096">
        <v>0</v>
      </c>
      <c r="G1096">
        <v>233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1</v>
      </c>
      <c r="N1096">
        <v>200</v>
      </c>
      <c r="O1096" t="s">
        <v>1</v>
      </c>
      <c r="P1096">
        <v>4</v>
      </c>
      <c r="Q1096">
        <v>2</v>
      </c>
      <c r="R1096">
        <v>0</v>
      </c>
      <c r="S1096">
        <v>0</v>
      </c>
      <c r="T1096">
        <v>0</v>
      </c>
      <c r="U1096" t="b">
        <v>0</v>
      </c>
      <c r="V1096" t="b">
        <v>0</v>
      </c>
      <c r="W1096" t="b">
        <v>0</v>
      </c>
      <c r="X1096" t="s">
        <v>2</v>
      </c>
      <c r="Y1096">
        <f t="shared" si="17"/>
        <v>2</v>
      </c>
    </row>
    <row r="1097" spans="1:25">
      <c r="A1097">
        <v>90</v>
      </c>
      <c r="B1097">
        <v>14</v>
      </c>
      <c r="C1097">
        <v>0</v>
      </c>
      <c r="D1097">
        <v>0</v>
      </c>
      <c r="E1097">
        <v>0</v>
      </c>
      <c r="F1097">
        <v>0</v>
      </c>
      <c r="G1097">
        <v>194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1</v>
      </c>
      <c r="N1097">
        <v>200</v>
      </c>
      <c r="O1097" t="s">
        <v>1</v>
      </c>
      <c r="P1097">
        <v>4</v>
      </c>
      <c r="Q1097">
        <v>2</v>
      </c>
      <c r="R1097">
        <v>0</v>
      </c>
      <c r="S1097">
        <v>0</v>
      </c>
      <c r="T1097">
        <v>0</v>
      </c>
      <c r="U1097" t="b">
        <v>0</v>
      </c>
      <c r="V1097" t="b">
        <v>0</v>
      </c>
      <c r="W1097" t="b">
        <v>0</v>
      </c>
      <c r="X1097" t="s">
        <v>2</v>
      </c>
      <c r="Y1097">
        <f t="shared" si="17"/>
        <v>2</v>
      </c>
    </row>
    <row r="1098" spans="1:25">
      <c r="A1098">
        <v>90</v>
      </c>
      <c r="B1098">
        <v>14</v>
      </c>
      <c r="C1098">
        <v>0</v>
      </c>
      <c r="D1098">
        <v>0</v>
      </c>
      <c r="E1098">
        <v>0</v>
      </c>
      <c r="F1098">
        <v>0</v>
      </c>
      <c r="G1098">
        <v>192</v>
      </c>
      <c r="H1098">
        <v>0</v>
      </c>
      <c r="I1098">
        <v>0</v>
      </c>
      <c r="J1098">
        <v>0</v>
      </c>
      <c r="K1098">
        <v>0</v>
      </c>
      <c r="L1098">
        <v>1</v>
      </c>
      <c r="M1098">
        <v>1</v>
      </c>
      <c r="N1098">
        <v>200</v>
      </c>
      <c r="O1098" t="s">
        <v>1</v>
      </c>
      <c r="P1098">
        <v>4</v>
      </c>
      <c r="Q1098">
        <v>2</v>
      </c>
      <c r="R1098">
        <v>0</v>
      </c>
      <c r="S1098">
        <v>0</v>
      </c>
      <c r="T1098">
        <v>0</v>
      </c>
      <c r="U1098" t="b">
        <v>0</v>
      </c>
      <c r="V1098" t="b">
        <v>0</v>
      </c>
      <c r="W1098" t="b">
        <v>0</v>
      </c>
      <c r="X1098" t="s">
        <v>2</v>
      </c>
      <c r="Y1098">
        <f t="shared" si="17"/>
        <v>2</v>
      </c>
    </row>
    <row r="1099" spans="1:25">
      <c r="A1099">
        <v>90</v>
      </c>
      <c r="B1099">
        <v>14</v>
      </c>
      <c r="C1099">
        <v>0</v>
      </c>
      <c r="D1099">
        <v>0</v>
      </c>
      <c r="E1099">
        <v>0</v>
      </c>
      <c r="F1099">
        <v>0</v>
      </c>
      <c r="G1099">
        <v>199</v>
      </c>
      <c r="H1099">
        <v>0</v>
      </c>
      <c r="I1099">
        <v>0</v>
      </c>
      <c r="J1099">
        <v>0</v>
      </c>
      <c r="K1099">
        <v>0</v>
      </c>
      <c r="L1099">
        <v>1</v>
      </c>
      <c r="M1099">
        <v>1</v>
      </c>
      <c r="N1099">
        <v>200</v>
      </c>
      <c r="O1099" t="s">
        <v>1</v>
      </c>
      <c r="P1099">
        <v>4</v>
      </c>
      <c r="Q1099">
        <v>2</v>
      </c>
      <c r="R1099">
        <v>0</v>
      </c>
      <c r="S1099">
        <v>0</v>
      </c>
      <c r="T1099">
        <v>0</v>
      </c>
      <c r="U1099" t="b">
        <v>0</v>
      </c>
      <c r="V1099" t="b">
        <v>0</v>
      </c>
      <c r="W1099" t="b">
        <v>0</v>
      </c>
      <c r="X1099" t="s">
        <v>2</v>
      </c>
      <c r="Y1099">
        <f t="shared" si="17"/>
        <v>2</v>
      </c>
    </row>
    <row r="1100" spans="1:25">
      <c r="A1100">
        <v>90</v>
      </c>
      <c r="B1100">
        <v>14</v>
      </c>
      <c r="C1100">
        <v>0</v>
      </c>
      <c r="D1100">
        <v>0</v>
      </c>
      <c r="E1100">
        <v>0</v>
      </c>
      <c r="F1100">
        <v>0</v>
      </c>
      <c r="G1100">
        <v>202</v>
      </c>
      <c r="H1100">
        <v>0</v>
      </c>
      <c r="I1100">
        <v>0</v>
      </c>
      <c r="J1100">
        <v>0</v>
      </c>
      <c r="K1100">
        <v>0</v>
      </c>
      <c r="L1100">
        <v>1</v>
      </c>
      <c r="M1100">
        <v>1</v>
      </c>
      <c r="N1100">
        <v>200</v>
      </c>
      <c r="O1100" t="s">
        <v>1</v>
      </c>
      <c r="P1100">
        <v>4</v>
      </c>
      <c r="Q1100">
        <v>1</v>
      </c>
      <c r="R1100">
        <v>0</v>
      </c>
      <c r="S1100">
        <v>0</v>
      </c>
      <c r="T1100">
        <v>0</v>
      </c>
      <c r="U1100" t="b">
        <v>0</v>
      </c>
      <c r="V1100" t="b">
        <v>0</v>
      </c>
      <c r="W1100" t="b">
        <v>0</v>
      </c>
      <c r="X1100" t="s">
        <v>2</v>
      </c>
      <c r="Y1100">
        <f t="shared" si="17"/>
        <v>2</v>
      </c>
    </row>
    <row r="1101" spans="1:25">
      <c r="A1101">
        <v>90</v>
      </c>
      <c r="B1101">
        <v>14</v>
      </c>
      <c r="C1101">
        <v>0</v>
      </c>
      <c r="D1101">
        <v>0</v>
      </c>
      <c r="E1101">
        <v>0</v>
      </c>
      <c r="F1101">
        <v>0</v>
      </c>
      <c r="G1101">
        <v>233</v>
      </c>
      <c r="H1101">
        <v>0</v>
      </c>
      <c r="I1101">
        <v>0</v>
      </c>
      <c r="J1101">
        <v>0</v>
      </c>
      <c r="K1101">
        <v>0</v>
      </c>
      <c r="L1101">
        <v>1</v>
      </c>
      <c r="M1101">
        <v>1</v>
      </c>
      <c r="N1101">
        <v>200</v>
      </c>
      <c r="O1101" t="s">
        <v>1</v>
      </c>
      <c r="P1101">
        <v>4</v>
      </c>
      <c r="Q1101">
        <v>2</v>
      </c>
      <c r="R1101">
        <v>0</v>
      </c>
      <c r="S1101">
        <v>0</v>
      </c>
      <c r="T1101">
        <v>0</v>
      </c>
      <c r="U1101" t="b">
        <v>0</v>
      </c>
      <c r="V1101" t="b">
        <v>0</v>
      </c>
      <c r="W1101" t="b">
        <v>0</v>
      </c>
      <c r="X1101" t="s">
        <v>2</v>
      </c>
      <c r="Y1101">
        <f t="shared" si="17"/>
        <v>2</v>
      </c>
    </row>
    <row r="1102" spans="1:25">
      <c r="A1102">
        <v>62</v>
      </c>
      <c r="B1102">
        <v>2</v>
      </c>
      <c r="C1102">
        <v>0</v>
      </c>
      <c r="D1102">
        <v>0</v>
      </c>
      <c r="E1102">
        <v>0</v>
      </c>
      <c r="F1102">
        <v>0</v>
      </c>
      <c r="G1102">
        <v>93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  <c r="N1102">
        <v>200</v>
      </c>
      <c r="O1102" t="s">
        <v>4</v>
      </c>
      <c r="P1102">
        <v>0</v>
      </c>
      <c r="Q1102">
        <v>0</v>
      </c>
      <c r="R1102">
        <v>0</v>
      </c>
      <c r="S1102">
        <v>0</v>
      </c>
      <c r="T1102">
        <v>0</v>
      </c>
      <c r="U1102" t="b">
        <v>0</v>
      </c>
      <c r="V1102" t="b">
        <v>0</v>
      </c>
      <c r="W1102" t="b">
        <v>0</v>
      </c>
      <c r="X1102" t="s">
        <v>2</v>
      </c>
      <c r="Y1102">
        <f t="shared" si="17"/>
        <v>2</v>
      </c>
    </row>
    <row r="1103" spans="1:25">
      <c r="A1103">
        <v>67</v>
      </c>
      <c r="B1103">
        <v>2</v>
      </c>
      <c r="C1103">
        <v>0</v>
      </c>
      <c r="D1103">
        <v>0</v>
      </c>
      <c r="E1103">
        <v>0</v>
      </c>
      <c r="F1103">
        <v>0</v>
      </c>
      <c r="G1103">
        <v>93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1</v>
      </c>
      <c r="N1103">
        <v>200</v>
      </c>
      <c r="O1103" t="s">
        <v>4</v>
      </c>
      <c r="P1103">
        <v>1</v>
      </c>
      <c r="Q1103">
        <v>0</v>
      </c>
      <c r="R1103">
        <v>0</v>
      </c>
      <c r="S1103">
        <v>0</v>
      </c>
      <c r="T1103">
        <v>0</v>
      </c>
      <c r="U1103" t="b">
        <v>0</v>
      </c>
      <c r="V1103" t="b">
        <v>0</v>
      </c>
      <c r="W1103" t="b">
        <v>0</v>
      </c>
      <c r="X1103" t="s">
        <v>2</v>
      </c>
      <c r="Y1103">
        <f t="shared" si="17"/>
        <v>2</v>
      </c>
    </row>
    <row r="1104" spans="1:25">
      <c r="A1104">
        <v>69</v>
      </c>
      <c r="B1104">
        <v>3</v>
      </c>
      <c r="C1104">
        <v>0</v>
      </c>
      <c r="D1104">
        <v>0</v>
      </c>
      <c r="E1104">
        <v>0</v>
      </c>
      <c r="F1104">
        <v>0</v>
      </c>
      <c r="G1104">
        <v>93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1</v>
      </c>
      <c r="N1104">
        <v>200</v>
      </c>
      <c r="O1104" t="s">
        <v>4</v>
      </c>
      <c r="P1104">
        <v>1</v>
      </c>
      <c r="Q1104">
        <v>0</v>
      </c>
      <c r="R1104">
        <v>0</v>
      </c>
      <c r="S1104">
        <v>0</v>
      </c>
      <c r="T1104">
        <v>0</v>
      </c>
      <c r="U1104" t="b">
        <v>0</v>
      </c>
      <c r="V1104" t="b">
        <v>0</v>
      </c>
      <c r="W1104" t="b">
        <v>0</v>
      </c>
      <c r="X1104" t="s">
        <v>2</v>
      </c>
      <c r="Y1104">
        <f t="shared" si="17"/>
        <v>2</v>
      </c>
    </row>
    <row r="1105" spans="1:25">
      <c r="A1105">
        <v>69</v>
      </c>
      <c r="B1105">
        <v>3</v>
      </c>
      <c r="C1105">
        <v>0</v>
      </c>
      <c r="D1105">
        <v>0</v>
      </c>
      <c r="E1105">
        <v>0</v>
      </c>
      <c r="F1105">
        <v>0</v>
      </c>
      <c r="G1105">
        <v>93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</v>
      </c>
      <c r="N1105">
        <v>200</v>
      </c>
      <c r="O1105" t="s">
        <v>4</v>
      </c>
      <c r="P1105">
        <v>2</v>
      </c>
      <c r="Q1105">
        <v>0</v>
      </c>
      <c r="R1105">
        <v>0</v>
      </c>
      <c r="S1105">
        <v>0</v>
      </c>
      <c r="T1105">
        <v>0</v>
      </c>
      <c r="U1105" t="b">
        <v>0</v>
      </c>
      <c r="V1105" t="b">
        <v>0</v>
      </c>
      <c r="W1105" t="b">
        <v>0</v>
      </c>
      <c r="X1105" t="s">
        <v>2</v>
      </c>
      <c r="Y1105">
        <f t="shared" si="17"/>
        <v>2</v>
      </c>
    </row>
    <row r="1106" spans="1:25">
      <c r="A1106">
        <v>72</v>
      </c>
      <c r="B1106">
        <v>4</v>
      </c>
      <c r="C1106">
        <v>0</v>
      </c>
      <c r="D1106">
        <v>0</v>
      </c>
      <c r="E1106">
        <v>0</v>
      </c>
      <c r="F1106">
        <v>0</v>
      </c>
      <c r="G1106">
        <v>93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>
        <v>200</v>
      </c>
      <c r="O1106" t="s">
        <v>4</v>
      </c>
      <c r="P1106">
        <v>1</v>
      </c>
      <c r="Q1106">
        <v>0</v>
      </c>
      <c r="R1106">
        <v>0</v>
      </c>
      <c r="S1106">
        <v>0</v>
      </c>
      <c r="T1106">
        <v>0</v>
      </c>
      <c r="U1106" t="b">
        <v>0</v>
      </c>
      <c r="V1106" t="b">
        <v>0</v>
      </c>
      <c r="W1106" t="b">
        <v>0</v>
      </c>
      <c r="X1106" t="s">
        <v>2</v>
      </c>
      <c r="Y1106">
        <f t="shared" si="17"/>
        <v>2</v>
      </c>
    </row>
    <row r="1107" spans="1:25">
      <c r="A1107">
        <v>72</v>
      </c>
      <c r="B1107">
        <v>4</v>
      </c>
      <c r="C1107">
        <v>0</v>
      </c>
      <c r="D1107">
        <v>0</v>
      </c>
      <c r="E1107">
        <v>0</v>
      </c>
      <c r="F1107">
        <v>0</v>
      </c>
      <c r="G1107">
        <v>93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  <c r="N1107">
        <v>200</v>
      </c>
      <c r="O1107" t="s">
        <v>4</v>
      </c>
      <c r="P1107">
        <v>2</v>
      </c>
      <c r="Q1107">
        <v>0</v>
      </c>
      <c r="R1107">
        <v>0</v>
      </c>
      <c r="S1107">
        <v>0</v>
      </c>
      <c r="T1107">
        <v>0</v>
      </c>
      <c r="U1107" t="b">
        <v>0</v>
      </c>
      <c r="V1107" t="b">
        <v>0</v>
      </c>
      <c r="W1107" t="b">
        <v>0</v>
      </c>
      <c r="X1107" t="s">
        <v>2</v>
      </c>
      <c r="Y1107">
        <f t="shared" si="17"/>
        <v>2</v>
      </c>
    </row>
    <row r="1108" spans="1:25">
      <c r="A1108">
        <v>70</v>
      </c>
      <c r="B1108">
        <v>3</v>
      </c>
      <c r="C1108">
        <v>0</v>
      </c>
      <c r="D1108">
        <v>0</v>
      </c>
      <c r="E1108">
        <v>0</v>
      </c>
      <c r="F1108">
        <v>0</v>
      </c>
      <c r="G1108">
        <v>93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200</v>
      </c>
      <c r="O1108" t="s">
        <v>4</v>
      </c>
      <c r="P1108">
        <v>1</v>
      </c>
      <c r="Q1108">
        <v>0</v>
      </c>
      <c r="R1108">
        <v>0</v>
      </c>
      <c r="S1108">
        <v>0</v>
      </c>
      <c r="T1108">
        <v>0</v>
      </c>
      <c r="U1108" t="b">
        <v>0</v>
      </c>
      <c r="V1108" t="b">
        <v>0</v>
      </c>
      <c r="W1108" t="b">
        <v>0</v>
      </c>
      <c r="X1108" t="s">
        <v>2</v>
      </c>
      <c r="Y1108">
        <f t="shared" si="17"/>
        <v>2</v>
      </c>
    </row>
    <row r="1109" spans="1:25">
      <c r="A1109">
        <v>75</v>
      </c>
      <c r="B1109">
        <v>5</v>
      </c>
      <c r="C1109">
        <v>0</v>
      </c>
      <c r="D1109">
        <v>0</v>
      </c>
      <c r="E1109">
        <v>0</v>
      </c>
      <c r="F1109">
        <v>0</v>
      </c>
      <c r="G1109">
        <v>93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1</v>
      </c>
      <c r="N1109">
        <v>200</v>
      </c>
      <c r="O1109" t="s">
        <v>4</v>
      </c>
      <c r="P1109">
        <v>1</v>
      </c>
      <c r="Q1109">
        <v>0</v>
      </c>
      <c r="R1109">
        <v>0</v>
      </c>
      <c r="S1109">
        <v>0</v>
      </c>
      <c r="T1109">
        <v>0</v>
      </c>
      <c r="U1109" t="b">
        <v>0</v>
      </c>
      <c r="V1109" t="b">
        <v>0</v>
      </c>
      <c r="W1109" t="b">
        <v>0</v>
      </c>
      <c r="X1109" t="s">
        <v>2</v>
      </c>
      <c r="Y1109">
        <f t="shared" si="17"/>
        <v>2</v>
      </c>
    </row>
    <row r="1110" spans="1:25">
      <c r="A1110">
        <v>75</v>
      </c>
      <c r="B1110">
        <v>5</v>
      </c>
      <c r="C1110">
        <v>0</v>
      </c>
      <c r="D1110">
        <v>0</v>
      </c>
      <c r="E1110">
        <v>0</v>
      </c>
      <c r="F1110">
        <v>0</v>
      </c>
      <c r="G1110">
        <v>93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1</v>
      </c>
      <c r="N1110">
        <v>200</v>
      </c>
      <c r="O1110" t="s">
        <v>4</v>
      </c>
      <c r="P1110">
        <v>1</v>
      </c>
      <c r="Q1110">
        <v>0</v>
      </c>
      <c r="R1110">
        <v>0</v>
      </c>
      <c r="S1110">
        <v>0</v>
      </c>
      <c r="T1110">
        <v>0</v>
      </c>
      <c r="U1110" t="b">
        <v>0</v>
      </c>
      <c r="V1110" t="b">
        <v>0</v>
      </c>
      <c r="W1110" t="b">
        <v>0</v>
      </c>
      <c r="X1110" t="s">
        <v>2</v>
      </c>
      <c r="Y1110">
        <f t="shared" si="17"/>
        <v>2</v>
      </c>
    </row>
    <row r="1111" spans="1:25">
      <c r="A1111">
        <v>73</v>
      </c>
      <c r="B1111">
        <v>4</v>
      </c>
      <c r="C1111">
        <v>0</v>
      </c>
      <c r="D1111">
        <v>0</v>
      </c>
      <c r="E1111">
        <v>0</v>
      </c>
      <c r="F1111">
        <v>0</v>
      </c>
      <c r="G1111">
        <v>93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1</v>
      </c>
      <c r="N1111">
        <v>200</v>
      </c>
      <c r="O1111" t="s">
        <v>4</v>
      </c>
      <c r="P1111">
        <v>1</v>
      </c>
      <c r="Q1111">
        <v>0</v>
      </c>
      <c r="R1111">
        <v>0</v>
      </c>
      <c r="S1111">
        <v>0</v>
      </c>
      <c r="T1111">
        <v>0</v>
      </c>
      <c r="U1111" t="b">
        <v>0</v>
      </c>
      <c r="V1111" t="b">
        <v>0</v>
      </c>
      <c r="W1111" t="b">
        <v>0</v>
      </c>
      <c r="X1111" t="s">
        <v>2</v>
      </c>
      <c r="Y1111">
        <f t="shared" si="17"/>
        <v>2</v>
      </c>
    </row>
    <row r="1112" spans="1:25">
      <c r="A1112">
        <v>78</v>
      </c>
      <c r="B1112">
        <v>6</v>
      </c>
      <c r="C1112">
        <v>0</v>
      </c>
      <c r="D1112">
        <v>0</v>
      </c>
      <c r="E1112">
        <v>0</v>
      </c>
      <c r="F1112">
        <v>0</v>
      </c>
      <c r="G1112">
        <v>93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>
        <v>200</v>
      </c>
      <c r="O1112" t="s">
        <v>4</v>
      </c>
      <c r="P1112">
        <v>1</v>
      </c>
      <c r="Q1112">
        <v>0</v>
      </c>
      <c r="R1112">
        <v>0</v>
      </c>
      <c r="S1112">
        <v>0</v>
      </c>
      <c r="T1112">
        <v>0</v>
      </c>
      <c r="U1112" t="b">
        <v>0</v>
      </c>
      <c r="V1112" t="b">
        <v>0</v>
      </c>
      <c r="W1112" t="b">
        <v>0</v>
      </c>
      <c r="X1112" t="s">
        <v>2</v>
      </c>
      <c r="Y1112">
        <f t="shared" si="17"/>
        <v>2</v>
      </c>
    </row>
    <row r="1113" spans="1:25">
      <c r="A1113">
        <v>78</v>
      </c>
      <c r="B1113">
        <v>6</v>
      </c>
      <c r="C1113">
        <v>0</v>
      </c>
      <c r="D1113">
        <v>0</v>
      </c>
      <c r="E1113">
        <v>0</v>
      </c>
      <c r="F1113">
        <v>0</v>
      </c>
      <c r="G1113">
        <v>93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N1113">
        <v>200</v>
      </c>
      <c r="O1113" t="s">
        <v>4</v>
      </c>
      <c r="P1113">
        <v>1</v>
      </c>
      <c r="Q1113">
        <v>0</v>
      </c>
      <c r="R1113">
        <v>0</v>
      </c>
      <c r="S1113">
        <v>0</v>
      </c>
      <c r="T1113">
        <v>0</v>
      </c>
      <c r="U1113" t="b">
        <v>0</v>
      </c>
      <c r="V1113" t="b">
        <v>0</v>
      </c>
      <c r="W1113" t="b">
        <v>0</v>
      </c>
      <c r="X1113" t="s">
        <v>2</v>
      </c>
      <c r="Y1113">
        <f t="shared" si="17"/>
        <v>2</v>
      </c>
    </row>
    <row r="1114" spans="1:25">
      <c r="A1114">
        <v>81</v>
      </c>
      <c r="B1114">
        <v>2</v>
      </c>
      <c r="C1114">
        <v>0</v>
      </c>
      <c r="D1114">
        <v>0</v>
      </c>
      <c r="E1114">
        <v>0</v>
      </c>
      <c r="F1114">
        <v>0</v>
      </c>
      <c r="G1114">
        <v>93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</v>
      </c>
      <c r="N1114">
        <v>200</v>
      </c>
      <c r="O1114" t="s">
        <v>4</v>
      </c>
      <c r="P1114">
        <v>1</v>
      </c>
      <c r="Q1114">
        <v>0</v>
      </c>
      <c r="R1114">
        <v>1</v>
      </c>
      <c r="S1114">
        <v>0</v>
      </c>
      <c r="T1114">
        <v>0</v>
      </c>
      <c r="U1114" t="b">
        <v>0</v>
      </c>
      <c r="V1114" t="b">
        <v>0</v>
      </c>
      <c r="W1114" t="b">
        <v>0</v>
      </c>
      <c r="X1114" t="s">
        <v>2</v>
      </c>
      <c r="Y1114">
        <f t="shared" si="17"/>
        <v>2</v>
      </c>
    </row>
    <row r="1115" spans="1:25">
      <c r="A1115">
        <v>84</v>
      </c>
      <c r="B1115">
        <v>3</v>
      </c>
      <c r="C1115">
        <v>0</v>
      </c>
      <c r="D1115">
        <v>0</v>
      </c>
      <c r="E1115">
        <v>0</v>
      </c>
      <c r="F1115">
        <v>0</v>
      </c>
      <c r="G1115">
        <v>93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1</v>
      </c>
      <c r="N1115">
        <v>200</v>
      </c>
      <c r="O1115" t="s">
        <v>4</v>
      </c>
      <c r="P1115">
        <v>1</v>
      </c>
      <c r="Q1115">
        <v>0</v>
      </c>
      <c r="R1115">
        <v>1</v>
      </c>
      <c r="S1115">
        <v>0</v>
      </c>
      <c r="T1115">
        <v>0</v>
      </c>
      <c r="U1115" t="b">
        <v>0</v>
      </c>
      <c r="V1115" t="b">
        <v>0</v>
      </c>
      <c r="W1115" t="b">
        <v>0</v>
      </c>
      <c r="X1115" t="s">
        <v>2</v>
      </c>
      <c r="Y1115">
        <f t="shared" si="17"/>
        <v>2</v>
      </c>
    </row>
    <row r="1116" spans="1:25">
      <c r="A1116">
        <v>84</v>
      </c>
      <c r="B1116">
        <v>3</v>
      </c>
      <c r="C1116">
        <v>0</v>
      </c>
      <c r="D1116">
        <v>0</v>
      </c>
      <c r="E1116">
        <v>0</v>
      </c>
      <c r="F1116">
        <v>0</v>
      </c>
      <c r="G1116">
        <v>93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1</v>
      </c>
      <c r="N1116">
        <v>200</v>
      </c>
      <c r="O1116" t="s">
        <v>4</v>
      </c>
      <c r="P1116">
        <v>2</v>
      </c>
      <c r="Q1116">
        <v>0</v>
      </c>
      <c r="R1116">
        <v>1</v>
      </c>
      <c r="S1116">
        <v>0</v>
      </c>
      <c r="T1116">
        <v>0</v>
      </c>
      <c r="U1116" t="b">
        <v>0</v>
      </c>
      <c r="V1116" t="b">
        <v>0</v>
      </c>
      <c r="W1116" t="b">
        <v>0</v>
      </c>
      <c r="X1116" t="s">
        <v>2</v>
      </c>
      <c r="Y1116">
        <f t="shared" si="17"/>
        <v>2</v>
      </c>
    </row>
    <row r="1117" spans="1:25">
      <c r="A1117">
        <v>84</v>
      </c>
      <c r="B1117">
        <v>3</v>
      </c>
      <c r="C1117">
        <v>0</v>
      </c>
      <c r="D1117">
        <v>0</v>
      </c>
      <c r="E1117">
        <v>0</v>
      </c>
      <c r="F1117">
        <v>0</v>
      </c>
      <c r="G1117">
        <v>93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1</v>
      </c>
      <c r="N1117">
        <v>200</v>
      </c>
      <c r="O1117" t="s">
        <v>4</v>
      </c>
      <c r="P1117">
        <v>1</v>
      </c>
      <c r="Q1117">
        <v>0</v>
      </c>
      <c r="R1117">
        <v>1</v>
      </c>
      <c r="S1117">
        <v>0</v>
      </c>
      <c r="T1117">
        <v>0</v>
      </c>
      <c r="U1117" t="b">
        <v>0</v>
      </c>
      <c r="V1117" t="b">
        <v>0</v>
      </c>
      <c r="W1117" t="b">
        <v>0</v>
      </c>
      <c r="X1117" t="s">
        <v>2</v>
      </c>
      <c r="Y1117">
        <f t="shared" si="17"/>
        <v>2</v>
      </c>
    </row>
    <row r="1118" spans="1:25">
      <c r="A1118">
        <v>87</v>
      </c>
      <c r="B1118">
        <v>4</v>
      </c>
      <c r="C1118">
        <v>0</v>
      </c>
      <c r="D1118">
        <v>0</v>
      </c>
      <c r="E1118">
        <v>0</v>
      </c>
      <c r="F1118">
        <v>0</v>
      </c>
      <c r="G1118">
        <v>93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1</v>
      </c>
      <c r="N1118">
        <v>200</v>
      </c>
      <c r="O1118" t="s">
        <v>4</v>
      </c>
      <c r="P1118">
        <v>1</v>
      </c>
      <c r="Q1118">
        <v>0</v>
      </c>
      <c r="R1118">
        <v>1</v>
      </c>
      <c r="S1118">
        <v>0</v>
      </c>
      <c r="T1118">
        <v>0</v>
      </c>
      <c r="U1118" t="b">
        <v>0</v>
      </c>
      <c r="V1118" t="b">
        <v>0</v>
      </c>
      <c r="W1118" t="b">
        <v>0</v>
      </c>
      <c r="X1118" t="s">
        <v>2</v>
      </c>
      <c r="Y1118">
        <f t="shared" si="17"/>
        <v>2</v>
      </c>
    </row>
    <row r="1119" spans="1:25">
      <c r="A1119">
        <v>87</v>
      </c>
      <c r="B1119">
        <v>4</v>
      </c>
      <c r="C1119">
        <v>0</v>
      </c>
      <c r="D1119">
        <v>0</v>
      </c>
      <c r="E1119">
        <v>0</v>
      </c>
      <c r="F1119">
        <v>0</v>
      </c>
      <c r="G1119">
        <v>93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1</v>
      </c>
      <c r="N1119">
        <v>200</v>
      </c>
      <c r="O1119" t="s">
        <v>4</v>
      </c>
      <c r="P1119">
        <v>1</v>
      </c>
      <c r="Q1119">
        <v>0</v>
      </c>
      <c r="R1119">
        <v>1</v>
      </c>
      <c r="S1119">
        <v>0</v>
      </c>
      <c r="T1119">
        <v>0</v>
      </c>
      <c r="U1119" t="b">
        <v>0</v>
      </c>
      <c r="V1119" t="b">
        <v>0</v>
      </c>
      <c r="W1119" t="b">
        <v>0</v>
      </c>
      <c r="X1119" t="s">
        <v>2</v>
      </c>
      <c r="Y1119">
        <f t="shared" si="17"/>
        <v>2</v>
      </c>
    </row>
    <row r="1120" spans="1:25">
      <c r="A1120">
        <v>87</v>
      </c>
      <c r="B1120">
        <v>4</v>
      </c>
      <c r="C1120">
        <v>0</v>
      </c>
      <c r="D1120">
        <v>0</v>
      </c>
      <c r="E1120">
        <v>0</v>
      </c>
      <c r="F1120">
        <v>0</v>
      </c>
      <c r="G1120">
        <v>93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1</v>
      </c>
      <c r="N1120">
        <v>200</v>
      </c>
      <c r="O1120" t="s">
        <v>4</v>
      </c>
      <c r="P1120">
        <v>1</v>
      </c>
      <c r="Q1120">
        <v>0</v>
      </c>
      <c r="R1120">
        <v>1</v>
      </c>
      <c r="S1120">
        <v>0</v>
      </c>
      <c r="T1120">
        <v>0</v>
      </c>
      <c r="U1120" t="b">
        <v>0</v>
      </c>
      <c r="V1120" t="b">
        <v>0</v>
      </c>
      <c r="W1120" t="b">
        <v>0</v>
      </c>
      <c r="X1120" t="s">
        <v>2</v>
      </c>
      <c r="Y1120">
        <f t="shared" si="17"/>
        <v>2</v>
      </c>
    </row>
    <row r="1121" spans="1:25">
      <c r="A1121">
        <v>90</v>
      </c>
      <c r="B1121">
        <v>5</v>
      </c>
      <c r="C1121">
        <v>0</v>
      </c>
      <c r="D1121">
        <v>0</v>
      </c>
      <c r="E1121">
        <v>0</v>
      </c>
      <c r="F1121">
        <v>0</v>
      </c>
      <c r="G1121">
        <v>93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1</v>
      </c>
      <c r="N1121">
        <v>200</v>
      </c>
      <c r="O1121" t="s">
        <v>4</v>
      </c>
      <c r="P1121">
        <v>1</v>
      </c>
      <c r="Q1121">
        <v>0</v>
      </c>
      <c r="R1121">
        <v>1</v>
      </c>
      <c r="S1121">
        <v>0</v>
      </c>
      <c r="T1121">
        <v>0</v>
      </c>
      <c r="U1121" t="b">
        <v>0</v>
      </c>
      <c r="V1121" t="b">
        <v>0</v>
      </c>
      <c r="W1121" t="b">
        <v>0</v>
      </c>
      <c r="X1121" t="s">
        <v>2</v>
      </c>
      <c r="Y1121">
        <f t="shared" si="17"/>
        <v>2</v>
      </c>
    </row>
    <row r="1122" spans="1:25">
      <c r="A1122">
        <v>90</v>
      </c>
      <c r="B1122">
        <v>5</v>
      </c>
      <c r="C1122">
        <v>0</v>
      </c>
      <c r="D1122">
        <v>0</v>
      </c>
      <c r="E1122">
        <v>0</v>
      </c>
      <c r="F1122">
        <v>0</v>
      </c>
      <c r="G1122">
        <v>93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1</v>
      </c>
      <c r="N1122">
        <v>200</v>
      </c>
      <c r="O1122" t="s">
        <v>4</v>
      </c>
      <c r="P1122">
        <v>1</v>
      </c>
      <c r="Q1122">
        <v>0</v>
      </c>
      <c r="R1122">
        <v>1</v>
      </c>
      <c r="S1122">
        <v>0</v>
      </c>
      <c r="T1122">
        <v>0</v>
      </c>
      <c r="U1122" t="b">
        <v>0</v>
      </c>
      <c r="V1122" t="b">
        <v>0</v>
      </c>
      <c r="W1122" t="b">
        <v>0</v>
      </c>
      <c r="X1122" t="s">
        <v>2</v>
      </c>
      <c r="Y1122">
        <f t="shared" si="17"/>
        <v>2</v>
      </c>
    </row>
    <row r="1123" spans="1:25">
      <c r="A1123">
        <v>79</v>
      </c>
      <c r="B1123">
        <v>4</v>
      </c>
      <c r="C1123">
        <v>0</v>
      </c>
      <c r="D1123">
        <v>0</v>
      </c>
      <c r="E1123">
        <v>0</v>
      </c>
      <c r="F1123">
        <v>0</v>
      </c>
      <c r="G1123">
        <v>93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N1123">
        <v>200</v>
      </c>
      <c r="O1123" t="s">
        <v>4</v>
      </c>
      <c r="P1123">
        <v>0</v>
      </c>
      <c r="Q1123">
        <v>0</v>
      </c>
      <c r="R1123">
        <v>1</v>
      </c>
      <c r="S1123">
        <v>0</v>
      </c>
      <c r="T1123">
        <v>0</v>
      </c>
      <c r="U1123" t="b">
        <v>0</v>
      </c>
      <c r="V1123" t="b">
        <v>0</v>
      </c>
      <c r="W1123" t="b">
        <v>0</v>
      </c>
      <c r="X1123" t="s">
        <v>2</v>
      </c>
      <c r="Y1123">
        <f t="shared" si="17"/>
        <v>2</v>
      </c>
    </row>
    <row r="1124" spans="1:25">
      <c r="A1124">
        <v>84</v>
      </c>
      <c r="B1124">
        <v>4</v>
      </c>
      <c r="C1124">
        <v>0</v>
      </c>
      <c r="D1124">
        <v>0</v>
      </c>
      <c r="E1124">
        <v>0</v>
      </c>
      <c r="F1124">
        <v>0</v>
      </c>
      <c r="G1124">
        <v>93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200</v>
      </c>
      <c r="O1124" t="s">
        <v>4</v>
      </c>
      <c r="P1124">
        <v>1</v>
      </c>
      <c r="Q1124">
        <v>0</v>
      </c>
      <c r="R1124">
        <v>1</v>
      </c>
      <c r="S1124">
        <v>0</v>
      </c>
      <c r="T1124">
        <v>0</v>
      </c>
      <c r="U1124" t="b">
        <v>0</v>
      </c>
      <c r="V1124" t="b">
        <v>0</v>
      </c>
      <c r="W1124" t="b">
        <v>0</v>
      </c>
      <c r="X1124" t="s">
        <v>2</v>
      </c>
      <c r="Y1124">
        <f t="shared" si="17"/>
        <v>2</v>
      </c>
    </row>
    <row r="1125" spans="1:25">
      <c r="A1125">
        <v>86</v>
      </c>
      <c r="B1125">
        <v>5</v>
      </c>
      <c r="C1125">
        <v>0</v>
      </c>
      <c r="D1125">
        <v>0</v>
      </c>
      <c r="E1125">
        <v>0</v>
      </c>
      <c r="F1125">
        <v>0</v>
      </c>
      <c r="G1125">
        <v>93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1</v>
      </c>
      <c r="N1125">
        <v>200</v>
      </c>
      <c r="O1125" t="s">
        <v>4</v>
      </c>
      <c r="P1125">
        <v>1</v>
      </c>
      <c r="Q1125">
        <v>0</v>
      </c>
      <c r="R1125">
        <v>1</v>
      </c>
      <c r="S1125">
        <v>0</v>
      </c>
      <c r="T1125">
        <v>0</v>
      </c>
      <c r="U1125" t="b">
        <v>0</v>
      </c>
      <c r="V1125" t="b">
        <v>0</v>
      </c>
      <c r="W1125" t="b">
        <v>0</v>
      </c>
      <c r="X1125" t="s">
        <v>2</v>
      </c>
      <c r="Y1125">
        <f t="shared" si="17"/>
        <v>2</v>
      </c>
    </row>
    <row r="1126" spans="1:25">
      <c r="A1126">
        <v>92</v>
      </c>
      <c r="B1126">
        <v>7</v>
      </c>
      <c r="C1126">
        <v>0</v>
      </c>
      <c r="D1126">
        <v>0</v>
      </c>
      <c r="E1126">
        <v>0</v>
      </c>
      <c r="F1126">
        <v>0</v>
      </c>
      <c r="G1126">
        <v>93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1</v>
      </c>
      <c r="N1126">
        <v>200</v>
      </c>
      <c r="O1126" t="s">
        <v>4</v>
      </c>
      <c r="P1126">
        <v>1</v>
      </c>
      <c r="Q1126">
        <v>0</v>
      </c>
      <c r="R1126">
        <v>1</v>
      </c>
      <c r="S1126">
        <v>0</v>
      </c>
      <c r="T1126">
        <v>0</v>
      </c>
      <c r="U1126" t="b">
        <v>0</v>
      </c>
      <c r="V1126" t="b">
        <v>0</v>
      </c>
      <c r="W1126" t="b">
        <v>0</v>
      </c>
      <c r="X1126" t="s">
        <v>2</v>
      </c>
      <c r="Y1126">
        <f t="shared" si="17"/>
        <v>2</v>
      </c>
    </row>
    <row r="1127" spans="1:25">
      <c r="A1127">
        <v>86</v>
      </c>
      <c r="B1127">
        <v>5</v>
      </c>
      <c r="C1127">
        <v>0</v>
      </c>
      <c r="D1127">
        <v>0</v>
      </c>
      <c r="E1127">
        <v>0</v>
      </c>
      <c r="F1127">
        <v>0</v>
      </c>
      <c r="G1127">
        <v>93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1</v>
      </c>
      <c r="N1127">
        <v>200</v>
      </c>
      <c r="O1127" t="s">
        <v>4</v>
      </c>
      <c r="P1127">
        <v>2</v>
      </c>
      <c r="Q1127">
        <v>0</v>
      </c>
      <c r="R1127">
        <v>1</v>
      </c>
      <c r="S1127">
        <v>0</v>
      </c>
      <c r="T1127">
        <v>0</v>
      </c>
      <c r="U1127" t="b">
        <v>0</v>
      </c>
      <c r="V1127" t="b">
        <v>0</v>
      </c>
      <c r="W1127" t="b">
        <v>0</v>
      </c>
      <c r="X1127" t="s">
        <v>2</v>
      </c>
      <c r="Y1127">
        <f t="shared" si="17"/>
        <v>2</v>
      </c>
    </row>
    <row r="1128" spans="1:25">
      <c r="A1128">
        <v>87</v>
      </c>
      <c r="B1128">
        <v>5</v>
      </c>
      <c r="C1128">
        <v>0</v>
      </c>
      <c r="D1128">
        <v>0</v>
      </c>
      <c r="E1128">
        <v>0</v>
      </c>
      <c r="F1128">
        <v>0</v>
      </c>
      <c r="G1128">
        <v>93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v>200</v>
      </c>
      <c r="O1128" t="s">
        <v>4</v>
      </c>
      <c r="P1128">
        <v>1</v>
      </c>
      <c r="Q1128">
        <v>0</v>
      </c>
      <c r="R1128">
        <v>1</v>
      </c>
      <c r="S1128">
        <v>0</v>
      </c>
      <c r="T1128">
        <v>0</v>
      </c>
      <c r="U1128" t="b">
        <v>0</v>
      </c>
      <c r="V1128" t="b">
        <v>0</v>
      </c>
      <c r="W1128" t="b">
        <v>0</v>
      </c>
      <c r="X1128" t="s">
        <v>2</v>
      </c>
      <c r="Y1128">
        <f t="shared" si="17"/>
        <v>2</v>
      </c>
    </row>
    <row r="1129" spans="1:25">
      <c r="A1129">
        <v>89</v>
      </c>
      <c r="B1129">
        <v>6</v>
      </c>
      <c r="C1129">
        <v>0</v>
      </c>
      <c r="D1129">
        <v>0</v>
      </c>
      <c r="E1129">
        <v>0</v>
      </c>
      <c r="F1129">
        <v>0</v>
      </c>
      <c r="G1129">
        <v>93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200</v>
      </c>
      <c r="O1129" t="s">
        <v>4</v>
      </c>
      <c r="P1129">
        <v>1</v>
      </c>
      <c r="Q1129">
        <v>0</v>
      </c>
      <c r="R1129">
        <v>1</v>
      </c>
      <c r="S1129">
        <v>0</v>
      </c>
      <c r="T1129">
        <v>0</v>
      </c>
      <c r="U1129" t="b">
        <v>0</v>
      </c>
      <c r="V1129" t="b">
        <v>0</v>
      </c>
      <c r="W1129" t="b">
        <v>0</v>
      </c>
      <c r="X1129" t="s">
        <v>2</v>
      </c>
      <c r="Y1129">
        <f t="shared" si="17"/>
        <v>2</v>
      </c>
    </row>
    <row r="1130" spans="1:25">
      <c r="A1130">
        <v>89</v>
      </c>
      <c r="B1130">
        <v>6</v>
      </c>
      <c r="C1130">
        <v>0</v>
      </c>
      <c r="D1130">
        <v>0</v>
      </c>
      <c r="E1130">
        <v>0</v>
      </c>
      <c r="F1130">
        <v>0</v>
      </c>
      <c r="G1130">
        <v>93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200</v>
      </c>
      <c r="O1130" t="s">
        <v>4</v>
      </c>
      <c r="P1130">
        <v>1</v>
      </c>
      <c r="Q1130">
        <v>0</v>
      </c>
      <c r="R1130">
        <v>1</v>
      </c>
      <c r="S1130">
        <v>0</v>
      </c>
      <c r="T1130">
        <v>0</v>
      </c>
      <c r="U1130" t="b">
        <v>0</v>
      </c>
      <c r="V1130" t="b">
        <v>0</v>
      </c>
      <c r="W1130" t="b">
        <v>0</v>
      </c>
      <c r="X1130" t="s">
        <v>2</v>
      </c>
      <c r="Y1130">
        <f t="shared" si="17"/>
        <v>2</v>
      </c>
    </row>
    <row r="1131" spans="1:25">
      <c r="A1131">
        <v>90</v>
      </c>
      <c r="B1131">
        <v>6</v>
      </c>
      <c r="C1131">
        <v>0</v>
      </c>
      <c r="D1131">
        <v>0</v>
      </c>
      <c r="E1131">
        <v>0</v>
      </c>
      <c r="F1131">
        <v>0</v>
      </c>
      <c r="G1131">
        <v>93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1</v>
      </c>
      <c r="N1131">
        <v>200</v>
      </c>
      <c r="O1131" t="s">
        <v>4</v>
      </c>
      <c r="P1131">
        <v>1</v>
      </c>
      <c r="Q1131">
        <v>0</v>
      </c>
      <c r="R1131">
        <v>1</v>
      </c>
      <c r="S1131">
        <v>0</v>
      </c>
      <c r="T1131">
        <v>0</v>
      </c>
      <c r="U1131" t="b">
        <v>0</v>
      </c>
      <c r="V1131" t="b">
        <v>0</v>
      </c>
      <c r="W1131" t="b">
        <v>0</v>
      </c>
      <c r="X1131" t="s">
        <v>2</v>
      </c>
      <c r="Y1131">
        <f t="shared" si="17"/>
        <v>2</v>
      </c>
    </row>
    <row r="1132" spans="1:25">
      <c r="A1132">
        <v>92</v>
      </c>
      <c r="B1132">
        <v>7</v>
      </c>
      <c r="C1132">
        <v>0</v>
      </c>
      <c r="D1132">
        <v>0</v>
      </c>
      <c r="E1132">
        <v>0</v>
      </c>
      <c r="F1132">
        <v>0</v>
      </c>
      <c r="G1132">
        <v>93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</v>
      </c>
      <c r="N1132">
        <v>200</v>
      </c>
      <c r="O1132" t="s">
        <v>4</v>
      </c>
      <c r="P1132">
        <v>1</v>
      </c>
      <c r="Q1132">
        <v>0</v>
      </c>
      <c r="R1132">
        <v>1</v>
      </c>
      <c r="S1132">
        <v>0</v>
      </c>
      <c r="T1132">
        <v>0</v>
      </c>
      <c r="U1132" t="b">
        <v>0</v>
      </c>
      <c r="V1132" t="b">
        <v>0</v>
      </c>
      <c r="W1132" t="b">
        <v>0</v>
      </c>
      <c r="X1132" t="s">
        <v>2</v>
      </c>
      <c r="Y1132">
        <f t="shared" si="17"/>
        <v>2</v>
      </c>
    </row>
    <row r="1133" spans="1:25">
      <c r="A1133">
        <v>64</v>
      </c>
      <c r="B1133">
        <v>2</v>
      </c>
      <c r="C1133">
        <v>0</v>
      </c>
      <c r="D1133">
        <v>0</v>
      </c>
      <c r="E1133">
        <v>0</v>
      </c>
      <c r="F1133">
        <v>0</v>
      </c>
      <c r="G1133">
        <v>93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1</v>
      </c>
      <c r="N1133">
        <v>200</v>
      </c>
      <c r="O1133" t="s">
        <v>4</v>
      </c>
      <c r="P1133">
        <v>1</v>
      </c>
      <c r="Q1133">
        <v>0</v>
      </c>
      <c r="R1133">
        <v>1</v>
      </c>
      <c r="S1133">
        <v>0</v>
      </c>
      <c r="T1133">
        <v>0</v>
      </c>
      <c r="U1133" t="b">
        <v>0</v>
      </c>
      <c r="V1133" t="b">
        <v>0</v>
      </c>
      <c r="W1133" t="b">
        <v>0</v>
      </c>
      <c r="X1133" t="s">
        <v>2</v>
      </c>
      <c r="Y1133">
        <f t="shared" si="17"/>
        <v>2</v>
      </c>
    </row>
    <row r="1134" spans="1:25">
      <c r="A1134">
        <v>69</v>
      </c>
      <c r="B1134">
        <v>2</v>
      </c>
      <c r="C1134">
        <v>0</v>
      </c>
      <c r="D1134">
        <v>0</v>
      </c>
      <c r="E1134">
        <v>0</v>
      </c>
      <c r="F1134">
        <v>0</v>
      </c>
      <c r="G1134">
        <v>93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200</v>
      </c>
      <c r="O1134" t="s">
        <v>4</v>
      </c>
      <c r="P1134">
        <v>2</v>
      </c>
      <c r="Q1134">
        <v>0</v>
      </c>
      <c r="R1134">
        <v>1</v>
      </c>
      <c r="S1134">
        <v>0</v>
      </c>
      <c r="T1134">
        <v>0</v>
      </c>
      <c r="U1134" t="b">
        <v>0</v>
      </c>
      <c r="V1134" t="b">
        <v>0</v>
      </c>
      <c r="W1134" t="b">
        <v>0</v>
      </c>
      <c r="X1134" t="s">
        <v>2</v>
      </c>
      <c r="Y1134">
        <f t="shared" si="17"/>
        <v>2</v>
      </c>
    </row>
    <row r="1135" spans="1:25">
      <c r="A1135">
        <v>71</v>
      </c>
      <c r="B1135">
        <v>3</v>
      </c>
      <c r="C1135">
        <v>0</v>
      </c>
      <c r="D1135">
        <v>0</v>
      </c>
      <c r="E1135">
        <v>0</v>
      </c>
      <c r="F1135">
        <v>0</v>
      </c>
      <c r="G1135">
        <v>93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1</v>
      </c>
      <c r="N1135">
        <v>200</v>
      </c>
      <c r="O1135" t="s">
        <v>4</v>
      </c>
      <c r="P1135">
        <v>2</v>
      </c>
      <c r="Q1135">
        <v>0</v>
      </c>
      <c r="R1135">
        <v>1</v>
      </c>
      <c r="S1135">
        <v>0</v>
      </c>
      <c r="T1135">
        <v>0</v>
      </c>
      <c r="U1135" t="b">
        <v>0</v>
      </c>
      <c r="V1135" t="b">
        <v>0</v>
      </c>
      <c r="W1135" t="b">
        <v>0</v>
      </c>
      <c r="X1135" t="s">
        <v>2</v>
      </c>
      <c r="Y1135">
        <f t="shared" si="17"/>
        <v>2</v>
      </c>
    </row>
    <row r="1136" spans="1:25">
      <c r="A1136">
        <v>71</v>
      </c>
      <c r="B1136">
        <v>3</v>
      </c>
      <c r="C1136">
        <v>0</v>
      </c>
      <c r="D1136">
        <v>0</v>
      </c>
      <c r="E1136">
        <v>0</v>
      </c>
      <c r="F1136">
        <v>0</v>
      </c>
      <c r="G1136">
        <v>93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  <c r="N1136">
        <v>200</v>
      </c>
      <c r="O1136" t="s">
        <v>4</v>
      </c>
      <c r="P1136">
        <v>3</v>
      </c>
      <c r="Q1136">
        <v>0</v>
      </c>
      <c r="R1136">
        <v>1</v>
      </c>
      <c r="S1136">
        <v>0</v>
      </c>
      <c r="T1136">
        <v>0</v>
      </c>
      <c r="U1136" t="b">
        <v>0</v>
      </c>
      <c r="V1136" t="b">
        <v>0</v>
      </c>
      <c r="W1136" t="b">
        <v>0</v>
      </c>
      <c r="X1136" t="s">
        <v>2</v>
      </c>
      <c r="Y1136">
        <f t="shared" si="17"/>
        <v>2</v>
      </c>
    </row>
    <row r="1137" spans="1:25">
      <c r="A1137">
        <v>72</v>
      </c>
      <c r="B1137">
        <v>3</v>
      </c>
      <c r="C1137">
        <v>0</v>
      </c>
      <c r="D1137">
        <v>0</v>
      </c>
      <c r="E1137">
        <v>0</v>
      </c>
      <c r="F1137">
        <v>0</v>
      </c>
      <c r="G1137">
        <v>93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200</v>
      </c>
      <c r="O1137" t="s">
        <v>4</v>
      </c>
      <c r="P1137">
        <v>2</v>
      </c>
      <c r="Q1137">
        <v>0</v>
      </c>
      <c r="R1137">
        <v>1</v>
      </c>
      <c r="S1137">
        <v>0</v>
      </c>
      <c r="T1137">
        <v>0</v>
      </c>
      <c r="U1137" t="b">
        <v>0</v>
      </c>
      <c r="V1137" t="b">
        <v>0</v>
      </c>
      <c r="W1137" t="b">
        <v>0</v>
      </c>
      <c r="X1137" t="s">
        <v>2</v>
      </c>
      <c r="Y1137">
        <f t="shared" si="17"/>
        <v>2</v>
      </c>
    </row>
    <row r="1138" spans="1:25">
      <c r="A1138">
        <v>74</v>
      </c>
      <c r="B1138">
        <v>4</v>
      </c>
      <c r="C1138">
        <v>0</v>
      </c>
      <c r="D1138">
        <v>0</v>
      </c>
      <c r="E1138">
        <v>0</v>
      </c>
      <c r="F1138">
        <v>0</v>
      </c>
      <c r="G1138">
        <v>93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200</v>
      </c>
      <c r="O1138" t="s">
        <v>4</v>
      </c>
      <c r="P1138">
        <v>2</v>
      </c>
      <c r="Q1138">
        <v>0</v>
      </c>
      <c r="R1138">
        <v>1</v>
      </c>
      <c r="S1138">
        <v>0</v>
      </c>
      <c r="T1138">
        <v>0</v>
      </c>
      <c r="U1138" t="b">
        <v>0</v>
      </c>
      <c r="V1138" t="b">
        <v>0</v>
      </c>
      <c r="W1138" t="b">
        <v>0</v>
      </c>
      <c r="X1138" t="s">
        <v>2</v>
      </c>
      <c r="Y1138">
        <f t="shared" si="17"/>
        <v>2</v>
      </c>
    </row>
    <row r="1139" spans="1:25">
      <c r="A1139">
        <v>74</v>
      </c>
      <c r="B1139">
        <v>4</v>
      </c>
      <c r="C1139">
        <v>0</v>
      </c>
      <c r="D1139">
        <v>0</v>
      </c>
      <c r="E1139">
        <v>0</v>
      </c>
      <c r="F1139">
        <v>0</v>
      </c>
      <c r="G1139">
        <v>93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N1139">
        <v>200</v>
      </c>
      <c r="O1139" t="s">
        <v>4</v>
      </c>
      <c r="P1139">
        <v>2</v>
      </c>
      <c r="Q1139">
        <v>0</v>
      </c>
      <c r="R1139">
        <v>1</v>
      </c>
      <c r="S1139">
        <v>0</v>
      </c>
      <c r="T1139">
        <v>0</v>
      </c>
      <c r="U1139" t="b">
        <v>0</v>
      </c>
      <c r="V1139" t="b">
        <v>0</v>
      </c>
      <c r="W1139" t="b">
        <v>0</v>
      </c>
      <c r="X1139" t="s">
        <v>2</v>
      </c>
      <c r="Y1139">
        <f t="shared" si="17"/>
        <v>2</v>
      </c>
    </row>
    <row r="1140" spans="1:25">
      <c r="A1140">
        <v>75</v>
      </c>
      <c r="B1140">
        <v>4</v>
      </c>
      <c r="C1140">
        <v>0</v>
      </c>
      <c r="D1140">
        <v>0</v>
      </c>
      <c r="E1140">
        <v>0</v>
      </c>
      <c r="F1140">
        <v>0</v>
      </c>
      <c r="G1140">
        <v>93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1</v>
      </c>
      <c r="N1140">
        <v>200</v>
      </c>
      <c r="O1140" t="s">
        <v>4</v>
      </c>
      <c r="P1140">
        <v>2</v>
      </c>
      <c r="Q1140">
        <v>0</v>
      </c>
      <c r="R1140">
        <v>1</v>
      </c>
      <c r="S1140">
        <v>0</v>
      </c>
      <c r="T1140">
        <v>0</v>
      </c>
      <c r="U1140" t="b">
        <v>0</v>
      </c>
      <c r="V1140" t="b">
        <v>0</v>
      </c>
      <c r="W1140" t="b">
        <v>0</v>
      </c>
      <c r="X1140" t="s">
        <v>2</v>
      </c>
      <c r="Y1140">
        <f t="shared" si="17"/>
        <v>2</v>
      </c>
    </row>
    <row r="1141" spans="1:25">
      <c r="A1141">
        <v>77</v>
      </c>
      <c r="B1141">
        <v>5</v>
      </c>
      <c r="C1141">
        <v>0</v>
      </c>
      <c r="D1141">
        <v>0</v>
      </c>
      <c r="E1141">
        <v>0</v>
      </c>
      <c r="F1141">
        <v>0</v>
      </c>
      <c r="G1141">
        <v>93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N1141">
        <v>200</v>
      </c>
      <c r="O1141" t="s">
        <v>4</v>
      </c>
      <c r="P1141">
        <v>2</v>
      </c>
      <c r="Q1141">
        <v>0</v>
      </c>
      <c r="R1141">
        <v>1</v>
      </c>
      <c r="S1141">
        <v>0</v>
      </c>
      <c r="T1141">
        <v>0</v>
      </c>
      <c r="U1141" t="b">
        <v>0</v>
      </c>
      <c r="V1141" t="b">
        <v>0</v>
      </c>
      <c r="W1141" t="b">
        <v>0</v>
      </c>
      <c r="X1141" t="s">
        <v>2</v>
      </c>
      <c r="Y1141">
        <f t="shared" si="17"/>
        <v>2</v>
      </c>
    </row>
    <row r="1142" spans="1:25">
      <c r="A1142">
        <v>77</v>
      </c>
      <c r="B1142">
        <v>5</v>
      </c>
      <c r="C1142">
        <v>0</v>
      </c>
      <c r="D1142">
        <v>0</v>
      </c>
      <c r="E1142">
        <v>0</v>
      </c>
      <c r="F1142">
        <v>0</v>
      </c>
      <c r="G1142">
        <v>93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N1142">
        <v>200</v>
      </c>
      <c r="O1142" t="s">
        <v>4</v>
      </c>
      <c r="P1142">
        <v>2</v>
      </c>
      <c r="Q1142">
        <v>0</v>
      </c>
      <c r="R1142">
        <v>1</v>
      </c>
      <c r="S1142">
        <v>0</v>
      </c>
      <c r="T1142">
        <v>0</v>
      </c>
      <c r="U1142" t="b">
        <v>0</v>
      </c>
      <c r="V1142" t="b">
        <v>0</v>
      </c>
      <c r="W1142" t="b">
        <v>0</v>
      </c>
      <c r="X1142" t="s">
        <v>2</v>
      </c>
      <c r="Y1142">
        <f t="shared" si="17"/>
        <v>2</v>
      </c>
    </row>
    <row r="1143" spans="1:25">
      <c r="A1143">
        <v>115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93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  <c r="N1143">
        <v>200</v>
      </c>
      <c r="O1143" t="s">
        <v>4</v>
      </c>
      <c r="P1143">
        <v>0</v>
      </c>
      <c r="Q1143">
        <v>1</v>
      </c>
      <c r="R1143">
        <v>0</v>
      </c>
      <c r="S1143">
        <v>0</v>
      </c>
      <c r="T1143">
        <v>0</v>
      </c>
      <c r="U1143" t="b">
        <v>0</v>
      </c>
      <c r="V1143" t="b">
        <v>0</v>
      </c>
      <c r="W1143" t="b">
        <v>0</v>
      </c>
      <c r="X1143" t="s">
        <v>2</v>
      </c>
      <c r="Y1143">
        <f t="shared" si="17"/>
        <v>2</v>
      </c>
    </row>
    <row r="1144" spans="1:25">
      <c r="A1144">
        <v>83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93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1</v>
      </c>
      <c r="N1144">
        <v>200</v>
      </c>
      <c r="O1144" t="s">
        <v>4</v>
      </c>
      <c r="P1144">
        <v>0</v>
      </c>
      <c r="Q1144">
        <v>1</v>
      </c>
      <c r="R1144">
        <v>0</v>
      </c>
      <c r="S1144">
        <v>0</v>
      </c>
      <c r="T1144">
        <v>0</v>
      </c>
      <c r="U1144" t="b">
        <v>0</v>
      </c>
      <c r="V1144" t="b">
        <v>0</v>
      </c>
      <c r="W1144" t="b">
        <v>0</v>
      </c>
      <c r="X1144" t="s">
        <v>2</v>
      </c>
      <c r="Y1144">
        <f t="shared" si="17"/>
        <v>2</v>
      </c>
    </row>
    <row r="1145" spans="1:25">
      <c r="A1145">
        <v>91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93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200</v>
      </c>
      <c r="O1145" t="s">
        <v>4</v>
      </c>
      <c r="P1145">
        <v>0</v>
      </c>
      <c r="Q1145">
        <v>1</v>
      </c>
      <c r="R1145">
        <v>0</v>
      </c>
      <c r="S1145">
        <v>0</v>
      </c>
      <c r="T1145">
        <v>0</v>
      </c>
      <c r="U1145" t="b">
        <v>0</v>
      </c>
      <c r="V1145" t="b">
        <v>0</v>
      </c>
      <c r="W1145" t="b">
        <v>0</v>
      </c>
      <c r="X1145" t="s">
        <v>2</v>
      </c>
      <c r="Y1145">
        <f t="shared" si="17"/>
        <v>2</v>
      </c>
    </row>
    <row r="1146" spans="1:25">
      <c r="A1146">
        <v>90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93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1</v>
      </c>
      <c r="N1146">
        <v>200</v>
      </c>
      <c r="O1146" t="s">
        <v>4</v>
      </c>
      <c r="P1146">
        <v>0</v>
      </c>
      <c r="Q1146">
        <v>1</v>
      </c>
      <c r="R1146">
        <v>0</v>
      </c>
      <c r="S1146">
        <v>0</v>
      </c>
      <c r="T1146">
        <v>0</v>
      </c>
      <c r="U1146" t="b">
        <v>0</v>
      </c>
      <c r="V1146" t="b">
        <v>0</v>
      </c>
      <c r="W1146" t="b">
        <v>0</v>
      </c>
      <c r="X1146" t="s">
        <v>2</v>
      </c>
      <c r="Y1146">
        <f t="shared" si="17"/>
        <v>2</v>
      </c>
    </row>
    <row r="1147" spans="1:25">
      <c r="A1147">
        <v>93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93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1</v>
      </c>
      <c r="N1147">
        <v>200</v>
      </c>
      <c r="O1147" t="s">
        <v>4</v>
      </c>
      <c r="P1147">
        <v>0</v>
      </c>
      <c r="Q1147">
        <v>1</v>
      </c>
      <c r="R1147">
        <v>0</v>
      </c>
      <c r="S1147">
        <v>0</v>
      </c>
      <c r="T1147">
        <v>0</v>
      </c>
      <c r="U1147" t="b">
        <v>0</v>
      </c>
      <c r="V1147" t="b">
        <v>0</v>
      </c>
      <c r="W1147" t="b">
        <v>0</v>
      </c>
      <c r="X1147" t="s">
        <v>2</v>
      </c>
      <c r="Y1147">
        <f t="shared" si="17"/>
        <v>2</v>
      </c>
    </row>
    <row r="1148" spans="1:25">
      <c r="A1148">
        <v>83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93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200</v>
      </c>
      <c r="O1148" t="s">
        <v>4</v>
      </c>
      <c r="P1148">
        <v>0</v>
      </c>
      <c r="Q1148">
        <v>1</v>
      </c>
      <c r="R1148">
        <v>0</v>
      </c>
      <c r="S1148">
        <v>0</v>
      </c>
      <c r="T1148">
        <v>0</v>
      </c>
      <c r="U1148" t="b">
        <v>0</v>
      </c>
      <c r="V1148" t="b">
        <v>0</v>
      </c>
      <c r="W1148" t="b">
        <v>0</v>
      </c>
      <c r="X1148" t="s">
        <v>2</v>
      </c>
      <c r="Y1148">
        <f t="shared" si="17"/>
        <v>2</v>
      </c>
    </row>
    <row r="1149" spans="1:25">
      <c r="A1149">
        <v>83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93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N1149">
        <v>200</v>
      </c>
      <c r="O1149" t="s">
        <v>4</v>
      </c>
      <c r="P1149">
        <v>0</v>
      </c>
      <c r="Q1149">
        <v>1</v>
      </c>
      <c r="R1149">
        <v>0</v>
      </c>
      <c r="S1149">
        <v>0</v>
      </c>
      <c r="T1149">
        <v>0</v>
      </c>
      <c r="U1149" t="b">
        <v>0</v>
      </c>
      <c r="V1149" t="b">
        <v>0</v>
      </c>
      <c r="W1149" t="b">
        <v>0</v>
      </c>
      <c r="X1149" t="s">
        <v>2</v>
      </c>
      <c r="Y1149">
        <f t="shared" si="17"/>
        <v>2</v>
      </c>
    </row>
    <row r="1150" spans="1:25">
      <c r="A1150">
        <v>78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93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  <c r="N1150">
        <v>200</v>
      </c>
      <c r="O1150" t="s">
        <v>4</v>
      </c>
      <c r="P1150">
        <v>0</v>
      </c>
      <c r="Q1150">
        <v>1</v>
      </c>
      <c r="R1150">
        <v>0</v>
      </c>
      <c r="S1150">
        <v>0</v>
      </c>
      <c r="T1150">
        <v>0</v>
      </c>
      <c r="U1150" t="b">
        <v>0</v>
      </c>
      <c r="V1150" t="b">
        <v>0</v>
      </c>
      <c r="W1150" t="b">
        <v>0</v>
      </c>
      <c r="X1150" t="s">
        <v>2</v>
      </c>
      <c r="Y1150">
        <f t="shared" si="17"/>
        <v>2</v>
      </c>
    </row>
    <row r="1151" spans="1:25">
      <c r="A1151">
        <v>108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93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1</v>
      </c>
      <c r="N1151">
        <v>200</v>
      </c>
      <c r="O1151" t="s">
        <v>4</v>
      </c>
      <c r="P1151">
        <v>0</v>
      </c>
      <c r="Q1151">
        <v>1</v>
      </c>
      <c r="R1151">
        <v>0</v>
      </c>
      <c r="S1151">
        <v>0</v>
      </c>
      <c r="T1151">
        <v>0</v>
      </c>
      <c r="U1151" t="b">
        <v>0</v>
      </c>
      <c r="V1151" t="b">
        <v>0</v>
      </c>
      <c r="W1151" t="b">
        <v>0</v>
      </c>
      <c r="X1151" t="s">
        <v>2</v>
      </c>
      <c r="Y1151">
        <f t="shared" si="17"/>
        <v>2</v>
      </c>
    </row>
    <row r="1152" spans="1:25">
      <c r="A1152">
        <v>109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93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1</v>
      </c>
      <c r="N1152">
        <v>200</v>
      </c>
      <c r="O1152" t="s">
        <v>4</v>
      </c>
      <c r="P1152">
        <v>0</v>
      </c>
      <c r="Q1152">
        <v>1</v>
      </c>
      <c r="R1152">
        <v>0</v>
      </c>
      <c r="S1152">
        <v>0</v>
      </c>
      <c r="T1152">
        <v>0</v>
      </c>
      <c r="U1152" t="b">
        <v>0</v>
      </c>
      <c r="V1152" t="b">
        <v>0</v>
      </c>
      <c r="W1152" t="b">
        <v>0</v>
      </c>
      <c r="X1152" t="s">
        <v>2</v>
      </c>
      <c r="Y1152">
        <f t="shared" si="17"/>
        <v>2</v>
      </c>
    </row>
    <row r="1153" spans="1:25">
      <c r="A1153">
        <v>105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93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N1153">
        <v>200</v>
      </c>
      <c r="O1153" t="s">
        <v>4</v>
      </c>
      <c r="P1153">
        <v>0</v>
      </c>
      <c r="Q1153">
        <v>1</v>
      </c>
      <c r="R1153">
        <v>0</v>
      </c>
      <c r="S1153">
        <v>0</v>
      </c>
      <c r="T1153">
        <v>0</v>
      </c>
      <c r="U1153" t="b">
        <v>0</v>
      </c>
      <c r="V1153" t="b">
        <v>0</v>
      </c>
      <c r="W1153" t="b">
        <v>0</v>
      </c>
      <c r="X1153" t="s">
        <v>2</v>
      </c>
      <c r="Y1153">
        <f t="shared" si="17"/>
        <v>2</v>
      </c>
    </row>
    <row r="1154" spans="1:25">
      <c r="A1154">
        <v>88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93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1</v>
      </c>
      <c r="N1154">
        <v>200</v>
      </c>
      <c r="O1154" t="s">
        <v>4</v>
      </c>
      <c r="P1154">
        <v>0</v>
      </c>
      <c r="Q1154">
        <v>1</v>
      </c>
      <c r="R1154">
        <v>0</v>
      </c>
      <c r="S1154">
        <v>0</v>
      </c>
      <c r="T1154">
        <v>0</v>
      </c>
      <c r="U1154" t="b">
        <v>0</v>
      </c>
      <c r="V1154" t="b">
        <v>0</v>
      </c>
      <c r="W1154" t="b">
        <v>0</v>
      </c>
      <c r="X1154" t="s">
        <v>2</v>
      </c>
      <c r="Y1154">
        <f t="shared" si="17"/>
        <v>2</v>
      </c>
    </row>
    <row r="1155" spans="1:25">
      <c r="A1155">
        <v>67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93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N1155">
        <v>200</v>
      </c>
      <c r="O1155" t="s">
        <v>4</v>
      </c>
      <c r="P1155">
        <v>0</v>
      </c>
      <c r="Q1155">
        <v>1</v>
      </c>
      <c r="R1155">
        <v>0</v>
      </c>
      <c r="S1155">
        <v>0</v>
      </c>
      <c r="T1155">
        <v>0</v>
      </c>
      <c r="U1155" t="b">
        <v>0</v>
      </c>
      <c r="V1155" t="b">
        <v>0</v>
      </c>
      <c r="W1155" t="b">
        <v>0</v>
      </c>
      <c r="X1155" t="s">
        <v>2</v>
      </c>
      <c r="Y1155">
        <f t="shared" ref="Y1155:Y1218" si="18">IF($X1155="xss",1,IF($X1155="sqli",2,IF($X1155="pathtraversal",3,IF($X1155="scan",4,5))))</f>
        <v>2</v>
      </c>
    </row>
    <row r="1156" spans="1:25">
      <c r="A1156">
        <v>71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93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1</v>
      </c>
      <c r="N1156">
        <v>200</v>
      </c>
      <c r="O1156" t="s">
        <v>4</v>
      </c>
      <c r="P1156">
        <v>0</v>
      </c>
      <c r="Q1156">
        <v>0</v>
      </c>
      <c r="R1156">
        <v>0</v>
      </c>
      <c r="S1156">
        <v>0</v>
      </c>
      <c r="T1156">
        <v>0</v>
      </c>
      <c r="U1156" t="b">
        <v>0</v>
      </c>
      <c r="V1156" t="b">
        <v>0</v>
      </c>
      <c r="W1156" t="b">
        <v>0</v>
      </c>
      <c r="X1156" t="s">
        <v>2</v>
      </c>
      <c r="Y1156">
        <f t="shared" si="18"/>
        <v>2</v>
      </c>
    </row>
    <row r="1157" spans="1:25">
      <c r="A1157">
        <v>77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93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1</v>
      </c>
      <c r="N1157">
        <v>200</v>
      </c>
      <c r="O1157" t="s">
        <v>4</v>
      </c>
      <c r="P1157">
        <v>0</v>
      </c>
      <c r="Q1157">
        <v>0</v>
      </c>
      <c r="R1157">
        <v>0</v>
      </c>
      <c r="S1157">
        <v>0</v>
      </c>
      <c r="T1157">
        <v>0</v>
      </c>
      <c r="U1157" t="b">
        <v>0</v>
      </c>
      <c r="V1157" t="b">
        <v>0</v>
      </c>
      <c r="W1157" t="b">
        <v>0</v>
      </c>
      <c r="X1157" t="s">
        <v>2</v>
      </c>
      <c r="Y1157">
        <f t="shared" si="18"/>
        <v>2</v>
      </c>
    </row>
    <row r="1158" spans="1:25">
      <c r="A1158">
        <v>80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93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1</v>
      </c>
      <c r="N1158">
        <v>200</v>
      </c>
      <c r="O1158" t="s">
        <v>4</v>
      </c>
      <c r="P1158">
        <v>0</v>
      </c>
      <c r="Q1158">
        <v>1</v>
      </c>
      <c r="R1158">
        <v>0</v>
      </c>
      <c r="S1158">
        <v>0</v>
      </c>
      <c r="T1158">
        <v>0</v>
      </c>
      <c r="U1158" t="b">
        <v>0</v>
      </c>
      <c r="V1158" t="b">
        <v>0</v>
      </c>
      <c r="W1158" t="b">
        <v>0</v>
      </c>
      <c r="X1158" t="s">
        <v>2</v>
      </c>
      <c r="Y1158">
        <f t="shared" si="18"/>
        <v>2</v>
      </c>
    </row>
    <row r="1159" spans="1:25">
      <c r="A1159">
        <v>69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93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N1159">
        <v>200</v>
      </c>
      <c r="O1159" t="s">
        <v>4</v>
      </c>
      <c r="P1159">
        <v>0</v>
      </c>
      <c r="Q1159">
        <v>1</v>
      </c>
      <c r="R1159">
        <v>0</v>
      </c>
      <c r="S1159">
        <v>0</v>
      </c>
      <c r="T1159">
        <v>0</v>
      </c>
      <c r="U1159" t="b">
        <v>0</v>
      </c>
      <c r="V1159" t="b">
        <v>0</v>
      </c>
      <c r="W1159" t="b">
        <v>0</v>
      </c>
      <c r="X1159" t="s">
        <v>2</v>
      </c>
      <c r="Y1159">
        <f t="shared" si="18"/>
        <v>2</v>
      </c>
    </row>
    <row r="1160" spans="1:25">
      <c r="A1160">
        <v>98</v>
      </c>
      <c r="B1160">
        <v>3</v>
      </c>
      <c r="C1160">
        <v>0</v>
      </c>
      <c r="D1160">
        <v>0</v>
      </c>
      <c r="E1160">
        <v>0</v>
      </c>
      <c r="F1160">
        <v>0</v>
      </c>
      <c r="G1160">
        <v>93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</v>
      </c>
      <c r="N1160">
        <v>200</v>
      </c>
      <c r="O1160" t="s">
        <v>4</v>
      </c>
      <c r="P1160">
        <v>0</v>
      </c>
      <c r="Q1160">
        <v>0</v>
      </c>
      <c r="R1160">
        <v>0</v>
      </c>
      <c r="S1160">
        <v>0</v>
      </c>
      <c r="T1160">
        <v>0</v>
      </c>
      <c r="U1160" t="b">
        <v>0</v>
      </c>
      <c r="V1160" t="b">
        <v>0</v>
      </c>
      <c r="W1160" t="b">
        <v>0</v>
      </c>
      <c r="X1160" t="s">
        <v>2</v>
      </c>
      <c r="Y1160">
        <f t="shared" si="18"/>
        <v>2</v>
      </c>
    </row>
    <row r="1161" spans="1:25">
      <c r="A1161">
        <v>88</v>
      </c>
      <c r="B1161">
        <v>2</v>
      </c>
      <c r="C1161">
        <v>0</v>
      </c>
      <c r="D1161">
        <v>0</v>
      </c>
      <c r="E1161">
        <v>0</v>
      </c>
      <c r="F1161">
        <v>0</v>
      </c>
      <c r="G1161">
        <v>93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200</v>
      </c>
      <c r="O1161" t="s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 t="b">
        <v>0</v>
      </c>
      <c r="V1161" t="b">
        <v>0</v>
      </c>
      <c r="W1161" t="b">
        <v>0</v>
      </c>
      <c r="X1161" t="s">
        <v>2</v>
      </c>
      <c r="Y1161">
        <f t="shared" si="18"/>
        <v>2</v>
      </c>
    </row>
    <row r="1162" spans="1:25">
      <c r="A1162">
        <v>89</v>
      </c>
      <c r="B1162">
        <v>2</v>
      </c>
      <c r="C1162">
        <v>0</v>
      </c>
      <c r="D1162">
        <v>0</v>
      </c>
      <c r="E1162">
        <v>0</v>
      </c>
      <c r="F1162">
        <v>0</v>
      </c>
      <c r="G1162">
        <v>93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1</v>
      </c>
      <c r="N1162">
        <v>200</v>
      </c>
      <c r="O1162" t="s">
        <v>4</v>
      </c>
      <c r="P1162">
        <v>0</v>
      </c>
      <c r="Q1162">
        <v>0</v>
      </c>
      <c r="R1162">
        <v>0</v>
      </c>
      <c r="S1162">
        <v>0</v>
      </c>
      <c r="T1162">
        <v>0</v>
      </c>
      <c r="U1162" t="b">
        <v>0</v>
      </c>
      <c r="V1162" t="b">
        <v>0</v>
      </c>
      <c r="W1162" t="b">
        <v>0</v>
      </c>
      <c r="X1162" t="s">
        <v>2</v>
      </c>
      <c r="Y1162">
        <f t="shared" si="18"/>
        <v>2</v>
      </c>
    </row>
    <row r="1163" spans="1:25">
      <c r="A1163">
        <v>101</v>
      </c>
      <c r="B1163">
        <v>4</v>
      </c>
      <c r="C1163">
        <v>0</v>
      </c>
      <c r="D1163">
        <v>0</v>
      </c>
      <c r="E1163">
        <v>0</v>
      </c>
      <c r="F1163">
        <v>0</v>
      </c>
      <c r="G1163">
        <v>93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1</v>
      </c>
      <c r="N1163">
        <v>200</v>
      </c>
      <c r="O1163" t="s">
        <v>4</v>
      </c>
      <c r="P1163">
        <v>0</v>
      </c>
      <c r="Q1163">
        <v>0</v>
      </c>
      <c r="R1163">
        <v>0</v>
      </c>
      <c r="S1163">
        <v>0</v>
      </c>
      <c r="T1163">
        <v>0</v>
      </c>
      <c r="U1163" t="b">
        <v>0</v>
      </c>
      <c r="V1163" t="b">
        <v>0</v>
      </c>
      <c r="W1163" t="b">
        <v>0</v>
      </c>
      <c r="X1163" t="s">
        <v>2</v>
      </c>
      <c r="Y1163">
        <f t="shared" si="18"/>
        <v>2</v>
      </c>
    </row>
    <row r="1164" spans="1:25">
      <c r="A1164">
        <v>143</v>
      </c>
      <c r="B1164">
        <v>6</v>
      </c>
      <c r="C1164">
        <v>0</v>
      </c>
      <c r="D1164">
        <v>0</v>
      </c>
      <c r="E1164">
        <v>0</v>
      </c>
      <c r="F1164">
        <v>0</v>
      </c>
      <c r="G1164">
        <v>103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1</v>
      </c>
      <c r="N1164">
        <v>200</v>
      </c>
      <c r="O1164" t="s">
        <v>4</v>
      </c>
      <c r="P1164">
        <v>0</v>
      </c>
      <c r="Q1164">
        <v>0</v>
      </c>
      <c r="R1164">
        <v>0</v>
      </c>
      <c r="S1164">
        <v>0</v>
      </c>
      <c r="T1164">
        <v>0</v>
      </c>
      <c r="U1164" t="b">
        <v>0</v>
      </c>
      <c r="V1164" t="b">
        <v>0</v>
      </c>
      <c r="W1164" t="b">
        <v>0</v>
      </c>
      <c r="X1164" t="s">
        <v>2</v>
      </c>
      <c r="Y1164">
        <f t="shared" si="18"/>
        <v>2</v>
      </c>
    </row>
    <row r="1165" spans="1:25">
      <c r="A1165">
        <v>199</v>
      </c>
      <c r="B1165">
        <v>9</v>
      </c>
      <c r="C1165">
        <v>0</v>
      </c>
      <c r="D1165">
        <v>2</v>
      </c>
      <c r="E1165">
        <v>0</v>
      </c>
      <c r="F1165">
        <v>0</v>
      </c>
      <c r="G1165">
        <v>159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1</v>
      </c>
      <c r="N1165">
        <v>200</v>
      </c>
      <c r="O1165" t="s">
        <v>4</v>
      </c>
      <c r="P1165">
        <v>1</v>
      </c>
      <c r="Q1165">
        <v>2</v>
      </c>
      <c r="R1165">
        <v>0</v>
      </c>
      <c r="S1165">
        <v>0</v>
      </c>
      <c r="T1165">
        <v>2</v>
      </c>
      <c r="U1165" t="b">
        <v>0</v>
      </c>
      <c r="V1165" t="b">
        <v>0</v>
      </c>
      <c r="W1165" t="b">
        <v>0</v>
      </c>
      <c r="X1165" t="s">
        <v>2</v>
      </c>
      <c r="Y1165">
        <f t="shared" si="18"/>
        <v>2</v>
      </c>
    </row>
    <row r="1166" spans="1:25">
      <c r="A1166">
        <v>75</v>
      </c>
      <c r="B1166">
        <v>3</v>
      </c>
      <c r="C1166">
        <v>0</v>
      </c>
      <c r="D1166">
        <v>0</v>
      </c>
      <c r="E1166">
        <v>0</v>
      </c>
      <c r="F1166">
        <v>0</v>
      </c>
      <c r="G1166">
        <v>93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1</v>
      </c>
      <c r="N1166">
        <v>200</v>
      </c>
      <c r="O1166" t="s">
        <v>4</v>
      </c>
      <c r="P1166">
        <v>4</v>
      </c>
      <c r="Q1166">
        <v>0</v>
      </c>
      <c r="R1166">
        <v>1</v>
      </c>
      <c r="S1166">
        <v>0</v>
      </c>
      <c r="T1166">
        <v>0</v>
      </c>
      <c r="U1166" t="b">
        <v>0</v>
      </c>
      <c r="V1166" t="b">
        <v>0</v>
      </c>
      <c r="W1166" t="b">
        <v>0</v>
      </c>
      <c r="X1166" t="s">
        <v>2</v>
      </c>
      <c r="Y1166">
        <f t="shared" si="18"/>
        <v>2</v>
      </c>
    </row>
    <row r="1167" spans="1:25">
      <c r="A1167">
        <v>117</v>
      </c>
      <c r="B1167">
        <v>4</v>
      </c>
      <c r="C1167">
        <v>0</v>
      </c>
      <c r="D1167">
        <v>0</v>
      </c>
      <c r="E1167">
        <v>0</v>
      </c>
      <c r="F1167">
        <v>0</v>
      </c>
      <c r="G1167">
        <v>93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N1167">
        <v>200</v>
      </c>
      <c r="O1167" t="s">
        <v>4</v>
      </c>
      <c r="P1167">
        <v>2</v>
      </c>
      <c r="Q1167">
        <v>0</v>
      </c>
      <c r="R1167">
        <v>0</v>
      </c>
      <c r="S1167">
        <v>0</v>
      </c>
      <c r="T1167">
        <v>0</v>
      </c>
      <c r="U1167" t="b">
        <v>0</v>
      </c>
      <c r="V1167" t="b">
        <v>0</v>
      </c>
      <c r="W1167" t="b">
        <v>0</v>
      </c>
      <c r="X1167" t="s">
        <v>2</v>
      </c>
      <c r="Y1167">
        <f t="shared" si="18"/>
        <v>2</v>
      </c>
    </row>
    <row r="1168" spans="1:25">
      <c r="A1168">
        <v>66</v>
      </c>
      <c r="B1168">
        <v>3</v>
      </c>
      <c r="C1168">
        <v>0</v>
      </c>
      <c r="D1168">
        <v>0</v>
      </c>
      <c r="E1168">
        <v>0</v>
      </c>
      <c r="F1168">
        <v>0</v>
      </c>
      <c r="G1168">
        <v>93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200</v>
      </c>
      <c r="O1168" t="s">
        <v>4</v>
      </c>
      <c r="P1168">
        <v>1</v>
      </c>
      <c r="Q1168">
        <v>0</v>
      </c>
      <c r="R1168">
        <v>1</v>
      </c>
      <c r="S1168">
        <v>0</v>
      </c>
      <c r="T1168">
        <v>0</v>
      </c>
      <c r="U1168" t="b">
        <v>0</v>
      </c>
      <c r="V1168" t="b">
        <v>0</v>
      </c>
      <c r="W1168" t="b">
        <v>0</v>
      </c>
      <c r="X1168" t="s">
        <v>2</v>
      </c>
      <c r="Y1168">
        <f t="shared" si="18"/>
        <v>2</v>
      </c>
    </row>
    <row r="1169" spans="1:25">
      <c r="A1169">
        <v>129</v>
      </c>
      <c r="B1169">
        <v>9</v>
      </c>
      <c r="C1169">
        <v>0</v>
      </c>
      <c r="D1169">
        <v>0</v>
      </c>
      <c r="E1169">
        <v>0</v>
      </c>
      <c r="F1169">
        <v>0</v>
      </c>
      <c r="G1169">
        <v>93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1</v>
      </c>
      <c r="N1169">
        <v>200</v>
      </c>
      <c r="O1169" t="s">
        <v>4</v>
      </c>
      <c r="P1169">
        <v>1</v>
      </c>
      <c r="Q1169">
        <v>1</v>
      </c>
      <c r="R1169">
        <v>0</v>
      </c>
      <c r="S1169">
        <v>0</v>
      </c>
      <c r="T1169">
        <v>0</v>
      </c>
      <c r="U1169" t="b">
        <v>0</v>
      </c>
      <c r="V1169" t="b">
        <v>0</v>
      </c>
      <c r="W1169" t="b">
        <v>0</v>
      </c>
      <c r="X1169" t="s">
        <v>2</v>
      </c>
      <c r="Y1169">
        <f t="shared" si="18"/>
        <v>2</v>
      </c>
    </row>
    <row r="1170" spans="1:25">
      <c r="A1170">
        <v>60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93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1</v>
      </c>
      <c r="N1170">
        <v>200</v>
      </c>
      <c r="O1170" t="s">
        <v>4</v>
      </c>
      <c r="P1170">
        <v>4</v>
      </c>
      <c r="Q1170">
        <v>0</v>
      </c>
      <c r="R1170">
        <v>0</v>
      </c>
      <c r="S1170">
        <v>0</v>
      </c>
      <c r="T1170">
        <v>0</v>
      </c>
      <c r="U1170" t="b">
        <v>0</v>
      </c>
      <c r="V1170" t="b">
        <v>0</v>
      </c>
      <c r="W1170" t="b">
        <v>0</v>
      </c>
      <c r="X1170" t="s">
        <v>2</v>
      </c>
      <c r="Y1170">
        <f t="shared" si="18"/>
        <v>2</v>
      </c>
    </row>
    <row r="1171" spans="1:25">
      <c r="A1171">
        <v>97</v>
      </c>
      <c r="B1171">
        <v>4</v>
      </c>
      <c r="C1171">
        <v>0</v>
      </c>
      <c r="D1171">
        <v>0</v>
      </c>
      <c r="E1171">
        <v>0</v>
      </c>
      <c r="F1171">
        <v>0</v>
      </c>
      <c r="G1171">
        <v>93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200</v>
      </c>
      <c r="O1171" t="s">
        <v>4</v>
      </c>
      <c r="P1171">
        <v>0</v>
      </c>
      <c r="Q1171">
        <v>1</v>
      </c>
      <c r="R1171">
        <v>0</v>
      </c>
      <c r="S1171">
        <v>0</v>
      </c>
      <c r="T1171">
        <v>0</v>
      </c>
      <c r="U1171" t="b">
        <v>0</v>
      </c>
      <c r="V1171" t="b">
        <v>0</v>
      </c>
      <c r="W1171" t="b">
        <v>0</v>
      </c>
      <c r="X1171" t="s">
        <v>2</v>
      </c>
      <c r="Y1171">
        <f t="shared" si="18"/>
        <v>2</v>
      </c>
    </row>
    <row r="1172" spans="1:25">
      <c r="A1172">
        <v>169</v>
      </c>
      <c r="B1172">
        <v>6</v>
      </c>
      <c r="C1172">
        <v>0</v>
      </c>
      <c r="D1172">
        <v>0</v>
      </c>
      <c r="E1172">
        <v>0</v>
      </c>
      <c r="F1172">
        <v>0</v>
      </c>
      <c r="G1172">
        <v>129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1</v>
      </c>
      <c r="N1172">
        <v>200</v>
      </c>
      <c r="O1172" t="s">
        <v>4</v>
      </c>
      <c r="P1172">
        <v>0</v>
      </c>
      <c r="Q1172">
        <v>2</v>
      </c>
      <c r="R1172">
        <v>0</v>
      </c>
      <c r="S1172">
        <v>0</v>
      </c>
      <c r="T1172">
        <v>0</v>
      </c>
      <c r="U1172" t="b">
        <v>0</v>
      </c>
      <c r="V1172" t="b">
        <v>0</v>
      </c>
      <c r="W1172" t="b">
        <v>0</v>
      </c>
      <c r="X1172" t="s">
        <v>2</v>
      </c>
      <c r="Y1172">
        <f t="shared" si="18"/>
        <v>2</v>
      </c>
    </row>
    <row r="1173" spans="1:25">
      <c r="A1173">
        <v>73</v>
      </c>
      <c r="B1173">
        <v>2</v>
      </c>
      <c r="C1173">
        <v>0</v>
      </c>
      <c r="D1173">
        <v>0</v>
      </c>
      <c r="E1173">
        <v>0</v>
      </c>
      <c r="F1173">
        <v>0</v>
      </c>
      <c r="G1173">
        <v>93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200</v>
      </c>
      <c r="O1173" t="s">
        <v>4</v>
      </c>
      <c r="P1173">
        <v>0</v>
      </c>
      <c r="Q1173">
        <v>1</v>
      </c>
      <c r="R1173">
        <v>0</v>
      </c>
      <c r="S1173">
        <v>0</v>
      </c>
      <c r="T1173">
        <v>0</v>
      </c>
      <c r="U1173" t="b">
        <v>0</v>
      </c>
      <c r="V1173" t="b">
        <v>0</v>
      </c>
      <c r="W1173" t="b">
        <v>0</v>
      </c>
      <c r="X1173" t="s">
        <v>2</v>
      </c>
      <c r="Y1173">
        <f t="shared" si="18"/>
        <v>2</v>
      </c>
    </row>
    <row r="1174" spans="1:25">
      <c r="A1174">
        <v>79</v>
      </c>
      <c r="B1174">
        <v>2</v>
      </c>
      <c r="C1174">
        <v>0</v>
      </c>
      <c r="D1174">
        <v>0</v>
      </c>
      <c r="E1174">
        <v>0</v>
      </c>
      <c r="F1174">
        <v>0</v>
      </c>
      <c r="G1174">
        <v>93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</v>
      </c>
      <c r="N1174">
        <v>200</v>
      </c>
      <c r="O1174" t="s">
        <v>4</v>
      </c>
      <c r="P1174">
        <v>0</v>
      </c>
      <c r="Q1174">
        <v>1</v>
      </c>
      <c r="R1174">
        <v>0</v>
      </c>
      <c r="S1174">
        <v>0</v>
      </c>
      <c r="T1174">
        <v>0</v>
      </c>
      <c r="U1174" t="b">
        <v>0</v>
      </c>
      <c r="V1174" t="b">
        <v>0</v>
      </c>
      <c r="W1174" t="b">
        <v>0</v>
      </c>
      <c r="X1174" t="s">
        <v>2</v>
      </c>
      <c r="Y1174">
        <f t="shared" si="18"/>
        <v>2</v>
      </c>
    </row>
    <row r="1175" spans="1:25">
      <c r="A1175">
        <v>69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93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200</v>
      </c>
      <c r="O1175" t="s">
        <v>4</v>
      </c>
      <c r="P1175">
        <v>0</v>
      </c>
      <c r="Q1175">
        <v>1</v>
      </c>
      <c r="R1175">
        <v>0</v>
      </c>
      <c r="S1175">
        <v>0</v>
      </c>
      <c r="T1175">
        <v>0</v>
      </c>
      <c r="U1175" t="b">
        <v>0</v>
      </c>
      <c r="V1175" t="b">
        <v>0</v>
      </c>
      <c r="W1175" t="b">
        <v>0</v>
      </c>
      <c r="X1175" t="s">
        <v>2</v>
      </c>
      <c r="Y1175">
        <f t="shared" si="18"/>
        <v>2</v>
      </c>
    </row>
    <row r="1176" spans="1:25">
      <c r="A1176">
        <v>69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93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N1176">
        <v>200</v>
      </c>
      <c r="O1176" t="s">
        <v>4</v>
      </c>
      <c r="P1176">
        <v>0</v>
      </c>
      <c r="Q1176">
        <v>1</v>
      </c>
      <c r="R1176">
        <v>0</v>
      </c>
      <c r="S1176">
        <v>0</v>
      </c>
      <c r="T1176">
        <v>0</v>
      </c>
      <c r="U1176" t="b">
        <v>0</v>
      </c>
      <c r="V1176" t="b">
        <v>0</v>
      </c>
      <c r="W1176" t="b">
        <v>0</v>
      </c>
      <c r="X1176" t="s">
        <v>2</v>
      </c>
      <c r="Y1176">
        <f t="shared" si="18"/>
        <v>2</v>
      </c>
    </row>
    <row r="1177" spans="1:25">
      <c r="A1177">
        <v>99</v>
      </c>
      <c r="B1177">
        <v>4</v>
      </c>
      <c r="C1177">
        <v>0</v>
      </c>
      <c r="D1177">
        <v>0</v>
      </c>
      <c r="E1177">
        <v>0</v>
      </c>
      <c r="F1177">
        <v>0</v>
      </c>
      <c r="G1177">
        <v>93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1</v>
      </c>
      <c r="N1177">
        <v>200</v>
      </c>
      <c r="O1177" t="s">
        <v>4</v>
      </c>
      <c r="P1177">
        <v>0</v>
      </c>
      <c r="Q1177">
        <v>1</v>
      </c>
      <c r="R1177">
        <v>0</v>
      </c>
      <c r="S1177">
        <v>0</v>
      </c>
      <c r="T1177">
        <v>0</v>
      </c>
      <c r="U1177" t="b">
        <v>0</v>
      </c>
      <c r="V1177" t="b">
        <v>0</v>
      </c>
      <c r="W1177" t="b">
        <v>0</v>
      </c>
      <c r="X1177" t="s">
        <v>2</v>
      </c>
      <c r="Y1177">
        <f t="shared" si="18"/>
        <v>2</v>
      </c>
    </row>
    <row r="1178" spans="1:25">
      <c r="A1178">
        <v>88</v>
      </c>
      <c r="B1178">
        <v>4</v>
      </c>
      <c r="C1178">
        <v>0</v>
      </c>
      <c r="D1178">
        <v>0</v>
      </c>
      <c r="E1178">
        <v>0</v>
      </c>
      <c r="F1178">
        <v>0</v>
      </c>
      <c r="G1178">
        <v>93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1</v>
      </c>
      <c r="N1178">
        <v>200</v>
      </c>
      <c r="O1178" t="s">
        <v>4</v>
      </c>
      <c r="P1178">
        <v>0</v>
      </c>
      <c r="Q1178">
        <v>1</v>
      </c>
      <c r="R1178">
        <v>0</v>
      </c>
      <c r="S1178">
        <v>0</v>
      </c>
      <c r="T1178">
        <v>0</v>
      </c>
      <c r="U1178" t="b">
        <v>0</v>
      </c>
      <c r="V1178" t="b">
        <v>0</v>
      </c>
      <c r="W1178" t="b">
        <v>0</v>
      </c>
      <c r="X1178" t="s">
        <v>2</v>
      </c>
      <c r="Y1178">
        <f t="shared" si="18"/>
        <v>2</v>
      </c>
    </row>
    <row r="1179" spans="1:25">
      <c r="A1179">
        <v>103</v>
      </c>
      <c r="B1179">
        <v>4</v>
      </c>
      <c r="C1179">
        <v>0</v>
      </c>
      <c r="D1179">
        <v>0</v>
      </c>
      <c r="E1179">
        <v>0</v>
      </c>
      <c r="F1179">
        <v>0</v>
      </c>
      <c r="G1179">
        <v>93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1</v>
      </c>
      <c r="N1179">
        <v>200</v>
      </c>
      <c r="O1179" t="s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 t="b">
        <v>0</v>
      </c>
      <c r="V1179" t="b">
        <v>0</v>
      </c>
      <c r="W1179" t="b">
        <v>0</v>
      </c>
      <c r="X1179" t="s">
        <v>2</v>
      </c>
      <c r="Y1179">
        <f t="shared" si="18"/>
        <v>2</v>
      </c>
    </row>
    <row r="1180" spans="1:25">
      <c r="A1180">
        <v>102</v>
      </c>
      <c r="B1180">
        <v>4</v>
      </c>
      <c r="C1180">
        <v>0</v>
      </c>
      <c r="D1180">
        <v>0</v>
      </c>
      <c r="E1180">
        <v>0</v>
      </c>
      <c r="F1180">
        <v>0</v>
      </c>
      <c r="G1180">
        <v>93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v>200</v>
      </c>
      <c r="O1180" t="s">
        <v>4</v>
      </c>
      <c r="P1180">
        <v>0</v>
      </c>
      <c r="Q1180">
        <v>1</v>
      </c>
      <c r="R1180">
        <v>0</v>
      </c>
      <c r="S1180">
        <v>0</v>
      </c>
      <c r="T1180">
        <v>0</v>
      </c>
      <c r="U1180" t="b">
        <v>0</v>
      </c>
      <c r="V1180" t="b">
        <v>0</v>
      </c>
      <c r="W1180" t="b">
        <v>0</v>
      </c>
      <c r="X1180" t="s">
        <v>2</v>
      </c>
      <c r="Y1180">
        <f t="shared" si="18"/>
        <v>2</v>
      </c>
    </row>
    <row r="1181" spans="1:25">
      <c r="A1181">
        <v>96</v>
      </c>
      <c r="B1181">
        <v>4</v>
      </c>
      <c r="C1181">
        <v>0</v>
      </c>
      <c r="D1181">
        <v>0</v>
      </c>
      <c r="E1181">
        <v>0</v>
      </c>
      <c r="F1181">
        <v>0</v>
      </c>
      <c r="G1181">
        <v>93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</v>
      </c>
      <c r="N1181">
        <v>200</v>
      </c>
      <c r="O1181" t="s">
        <v>4</v>
      </c>
      <c r="P1181">
        <v>0</v>
      </c>
      <c r="Q1181">
        <v>1</v>
      </c>
      <c r="R1181">
        <v>0</v>
      </c>
      <c r="S1181">
        <v>0</v>
      </c>
      <c r="T1181">
        <v>0</v>
      </c>
      <c r="U1181" t="b">
        <v>0</v>
      </c>
      <c r="V1181" t="b">
        <v>0</v>
      </c>
      <c r="W1181" t="b">
        <v>0</v>
      </c>
      <c r="X1181" t="s">
        <v>2</v>
      </c>
      <c r="Y1181">
        <f t="shared" si="18"/>
        <v>2</v>
      </c>
    </row>
    <row r="1182" spans="1:25">
      <c r="A1182">
        <v>88</v>
      </c>
      <c r="B1182">
        <v>4</v>
      </c>
      <c r="C1182">
        <v>0</v>
      </c>
      <c r="D1182">
        <v>0</v>
      </c>
      <c r="E1182">
        <v>0</v>
      </c>
      <c r="F1182">
        <v>0</v>
      </c>
      <c r="G1182">
        <v>93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1</v>
      </c>
      <c r="N1182">
        <v>200</v>
      </c>
      <c r="O1182" t="s">
        <v>4</v>
      </c>
      <c r="P1182">
        <v>0</v>
      </c>
      <c r="Q1182">
        <v>1</v>
      </c>
      <c r="R1182">
        <v>0</v>
      </c>
      <c r="S1182">
        <v>0</v>
      </c>
      <c r="T1182">
        <v>0</v>
      </c>
      <c r="U1182" t="b">
        <v>0</v>
      </c>
      <c r="V1182" t="b">
        <v>0</v>
      </c>
      <c r="W1182" t="b">
        <v>0</v>
      </c>
      <c r="X1182" t="s">
        <v>2</v>
      </c>
      <c r="Y1182">
        <f t="shared" si="18"/>
        <v>2</v>
      </c>
    </row>
    <row r="1183" spans="1:25">
      <c r="A1183">
        <v>95</v>
      </c>
      <c r="B1183">
        <v>4</v>
      </c>
      <c r="C1183">
        <v>0</v>
      </c>
      <c r="D1183">
        <v>0</v>
      </c>
      <c r="E1183">
        <v>0</v>
      </c>
      <c r="F1183">
        <v>0</v>
      </c>
      <c r="G1183">
        <v>93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1</v>
      </c>
      <c r="N1183">
        <v>200</v>
      </c>
      <c r="O1183" t="s">
        <v>4</v>
      </c>
      <c r="P1183">
        <v>0</v>
      </c>
      <c r="Q1183">
        <v>1</v>
      </c>
      <c r="R1183">
        <v>0</v>
      </c>
      <c r="S1183">
        <v>0</v>
      </c>
      <c r="T1183">
        <v>0</v>
      </c>
      <c r="U1183" t="b">
        <v>0</v>
      </c>
      <c r="V1183" t="b">
        <v>0</v>
      </c>
      <c r="W1183" t="b">
        <v>0</v>
      </c>
      <c r="X1183" t="s">
        <v>2</v>
      </c>
      <c r="Y1183">
        <f t="shared" si="18"/>
        <v>2</v>
      </c>
    </row>
    <row r="1184" spans="1:25">
      <c r="A1184">
        <v>92</v>
      </c>
      <c r="B1184">
        <v>4</v>
      </c>
      <c r="C1184">
        <v>0</v>
      </c>
      <c r="D1184">
        <v>0</v>
      </c>
      <c r="E1184">
        <v>0</v>
      </c>
      <c r="F1184">
        <v>0</v>
      </c>
      <c r="G1184">
        <v>93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1</v>
      </c>
      <c r="N1184">
        <v>200</v>
      </c>
      <c r="O1184" t="s">
        <v>4</v>
      </c>
      <c r="P1184">
        <v>0</v>
      </c>
      <c r="Q1184">
        <v>1</v>
      </c>
      <c r="R1184">
        <v>0</v>
      </c>
      <c r="S1184">
        <v>0</v>
      </c>
      <c r="T1184">
        <v>0</v>
      </c>
      <c r="U1184" t="b">
        <v>0</v>
      </c>
      <c r="V1184" t="b">
        <v>0</v>
      </c>
      <c r="W1184" t="b">
        <v>0</v>
      </c>
      <c r="X1184" t="s">
        <v>2</v>
      </c>
      <c r="Y1184">
        <f t="shared" si="18"/>
        <v>2</v>
      </c>
    </row>
    <row r="1185" spans="1:25">
      <c r="A1185">
        <v>98</v>
      </c>
      <c r="B1185">
        <v>4</v>
      </c>
      <c r="C1185">
        <v>0</v>
      </c>
      <c r="D1185">
        <v>0</v>
      </c>
      <c r="E1185">
        <v>0</v>
      </c>
      <c r="F1185">
        <v>0</v>
      </c>
      <c r="G1185">
        <v>93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  <c r="N1185">
        <v>200</v>
      </c>
      <c r="O1185" t="s">
        <v>4</v>
      </c>
      <c r="P1185">
        <v>0</v>
      </c>
      <c r="Q1185">
        <v>1</v>
      </c>
      <c r="R1185">
        <v>0</v>
      </c>
      <c r="S1185">
        <v>0</v>
      </c>
      <c r="T1185">
        <v>0</v>
      </c>
      <c r="U1185" t="b">
        <v>0</v>
      </c>
      <c r="V1185" t="b">
        <v>0</v>
      </c>
      <c r="W1185" t="b">
        <v>0</v>
      </c>
      <c r="X1185" t="s">
        <v>2</v>
      </c>
      <c r="Y1185">
        <f t="shared" si="18"/>
        <v>2</v>
      </c>
    </row>
    <row r="1186" spans="1:25">
      <c r="A1186">
        <v>73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93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1</v>
      </c>
      <c r="N1186">
        <v>200</v>
      </c>
      <c r="O1186" t="s">
        <v>4</v>
      </c>
      <c r="P1186">
        <v>0</v>
      </c>
      <c r="Q1186">
        <v>1</v>
      </c>
      <c r="R1186">
        <v>1</v>
      </c>
      <c r="S1186">
        <v>0</v>
      </c>
      <c r="T1186">
        <v>0</v>
      </c>
      <c r="U1186" t="b">
        <v>0</v>
      </c>
      <c r="V1186" t="b">
        <v>0</v>
      </c>
      <c r="W1186" t="b">
        <v>0</v>
      </c>
      <c r="X1186" t="s">
        <v>2</v>
      </c>
      <c r="Y1186">
        <f t="shared" si="18"/>
        <v>2</v>
      </c>
    </row>
    <row r="1187" spans="1:25">
      <c r="A1187">
        <v>72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93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1</v>
      </c>
      <c r="N1187">
        <v>200</v>
      </c>
      <c r="O1187" t="s">
        <v>4</v>
      </c>
      <c r="P1187">
        <v>0</v>
      </c>
      <c r="Q1187">
        <v>1</v>
      </c>
      <c r="R1187">
        <v>1</v>
      </c>
      <c r="S1187">
        <v>0</v>
      </c>
      <c r="T1187">
        <v>0</v>
      </c>
      <c r="U1187" t="b">
        <v>0</v>
      </c>
      <c r="V1187" t="b">
        <v>0</v>
      </c>
      <c r="W1187" t="b">
        <v>0</v>
      </c>
      <c r="X1187" t="s">
        <v>2</v>
      </c>
      <c r="Y1187">
        <f t="shared" si="18"/>
        <v>2</v>
      </c>
    </row>
    <row r="1188" spans="1:25">
      <c r="A1188">
        <v>86</v>
      </c>
      <c r="B1188">
        <v>2</v>
      </c>
      <c r="C1188">
        <v>0</v>
      </c>
      <c r="D1188">
        <v>0</v>
      </c>
      <c r="E1188">
        <v>0</v>
      </c>
      <c r="F1188">
        <v>0</v>
      </c>
      <c r="G1188">
        <v>93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  <c r="N1188">
        <v>200</v>
      </c>
      <c r="O1188" t="s">
        <v>4</v>
      </c>
      <c r="P1188">
        <v>0</v>
      </c>
      <c r="Q1188">
        <v>1</v>
      </c>
      <c r="R1188">
        <v>0</v>
      </c>
      <c r="S1188">
        <v>0</v>
      </c>
      <c r="T1188">
        <v>0</v>
      </c>
      <c r="U1188" t="b">
        <v>0</v>
      </c>
      <c r="V1188" t="b">
        <v>0</v>
      </c>
      <c r="W1188" t="b">
        <v>0</v>
      </c>
      <c r="X1188" t="s">
        <v>2</v>
      </c>
      <c r="Y1188">
        <f t="shared" si="18"/>
        <v>2</v>
      </c>
    </row>
    <row r="1189" spans="1:25">
      <c r="A1189">
        <v>89</v>
      </c>
      <c r="B1189">
        <v>4</v>
      </c>
      <c r="C1189">
        <v>0</v>
      </c>
      <c r="D1189">
        <v>0</v>
      </c>
      <c r="E1189">
        <v>0</v>
      </c>
      <c r="F1189">
        <v>0</v>
      </c>
      <c r="G1189">
        <v>93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  <c r="N1189">
        <v>200</v>
      </c>
      <c r="O1189" t="s">
        <v>4</v>
      </c>
      <c r="P1189">
        <v>1</v>
      </c>
      <c r="Q1189">
        <v>0</v>
      </c>
      <c r="R1189">
        <v>0</v>
      </c>
      <c r="S1189">
        <v>0</v>
      </c>
      <c r="T1189">
        <v>11</v>
      </c>
      <c r="U1189" t="b">
        <v>0</v>
      </c>
      <c r="V1189" t="b">
        <v>0</v>
      </c>
      <c r="W1189" t="b">
        <v>0</v>
      </c>
      <c r="X1189" t="s">
        <v>2</v>
      </c>
      <c r="Y1189">
        <f t="shared" si="18"/>
        <v>2</v>
      </c>
    </row>
    <row r="1190" spans="1:25">
      <c r="A1190">
        <v>101</v>
      </c>
      <c r="B1190">
        <v>2</v>
      </c>
      <c r="C1190">
        <v>0</v>
      </c>
      <c r="D1190">
        <v>0</v>
      </c>
      <c r="E1190">
        <v>0</v>
      </c>
      <c r="F1190">
        <v>0</v>
      </c>
      <c r="G1190">
        <v>93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  <c r="N1190">
        <v>200</v>
      </c>
      <c r="O1190" t="s">
        <v>4</v>
      </c>
      <c r="P1190">
        <v>0</v>
      </c>
      <c r="Q1190">
        <v>1</v>
      </c>
      <c r="R1190">
        <v>0</v>
      </c>
      <c r="S1190">
        <v>0</v>
      </c>
      <c r="T1190">
        <v>0</v>
      </c>
      <c r="U1190" t="b">
        <v>0</v>
      </c>
      <c r="V1190" t="b">
        <v>0</v>
      </c>
      <c r="W1190" t="b">
        <v>0</v>
      </c>
      <c r="X1190" t="s">
        <v>2</v>
      </c>
      <c r="Y1190">
        <f t="shared" si="18"/>
        <v>2</v>
      </c>
    </row>
    <row r="1191" spans="1:25">
      <c r="A1191">
        <v>101</v>
      </c>
      <c r="B1191">
        <v>3</v>
      </c>
      <c r="C1191">
        <v>0</v>
      </c>
      <c r="D1191">
        <v>0</v>
      </c>
      <c r="E1191">
        <v>0</v>
      </c>
      <c r="F1191">
        <v>0</v>
      </c>
      <c r="G1191">
        <v>93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1</v>
      </c>
      <c r="N1191">
        <v>200</v>
      </c>
      <c r="O1191" t="s">
        <v>4</v>
      </c>
      <c r="P1191">
        <v>2</v>
      </c>
      <c r="Q1191">
        <v>1</v>
      </c>
      <c r="R1191">
        <v>0</v>
      </c>
      <c r="S1191">
        <v>0</v>
      </c>
      <c r="T1191">
        <v>0</v>
      </c>
      <c r="U1191" t="b">
        <v>0</v>
      </c>
      <c r="V1191" t="b">
        <v>0</v>
      </c>
      <c r="W1191" t="b">
        <v>0</v>
      </c>
      <c r="X1191" t="s">
        <v>2</v>
      </c>
      <c r="Y1191">
        <f t="shared" si="18"/>
        <v>2</v>
      </c>
    </row>
    <row r="1192" spans="1:25">
      <c r="A1192">
        <v>91</v>
      </c>
      <c r="B1192">
        <v>2</v>
      </c>
      <c r="C1192">
        <v>0</v>
      </c>
      <c r="D1192">
        <v>0</v>
      </c>
      <c r="E1192">
        <v>0</v>
      </c>
      <c r="F1192">
        <v>0</v>
      </c>
      <c r="G1192">
        <v>93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</v>
      </c>
      <c r="N1192">
        <v>200</v>
      </c>
      <c r="O1192" t="s">
        <v>4</v>
      </c>
      <c r="P1192">
        <v>0</v>
      </c>
      <c r="Q1192">
        <v>1</v>
      </c>
      <c r="R1192">
        <v>0</v>
      </c>
      <c r="S1192">
        <v>0</v>
      </c>
      <c r="T1192">
        <v>0</v>
      </c>
      <c r="U1192" t="b">
        <v>0</v>
      </c>
      <c r="V1192" t="b">
        <v>0</v>
      </c>
      <c r="W1192" t="b">
        <v>0</v>
      </c>
      <c r="X1192" t="s">
        <v>2</v>
      </c>
      <c r="Y1192">
        <f t="shared" si="18"/>
        <v>2</v>
      </c>
    </row>
    <row r="1193" spans="1:25">
      <c r="A1193">
        <v>140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100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1</v>
      </c>
      <c r="N1193">
        <v>200</v>
      </c>
      <c r="O1193" t="s">
        <v>4</v>
      </c>
      <c r="P1193">
        <v>0</v>
      </c>
      <c r="Q1193">
        <v>2</v>
      </c>
      <c r="R1193">
        <v>0</v>
      </c>
      <c r="S1193">
        <v>0</v>
      </c>
      <c r="T1193">
        <v>0</v>
      </c>
      <c r="U1193" t="b">
        <v>0</v>
      </c>
      <c r="V1193" t="b">
        <v>0</v>
      </c>
      <c r="W1193" t="b">
        <v>0</v>
      </c>
      <c r="X1193" t="s">
        <v>2</v>
      </c>
      <c r="Y1193">
        <f t="shared" si="18"/>
        <v>2</v>
      </c>
    </row>
    <row r="1194" spans="1:25">
      <c r="A1194">
        <v>73</v>
      </c>
      <c r="B1194">
        <v>1</v>
      </c>
      <c r="C1194">
        <v>0</v>
      </c>
      <c r="D1194">
        <v>0</v>
      </c>
      <c r="E1194">
        <v>0</v>
      </c>
      <c r="F1194">
        <v>0</v>
      </c>
      <c r="G1194">
        <v>93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</v>
      </c>
      <c r="N1194">
        <v>200</v>
      </c>
      <c r="O1194" t="s">
        <v>4</v>
      </c>
      <c r="P1194">
        <v>2</v>
      </c>
      <c r="Q1194">
        <v>1</v>
      </c>
      <c r="R1194">
        <v>0</v>
      </c>
      <c r="S1194">
        <v>0</v>
      </c>
      <c r="T1194">
        <v>0</v>
      </c>
      <c r="U1194" t="b">
        <v>0</v>
      </c>
      <c r="V1194" t="b">
        <v>0</v>
      </c>
      <c r="W1194" t="b">
        <v>0</v>
      </c>
      <c r="X1194" t="s">
        <v>2</v>
      </c>
      <c r="Y1194">
        <f t="shared" si="18"/>
        <v>2</v>
      </c>
    </row>
    <row r="1195" spans="1:25">
      <c r="A1195">
        <v>93</v>
      </c>
      <c r="B1195">
        <v>4</v>
      </c>
      <c r="C1195">
        <v>0</v>
      </c>
      <c r="D1195">
        <v>0</v>
      </c>
      <c r="E1195">
        <v>0</v>
      </c>
      <c r="F1195">
        <v>0</v>
      </c>
      <c r="G1195">
        <v>93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  <c r="N1195">
        <v>200</v>
      </c>
      <c r="O1195" t="s">
        <v>4</v>
      </c>
      <c r="P1195">
        <v>0</v>
      </c>
      <c r="Q1195">
        <v>0</v>
      </c>
      <c r="R1195">
        <v>1</v>
      </c>
      <c r="S1195">
        <v>0</v>
      </c>
      <c r="T1195">
        <v>0</v>
      </c>
      <c r="U1195" t="b">
        <v>0</v>
      </c>
      <c r="V1195" t="b">
        <v>0</v>
      </c>
      <c r="W1195" t="b">
        <v>0</v>
      </c>
      <c r="X1195" t="s">
        <v>2</v>
      </c>
      <c r="Y1195">
        <f t="shared" si="18"/>
        <v>2</v>
      </c>
    </row>
    <row r="1196" spans="1:25">
      <c r="A1196">
        <v>101</v>
      </c>
      <c r="B1196">
        <v>4</v>
      </c>
      <c r="C1196">
        <v>0</v>
      </c>
      <c r="D1196">
        <v>0</v>
      </c>
      <c r="E1196">
        <v>0</v>
      </c>
      <c r="F1196">
        <v>0</v>
      </c>
      <c r="G1196">
        <v>93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</v>
      </c>
      <c r="N1196">
        <v>200</v>
      </c>
      <c r="O1196" t="s">
        <v>4</v>
      </c>
      <c r="P1196">
        <v>0</v>
      </c>
      <c r="Q1196">
        <v>0</v>
      </c>
      <c r="R1196">
        <v>1</v>
      </c>
      <c r="S1196">
        <v>0</v>
      </c>
      <c r="T1196">
        <v>0</v>
      </c>
      <c r="U1196" t="b">
        <v>0</v>
      </c>
      <c r="V1196" t="b">
        <v>0</v>
      </c>
      <c r="W1196" t="b">
        <v>0</v>
      </c>
      <c r="X1196" t="s">
        <v>2</v>
      </c>
      <c r="Y1196">
        <f t="shared" si="18"/>
        <v>2</v>
      </c>
    </row>
    <row r="1197" spans="1:25">
      <c r="A1197">
        <v>97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93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1</v>
      </c>
      <c r="N1197">
        <v>200</v>
      </c>
      <c r="O1197" t="s">
        <v>4</v>
      </c>
      <c r="P1197">
        <v>0</v>
      </c>
      <c r="Q1197">
        <v>1</v>
      </c>
      <c r="R1197">
        <v>0</v>
      </c>
      <c r="S1197">
        <v>0</v>
      </c>
      <c r="T1197">
        <v>0</v>
      </c>
      <c r="U1197" t="b">
        <v>0</v>
      </c>
      <c r="V1197" t="b">
        <v>0</v>
      </c>
      <c r="W1197" t="b">
        <v>0</v>
      </c>
      <c r="X1197" t="s">
        <v>2</v>
      </c>
      <c r="Y1197">
        <f t="shared" si="18"/>
        <v>2</v>
      </c>
    </row>
    <row r="1198" spans="1:25">
      <c r="A1198">
        <v>309</v>
      </c>
      <c r="B1198">
        <v>25</v>
      </c>
      <c r="C1198">
        <v>0</v>
      </c>
      <c r="D1198">
        <v>0</v>
      </c>
      <c r="E1198">
        <v>0</v>
      </c>
      <c r="F1198">
        <v>33</v>
      </c>
      <c r="G1198">
        <v>269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1</v>
      </c>
      <c r="N1198">
        <v>200</v>
      </c>
      <c r="O1198" t="s">
        <v>4</v>
      </c>
      <c r="P1198">
        <v>0</v>
      </c>
      <c r="Q1198">
        <v>1</v>
      </c>
      <c r="R1198">
        <v>0</v>
      </c>
      <c r="S1198">
        <v>0</v>
      </c>
      <c r="T1198">
        <v>0</v>
      </c>
      <c r="U1198" t="b">
        <v>0</v>
      </c>
      <c r="V1198" t="b">
        <v>0</v>
      </c>
      <c r="W1198" t="b">
        <v>0</v>
      </c>
      <c r="X1198" t="s">
        <v>2</v>
      </c>
      <c r="Y1198">
        <f t="shared" si="18"/>
        <v>2</v>
      </c>
    </row>
    <row r="1199" spans="1:25">
      <c r="A1199">
        <v>62</v>
      </c>
      <c r="B1199">
        <v>1</v>
      </c>
      <c r="C1199">
        <v>0</v>
      </c>
      <c r="D1199">
        <v>0</v>
      </c>
      <c r="E1199">
        <v>0</v>
      </c>
      <c r="F1199">
        <v>0</v>
      </c>
      <c r="G1199">
        <v>93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  <c r="N1199">
        <v>200</v>
      </c>
      <c r="O1199" t="s">
        <v>4</v>
      </c>
      <c r="P1199">
        <v>4</v>
      </c>
      <c r="Q1199">
        <v>0</v>
      </c>
      <c r="R1199">
        <v>0</v>
      </c>
      <c r="S1199">
        <v>0</v>
      </c>
      <c r="T1199">
        <v>0</v>
      </c>
      <c r="U1199" t="b">
        <v>0</v>
      </c>
      <c r="V1199" t="b">
        <v>0</v>
      </c>
      <c r="W1199" t="b">
        <v>0</v>
      </c>
      <c r="X1199" t="s">
        <v>2</v>
      </c>
      <c r="Y1199">
        <f t="shared" si="18"/>
        <v>2</v>
      </c>
    </row>
    <row r="1200" spans="1:25">
      <c r="A1200">
        <v>86</v>
      </c>
      <c r="B1200">
        <v>3</v>
      </c>
      <c r="C1200">
        <v>0</v>
      </c>
      <c r="D1200">
        <v>0</v>
      </c>
      <c r="E1200">
        <v>0</v>
      </c>
      <c r="F1200">
        <v>0</v>
      </c>
      <c r="G1200">
        <v>93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  <c r="N1200">
        <v>200</v>
      </c>
      <c r="O1200" t="s">
        <v>4</v>
      </c>
      <c r="P1200">
        <v>1</v>
      </c>
      <c r="Q1200">
        <v>2</v>
      </c>
      <c r="R1200">
        <v>0</v>
      </c>
      <c r="S1200">
        <v>0</v>
      </c>
      <c r="T1200">
        <v>0</v>
      </c>
      <c r="U1200" t="b">
        <v>0</v>
      </c>
      <c r="V1200" t="b">
        <v>0</v>
      </c>
      <c r="W1200" t="b">
        <v>0</v>
      </c>
      <c r="X1200" t="s">
        <v>2</v>
      </c>
      <c r="Y1200">
        <f t="shared" si="18"/>
        <v>2</v>
      </c>
    </row>
    <row r="1201" spans="1:25">
      <c r="A1201">
        <v>174</v>
      </c>
      <c r="B1201">
        <v>12</v>
      </c>
      <c r="C1201">
        <v>0</v>
      </c>
      <c r="D1201">
        <v>0</v>
      </c>
      <c r="E1201">
        <v>0</v>
      </c>
      <c r="F1201">
        <v>0</v>
      </c>
      <c r="G1201">
        <v>134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1</v>
      </c>
      <c r="N1201">
        <v>200</v>
      </c>
      <c r="O1201" t="s">
        <v>4</v>
      </c>
      <c r="P1201">
        <v>0</v>
      </c>
      <c r="Q1201">
        <v>1</v>
      </c>
      <c r="R1201">
        <v>0</v>
      </c>
      <c r="S1201">
        <v>0</v>
      </c>
      <c r="T1201">
        <v>0</v>
      </c>
      <c r="U1201" t="b">
        <v>0</v>
      </c>
      <c r="V1201" t="b">
        <v>0</v>
      </c>
      <c r="W1201" t="b">
        <v>0</v>
      </c>
      <c r="X1201" t="s">
        <v>2</v>
      </c>
      <c r="Y1201">
        <f t="shared" si="18"/>
        <v>2</v>
      </c>
    </row>
    <row r="1202" spans="1:25">
      <c r="A1202">
        <v>107</v>
      </c>
      <c r="B1202">
        <v>5</v>
      </c>
      <c r="C1202">
        <v>0</v>
      </c>
      <c r="D1202">
        <v>0</v>
      </c>
      <c r="E1202">
        <v>0</v>
      </c>
      <c r="F1202">
        <v>0</v>
      </c>
      <c r="G1202">
        <v>93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1</v>
      </c>
      <c r="N1202">
        <v>200</v>
      </c>
      <c r="O1202" t="s">
        <v>4</v>
      </c>
      <c r="P1202">
        <v>1</v>
      </c>
      <c r="Q1202">
        <v>2</v>
      </c>
      <c r="R1202">
        <v>0</v>
      </c>
      <c r="S1202">
        <v>0</v>
      </c>
      <c r="T1202">
        <v>0</v>
      </c>
      <c r="U1202" t="b">
        <v>0</v>
      </c>
      <c r="V1202" t="b">
        <v>0</v>
      </c>
      <c r="W1202" t="b">
        <v>0</v>
      </c>
      <c r="X1202" t="s">
        <v>2</v>
      </c>
      <c r="Y1202">
        <f t="shared" si="18"/>
        <v>2</v>
      </c>
    </row>
    <row r="1203" spans="1:25">
      <c r="A1203">
        <v>115</v>
      </c>
      <c r="B1203">
        <v>5</v>
      </c>
      <c r="C1203">
        <v>0</v>
      </c>
      <c r="D1203">
        <v>0</v>
      </c>
      <c r="E1203">
        <v>0</v>
      </c>
      <c r="F1203">
        <v>0</v>
      </c>
      <c r="G1203">
        <v>93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</v>
      </c>
      <c r="N1203">
        <v>200</v>
      </c>
      <c r="O1203" t="s">
        <v>4</v>
      </c>
      <c r="P1203">
        <v>1</v>
      </c>
      <c r="Q1203">
        <v>3</v>
      </c>
      <c r="R1203">
        <v>0</v>
      </c>
      <c r="S1203">
        <v>0</v>
      </c>
      <c r="T1203">
        <v>0</v>
      </c>
      <c r="U1203" t="b">
        <v>0</v>
      </c>
      <c r="V1203" t="b">
        <v>0</v>
      </c>
      <c r="W1203" t="b">
        <v>0</v>
      </c>
      <c r="X1203" t="s">
        <v>2</v>
      </c>
      <c r="Y1203">
        <f t="shared" si="18"/>
        <v>2</v>
      </c>
    </row>
    <row r="1204" spans="1:25">
      <c r="A1204">
        <v>124</v>
      </c>
      <c r="B1204">
        <v>5</v>
      </c>
      <c r="C1204">
        <v>0</v>
      </c>
      <c r="D1204">
        <v>0</v>
      </c>
      <c r="E1204">
        <v>0</v>
      </c>
      <c r="F1204">
        <v>0</v>
      </c>
      <c r="G1204">
        <v>93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1</v>
      </c>
      <c r="N1204">
        <v>200</v>
      </c>
      <c r="O1204" t="s">
        <v>4</v>
      </c>
      <c r="P1204">
        <v>1</v>
      </c>
      <c r="Q1204">
        <v>3</v>
      </c>
      <c r="R1204">
        <v>0</v>
      </c>
      <c r="S1204">
        <v>0</v>
      </c>
      <c r="T1204">
        <v>0</v>
      </c>
      <c r="U1204" t="b">
        <v>0</v>
      </c>
      <c r="V1204" t="b">
        <v>0</v>
      </c>
      <c r="W1204" t="b">
        <v>0</v>
      </c>
      <c r="X1204" t="s">
        <v>2</v>
      </c>
      <c r="Y1204">
        <f t="shared" si="18"/>
        <v>2</v>
      </c>
    </row>
    <row r="1205" spans="1:25">
      <c r="A1205">
        <v>132</v>
      </c>
      <c r="B1205">
        <v>5</v>
      </c>
      <c r="C1205">
        <v>0</v>
      </c>
      <c r="D1205">
        <v>0</v>
      </c>
      <c r="E1205">
        <v>0</v>
      </c>
      <c r="F1205">
        <v>0</v>
      </c>
      <c r="G1205">
        <v>93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200</v>
      </c>
      <c r="O1205" t="s">
        <v>4</v>
      </c>
      <c r="P1205">
        <v>1</v>
      </c>
      <c r="Q1205">
        <v>4</v>
      </c>
      <c r="R1205">
        <v>0</v>
      </c>
      <c r="S1205">
        <v>0</v>
      </c>
      <c r="T1205">
        <v>0</v>
      </c>
      <c r="U1205" t="b">
        <v>0</v>
      </c>
      <c r="V1205" t="b">
        <v>0</v>
      </c>
      <c r="W1205" t="b">
        <v>0</v>
      </c>
      <c r="X1205" t="s">
        <v>2</v>
      </c>
      <c r="Y1205">
        <f t="shared" si="18"/>
        <v>2</v>
      </c>
    </row>
    <row r="1206" spans="1:25">
      <c r="A1206">
        <v>140</v>
      </c>
      <c r="B1206">
        <v>5</v>
      </c>
      <c r="C1206">
        <v>0</v>
      </c>
      <c r="D1206">
        <v>0</v>
      </c>
      <c r="E1206">
        <v>0</v>
      </c>
      <c r="F1206">
        <v>0</v>
      </c>
      <c r="G1206">
        <v>100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200</v>
      </c>
      <c r="O1206" t="s">
        <v>4</v>
      </c>
      <c r="P1206">
        <v>1</v>
      </c>
      <c r="Q1206">
        <v>4</v>
      </c>
      <c r="R1206">
        <v>0</v>
      </c>
      <c r="S1206">
        <v>0</v>
      </c>
      <c r="T1206">
        <v>0</v>
      </c>
      <c r="U1206" t="b">
        <v>0</v>
      </c>
      <c r="V1206" t="b">
        <v>0</v>
      </c>
      <c r="W1206" t="b">
        <v>0</v>
      </c>
      <c r="X1206" t="s">
        <v>2</v>
      </c>
      <c r="Y1206">
        <f t="shared" si="18"/>
        <v>2</v>
      </c>
    </row>
    <row r="1207" spans="1:25">
      <c r="A1207">
        <v>158</v>
      </c>
      <c r="B1207">
        <v>11</v>
      </c>
      <c r="C1207">
        <v>0</v>
      </c>
      <c r="D1207">
        <v>0</v>
      </c>
      <c r="E1207">
        <v>0</v>
      </c>
      <c r="F1207">
        <v>0</v>
      </c>
      <c r="G1207">
        <v>118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200</v>
      </c>
      <c r="O1207" t="s">
        <v>4</v>
      </c>
      <c r="P1207">
        <v>2</v>
      </c>
      <c r="Q1207">
        <v>1</v>
      </c>
      <c r="R1207">
        <v>2</v>
      </c>
      <c r="S1207">
        <v>0</v>
      </c>
      <c r="T1207">
        <v>0</v>
      </c>
      <c r="U1207" t="b">
        <v>0</v>
      </c>
      <c r="V1207" t="b">
        <v>0</v>
      </c>
      <c r="W1207" t="b">
        <v>0</v>
      </c>
      <c r="X1207" t="s">
        <v>2</v>
      </c>
      <c r="Y1207">
        <f t="shared" si="18"/>
        <v>2</v>
      </c>
    </row>
    <row r="1208" spans="1:25">
      <c r="A1208">
        <v>158</v>
      </c>
      <c r="B1208">
        <v>11</v>
      </c>
      <c r="C1208">
        <v>0</v>
      </c>
      <c r="D1208">
        <v>0</v>
      </c>
      <c r="E1208">
        <v>0</v>
      </c>
      <c r="F1208">
        <v>0</v>
      </c>
      <c r="G1208">
        <v>118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1</v>
      </c>
      <c r="N1208">
        <v>200</v>
      </c>
      <c r="O1208" t="s">
        <v>4</v>
      </c>
      <c r="P1208">
        <v>2</v>
      </c>
      <c r="Q1208">
        <v>1</v>
      </c>
      <c r="R1208">
        <v>2</v>
      </c>
      <c r="S1208">
        <v>0</v>
      </c>
      <c r="T1208">
        <v>0</v>
      </c>
      <c r="U1208" t="b">
        <v>0</v>
      </c>
      <c r="V1208" t="b">
        <v>0</v>
      </c>
      <c r="W1208" t="b">
        <v>0</v>
      </c>
      <c r="X1208" t="s">
        <v>2</v>
      </c>
      <c r="Y1208">
        <f t="shared" si="18"/>
        <v>2</v>
      </c>
    </row>
    <row r="1209" spans="1:25">
      <c r="A1209">
        <v>158</v>
      </c>
      <c r="B1209">
        <v>11</v>
      </c>
      <c r="C1209">
        <v>0</v>
      </c>
      <c r="D1209">
        <v>0</v>
      </c>
      <c r="E1209">
        <v>0</v>
      </c>
      <c r="F1209">
        <v>0</v>
      </c>
      <c r="G1209">
        <v>118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1</v>
      </c>
      <c r="N1209">
        <v>200</v>
      </c>
      <c r="O1209" t="s">
        <v>4</v>
      </c>
      <c r="P1209">
        <v>2</v>
      </c>
      <c r="Q1209">
        <v>1</v>
      </c>
      <c r="R1209">
        <v>2</v>
      </c>
      <c r="S1209">
        <v>0</v>
      </c>
      <c r="T1209">
        <v>0</v>
      </c>
      <c r="U1209" t="b">
        <v>0</v>
      </c>
      <c r="V1209" t="b">
        <v>0</v>
      </c>
      <c r="W1209" t="b">
        <v>0</v>
      </c>
      <c r="X1209" t="s">
        <v>2</v>
      </c>
      <c r="Y1209">
        <f t="shared" si="18"/>
        <v>2</v>
      </c>
    </row>
    <row r="1210" spans="1:25">
      <c r="A1210">
        <v>158</v>
      </c>
      <c r="B1210">
        <v>11</v>
      </c>
      <c r="C1210">
        <v>0</v>
      </c>
      <c r="D1210">
        <v>0</v>
      </c>
      <c r="E1210">
        <v>0</v>
      </c>
      <c r="F1210">
        <v>0</v>
      </c>
      <c r="G1210">
        <v>118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1</v>
      </c>
      <c r="N1210">
        <v>200</v>
      </c>
      <c r="O1210" t="s">
        <v>4</v>
      </c>
      <c r="P1210">
        <v>2</v>
      </c>
      <c r="Q1210">
        <v>1</v>
      </c>
      <c r="R1210">
        <v>2</v>
      </c>
      <c r="S1210">
        <v>0</v>
      </c>
      <c r="T1210">
        <v>0</v>
      </c>
      <c r="U1210" t="b">
        <v>0</v>
      </c>
      <c r="V1210" t="b">
        <v>0</v>
      </c>
      <c r="W1210" t="b">
        <v>0</v>
      </c>
      <c r="X1210" t="s">
        <v>2</v>
      </c>
      <c r="Y1210">
        <f t="shared" si="18"/>
        <v>2</v>
      </c>
    </row>
    <row r="1211" spans="1:25">
      <c r="A1211">
        <v>133</v>
      </c>
      <c r="B1211">
        <v>9</v>
      </c>
      <c r="C1211">
        <v>0</v>
      </c>
      <c r="D1211">
        <v>0</v>
      </c>
      <c r="E1211">
        <v>0</v>
      </c>
      <c r="F1211">
        <v>0</v>
      </c>
      <c r="G1211">
        <v>93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1</v>
      </c>
      <c r="N1211">
        <v>200</v>
      </c>
      <c r="O1211" t="s">
        <v>4</v>
      </c>
      <c r="P1211">
        <v>2</v>
      </c>
      <c r="Q1211">
        <v>0</v>
      </c>
      <c r="R1211">
        <v>1</v>
      </c>
      <c r="S1211">
        <v>0</v>
      </c>
      <c r="T1211">
        <v>0</v>
      </c>
      <c r="U1211" t="b">
        <v>0</v>
      </c>
      <c r="V1211" t="b">
        <v>0</v>
      </c>
      <c r="W1211" t="b">
        <v>0</v>
      </c>
      <c r="X1211" t="s">
        <v>2</v>
      </c>
      <c r="Y1211">
        <f t="shared" si="18"/>
        <v>2</v>
      </c>
    </row>
    <row r="1212" spans="1:25">
      <c r="A1212">
        <v>133</v>
      </c>
      <c r="B1212">
        <v>8</v>
      </c>
      <c r="C1212">
        <v>0</v>
      </c>
      <c r="D1212">
        <v>0</v>
      </c>
      <c r="E1212">
        <v>0</v>
      </c>
      <c r="F1212">
        <v>0</v>
      </c>
      <c r="G1212">
        <v>93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1</v>
      </c>
      <c r="N1212">
        <v>200</v>
      </c>
      <c r="O1212" t="s">
        <v>4</v>
      </c>
      <c r="P1212">
        <v>1</v>
      </c>
      <c r="Q1212">
        <v>0</v>
      </c>
      <c r="R1212">
        <v>2</v>
      </c>
      <c r="S1212">
        <v>0</v>
      </c>
      <c r="T1212">
        <v>0</v>
      </c>
      <c r="U1212" t="b">
        <v>0</v>
      </c>
      <c r="V1212" t="b">
        <v>0</v>
      </c>
      <c r="W1212" t="b">
        <v>0</v>
      </c>
      <c r="X1212" t="s">
        <v>2</v>
      </c>
      <c r="Y1212">
        <f t="shared" si="18"/>
        <v>2</v>
      </c>
    </row>
    <row r="1213" spans="1:25">
      <c r="A1213">
        <v>171</v>
      </c>
      <c r="B1213">
        <v>13</v>
      </c>
      <c r="C1213">
        <v>0</v>
      </c>
      <c r="D1213">
        <v>0</v>
      </c>
      <c r="E1213">
        <v>0</v>
      </c>
      <c r="F1213">
        <v>0</v>
      </c>
      <c r="G1213">
        <v>131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1</v>
      </c>
      <c r="N1213">
        <v>200</v>
      </c>
      <c r="O1213" t="s">
        <v>4</v>
      </c>
      <c r="P1213">
        <v>2</v>
      </c>
      <c r="Q1213">
        <v>1</v>
      </c>
      <c r="R1213">
        <v>1</v>
      </c>
      <c r="S1213">
        <v>0</v>
      </c>
      <c r="T1213">
        <v>0</v>
      </c>
      <c r="U1213" t="b">
        <v>0</v>
      </c>
      <c r="V1213" t="b">
        <v>0</v>
      </c>
      <c r="W1213" t="b">
        <v>0</v>
      </c>
      <c r="X1213" t="s">
        <v>2</v>
      </c>
      <c r="Y1213">
        <f t="shared" si="18"/>
        <v>2</v>
      </c>
    </row>
    <row r="1214" spans="1:25">
      <c r="A1214">
        <v>171</v>
      </c>
      <c r="B1214">
        <v>13</v>
      </c>
      <c r="C1214">
        <v>0</v>
      </c>
      <c r="D1214">
        <v>0</v>
      </c>
      <c r="E1214">
        <v>0</v>
      </c>
      <c r="F1214">
        <v>0</v>
      </c>
      <c r="G1214">
        <v>131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1</v>
      </c>
      <c r="N1214">
        <v>200</v>
      </c>
      <c r="O1214" t="s">
        <v>4</v>
      </c>
      <c r="P1214">
        <v>2</v>
      </c>
      <c r="Q1214">
        <v>1</v>
      </c>
      <c r="R1214">
        <v>1</v>
      </c>
      <c r="S1214">
        <v>0</v>
      </c>
      <c r="T1214">
        <v>0</v>
      </c>
      <c r="U1214" t="b">
        <v>0</v>
      </c>
      <c r="V1214" t="b">
        <v>0</v>
      </c>
      <c r="W1214" t="b">
        <v>0</v>
      </c>
      <c r="X1214" t="s">
        <v>2</v>
      </c>
      <c r="Y1214">
        <f t="shared" si="18"/>
        <v>2</v>
      </c>
    </row>
    <row r="1215" spans="1:25">
      <c r="A1215">
        <v>48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93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</v>
      </c>
      <c r="N1215">
        <v>200</v>
      </c>
      <c r="O1215" t="s">
        <v>4</v>
      </c>
      <c r="P1215">
        <v>0</v>
      </c>
      <c r="Q1215">
        <v>0</v>
      </c>
      <c r="R1215">
        <v>0</v>
      </c>
      <c r="S1215">
        <v>0</v>
      </c>
      <c r="T1215">
        <v>0</v>
      </c>
      <c r="U1215" t="b">
        <v>0</v>
      </c>
      <c r="V1215" t="b">
        <v>0</v>
      </c>
      <c r="W1215" t="b">
        <v>0</v>
      </c>
      <c r="X1215" t="s">
        <v>2</v>
      </c>
      <c r="Y1215">
        <f t="shared" si="18"/>
        <v>2</v>
      </c>
    </row>
    <row r="1216" spans="1:25">
      <c r="A1216">
        <v>52</v>
      </c>
      <c r="B1216">
        <v>1</v>
      </c>
      <c r="C1216">
        <v>0</v>
      </c>
      <c r="D1216">
        <v>0</v>
      </c>
      <c r="E1216">
        <v>0</v>
      </c>
      <c r="F1216">
        <v>0</v>
      </c>
      <c r="G1216">
        <v>93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1</v>
      </c>
      <c r="N1216">
        <v>200</v>
      </c>
      <c r="O1216" t="s">
        <v>4</v>
      </c>
      <c r="P1216">
        <v>0</v>
      </c>
      <c r="Q1216">
        <v>0</v>
      </c>
      <c r="R1216">
        <v>0</v>
      </c>
      <c r="S1216">
        <v>0</v>
      </c>
      <c r="T1216">
        <v>0</v>
      </c>
      <c r="U1216" t="b">
        <v>0</v>
      </c>
      <c r="V1216" t="b">
        <v>0</v>
      </c>
      <c r="W1216" t="b">
        <v>0</v>
      </c>
      <c r="X1216" t="s">
        <v>2</v>
      </c>
      <c r="Y1216">
        <f t="shared" si="18"/>
        <v>2</v>
      </c>
    </row>
    <row r="1217" spans="1:25">
      <c r="A1217">
        <v>75</v>
      </c>
      <c r="B1217">
        <v>2</v>
      </c>
      <c r="C1217">
        <v>0</v>
      </c>
      <c r="D1217">
        <v>0</v>
      </c>
      <c r="E1217">
        <v>0</v>
      </c>
      <c r="F1217">
        <v>0</v>
      </c>
      <c r="G1217">
        <v>93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1</v>
      </c>
      <c r="N1217">
        <v>200</v>
      </c>
      <c r="O1217" t="s">
        <v>4</v>
      </c>
      <c r="P1217">
        <v>0</v>
      </c>
      <c r="Q1217">
        <v>0</v>
      </c>
      <c r="R1217">
        <v>1</v>
      </c>
      <c r="S1217">
        <v>0</v>
      </c>
      <c r="T1217">
        <v>0</v>
      </c>
      <c r="U1217" t="b">
        <v>0</v>
      </c>
      <c r="V1217" t="b">
        <v>0</v>
      </c>
      <c r="W1217" t="b">
        <v>0</v>
      </c>
      <c r="X1217" t="s">
        <v>2</v>
      </c>
      <c r="Y1217">
        <f t="shared" si="18"/>
        <v>2</v>
      </c>
    </row>
    <row r="1218" spans="1:25">
      <c r="A1218">
        <v>58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93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200</v>
      </c>
      <c r="O1218" t="s">
        <v>4</v>
      </c>
      <c r="P1218">
        <v>2</v>
      </c>
      <c r="Q1218">
        <v>0</v>
      </c>
      <c r="R1218">
        <v>0</v>
      </c>
      <c r="S1218">
        <v>0</v>
      </c>
      <c r="T1218">
        <v>0</v>
      </c>
      <c r="U1218" t="b">
        <v>0</v>
      </c>
      <c r="V1218" t="b">
        <v>0</v>
      </c>
      <c r="W1218" t="b">
        <v>0</v>
      </c>
      <c r="X1218" t="s">
        <v>2</v>
      </c>
      <c r="Y1218">
        <f t="shared" si="18"/>
        <v>2</v>
      </c>
    </row>
    <row r="1219" spans="1:25">
      <c r="A1219">
        <v>107</v>
      </c>
      <c r="B1219">
        <v>5</v>
      </c>
      <c r="C1219">
        <v>0</v>
      </c>
      <c r="D1219">
        <v>0</v>
      </c>
      <c r="E1219">
        <v>0</v>
      </c>
      <c r="F1219">
        <v>0</v>
      </c>
      <c r="G1219">
        <v>93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1</v>
      </c>
      <c r="N1219">
        <v>200</v>
      </c>
      <c r="O1219" t="s">
        <v>4</v>
      </c>
      <c r="P1219">
        <v>4</v>
      </c>
      <c r="Q1219">
        <v>2</v>
      </c>
      <c r="R1219">
        <v>0</v>
      </c>
      <c r="S1219">
        <v>0</v>
      </c>
      <c r="T1219">
        <v>0</v>
      </c>
      <c r="U1219" t="b">
        <v>0</v>
      </c>
      <c r="V1219" t="b">
        <v>0</v>
      </c>
      <c r="W1219" t="b">
        <v>0</v>
      </c>
      <c r="X1219" t="s">
        <v>2</v>
      </c>
      <c r="Y1219">
        <f t="shared" ref="Y1219:Y1282" si="19">IF($X1219="xss",1,IF($X1219="sqli",2,IF($X1219="pathtraversal",3,IF($X1219="scan",4,5))))</f>
        <v>2</v>
      </c>
    </row>
    <row r="1220" spans="1:25">
      <c r="A1220">
        <v>90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93</v>
      </c>
      <c r="H1220">
        <v>0</v>
      </c>
      <c r="I1220">
        <v>0</v>
      </c>
      <c r="J1220">
        <v>0</v>
      </c>
      <c r="K1220">
        <v>0</v>
      </c>
      <c r="L1220">
        <v>1</v>
      </c>
      <c r="M1220">
        <v>1</v>
      </c>
      <c r="N1220">
        <v>200</v>
      </c>
      <c r="O1220" t="s">
        <v>1</v>
      </c>
      <c r="P1220">
        <v>2</v>
      </c>
      <c r="Q1220">
        <v>0</v>
      </c>
      <c r="R1220">
        <v>0</v>
      </c>
      <c r="S1220">
        <v>0</v>
      </c>
      <c r="T1220">
        <v>0</v>
      </c>
      <c r="U1220" t="b">
        <v>0</v>
      </c>
      <c r="V1220" t="b">
        <v>0</v>
      </c>
      <c r="W1220" t="b">
        <v>0</v>
      </c>
      <c r="X1220" t="s">
        <v>2</v>
      </c>
      <c r="Y1220">
        <f t="shared" si="19"/>
        <v>2</v>
      </c>
    </row>
    <row r="1221" spans="1:25">
      <c r="A1221">
        <v>90</v>
      </c>
      <c r="B1221">
        <v>4</v>
      </c>
      <c r="C1221">
        <v>0</v>
      </c>
      <c r="D1221">
        <v>0</v>
      </c>
      <c r="E1221">
        <v>0</v>
      </c>
      <c r="F1221">
        <v>0</v>
      </c>
      <c r="G1221">
        <v>93</v>
      </c>
      <c r="H1221">
        <v>0</v>
      </c>
      <c r="I1221">
        <v>0</v>
      </c>
      <c r="J1221">
        <v>0</v>
      </c>
      <c r="K1221">
        <v>0</v>
      </c>
      <c r="L1221">
        <v>1</v>
      </c>
      <c r="M1221">
        <v>1</v>
      </c>
      <c r="N1221">
        <v>200</v>
      </c>
      <c r="O1221" t="s">
        <v>1</v>
      </c>
      <c r="P1221">
        <v>3</v>
      </c>
      <c r="Q1221">
        <v>0</v>
      </c>
      <c r="R1221">
        <v>5</v>
      </c>
      <c r="S1221">
        <v>0</v>
      </c>
      <c r="T1221">
        <v>0</v>
      </c>
      <c r="U1221" t="b">
        <v>0</v>
      </c>
      <c r="V1221" t="b">
        <v>0</v>
      </c>
      <c r="W1221" t="b">
        <v>0</v>
      </c>
      <c r="X1221" t="s">
        <v>2</v>
      </c>
      <c r="Y1221">
        <f t="shared" si="19"/>
        <v>2</v>
      </c>
    </row>
    <row r="1222" spans="1:25">
      <c r="A1222">
        <v>90</v>
      </c>
      <c r="B1222">
        <v>4</v>
      </c>
      <c r="C1222">
        <v>0</v>
      </c>
      <c r="D1222">
        <v>0</v>
      </c>
      <c r="E1222">
        <v>0</v>
      </c>
      <c r="F1222">
        <v>0</v>
      </c>
      <c r="G1222">
        <v>93</v>
      </c>
      <c r="H1222">
        <v>0</v>
      </c>
      <c r="I1222">
        <v>0</v>
      </c>
      <c r="J1222">
        <v>0</v>
      </c>
      <c r="K1222">
        <v>0</v>
      </c>
      <c r="L1222">
        <v>1</v>
      </c>
      <c r="M1222">
        <v>1</v>
      </c>
      <c r="N1222">
        <v>200</v>
      </c>
      <c r="O1222" t="s">
        <v>1</v>
      </c>
      <c r="P1222">
        <v>0</v>
      </c>
      <c r="Q1222">
        <v>0</v>
      </c>
      <c r="R1222">
        <v>0</v>
      </c>
      <c r="S1222">
        <v>0</v>
      </c>
      <c r="T1222">
        <v>0</v>
      </c>
      <c r="U1222" t="b">
        <v>0</v>
      </c>
      <c r="V1222" t="b">
        <v>0</v>
      </c>
      <c r="W1222" t="b">
        <v>0</v>
      </c>
      <c r="X1222" t="s">
        <v>2</v>
      </c>
      <c r="Y1222">
        <f t="shared" si="19"/>
        <v>2</v>
      </c>
    </row>
    <row r="1223" spans="1:25">
      <c r="A1223">
        <v>90</v>
      </c>
      <c r="B1223">
        <v>4</v>
      </c>
      <c r="C1223">
        <v>0</v>
      </c>
      <c r="D1223">
        <v>0</v>
      </c>
      <c r="E1223">
        <v>0</v>
      </c>
      <c r="F1223">
        <v>0</v>
      </c>
      <c r="G1223">
        <v>93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1</v>
      </c>
      <c r="N1223">
        <v>200</v>
      </c>
      <c r="O1223" t="s">
        <v>1</v>
      </c>
      <c r="P1223">
        <v>0</v>
      </c>
      <c r="Q1223">
        <v>0</v>
      </c>
      <c r="R1223">
        <v>0</v>
      </c>
      <c r="S1223">
        <v>0</v>
      </c>
      <c r="T1223">
        <v>0</v>
      </c>
      <c r="U1223" t="b">
        <v>0</v>
      </c>
      <c r="V1223" t="b">
        <v>0</v>
      </c>
      <c r="W1223" t="b">
        <v>0</v>
      </c>
      <c r="X1223" t="s">
        <v>2</v>
      </c>
      <c r="Y1223">
        <f t="shared" si="19"/>
        <v>2</v>
      </c>
    </row>
    <row r="1224" spans="1:25">
      <c r="A1224">
        <v>90</v>
      </c>
      <c r="B1224">
        <v>1</v>
      </c>
      <c r="C1224">
        <v>0</v>
      </c>
      <c r="D1224">
        <v>0</v>
      </c>
      <c r="E1224">
        <v>0</v>
      </c>
      <c r="F1224">
        <v>0</v>
      </c>
      <c r="G1224">
        <v>93</v>
      </c>
      <c r="H1224">
        <v>0</v>
      </c>
      <c r="I1224">
        <v>0</v>
      </c>
      <c r="J1224">
        <v>0</v>
      </c>
      <c r="K1224">
        <v>0</v>
      </c>
      <c r="L1224">
        <v>1</v>
      </c>
      <c r="M1224">
        <v>1</v>
      </c>
      <c r="N1224">
        <v>200</v>
      </c>
      <c r="O1224" t="s">
        <v>1</v>
      </c>
      <c r="P1224">
        <v>3</v>
      </c>
      <c r="Q1224">
        <v>0</v>
      </c>
      <c r="R1224">
        <v>0</v>
      </c>
      <c r="S1224">
        <v>0</v>
      </c>
      <c r="T1224">
        <v>0</v>
      </c>
      <c r="U1224" t="b">
        <v>0</v>
      </c>
      <c r="V1224" t="b">
        <v>0</v>
      </c>
      <c r="W1224" t="b">
        <v>0</v>
      </c>
      <c r="X1224" t="s">
        <v>2</v>
      </c>
      <c r="Y1224">
        <f t="shared" si="19"/>
        <v>2</v>
      </c>
    </row>
    <row r="1225" spans="1:25">
      <c r="A1225">
        <v>90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93</v>
      </c>
      <c r="H1225">
        <v>0</v>
      </c>
      <c r="I1225">
        <v>0</v>
      </c>
      <c r="J1225">
        <v>0</v>
      </c>
      <c r="K1225">
        <v>0</v>
      </c>
      <c r="L1225">
        <v>1</v>
      </c>
      <c r="M1225">
        <v>1</v>
      </c>
      <c r="N1225">
        <v>200</v>
      </c>
      <c r="O1225" t="s">
        <v>1</v>
      </c>
      <c r="P1225">
        <v>0</v>
      </c>
      <c r="Q1225">
        <v>0</v>
      </c>
      <c r="R1225">
        <v>0</v>
      </c>
      <c r="S1225">
        <v>0</v>
      </c>
      <c r="T1225">
        <v>0</v>
      </c>
      <c r="U1225" t="b">
        <v>0</v>
      </c>
      <c r="V1225" t="b">
        <v>0</v>
      </c>
      <c r="W1225" t="b">
        <v>0</v>
      </c>
      <c r="X1225" t="s">
        <v>2</v>
      </c>
      <c r="Y1225">
        <f t="shared" si="19"/>
        <v>2</v>
      </c>
    </row>
    <row r="1226" spans="1:25">
      <c r="A1226">
        <v>90</v>
      </c>
      <c r="B1226">
        <v>2</v>
      </c>
      <c r="C1226">
        <v>0</v>
      </c>
      <c r="D1226">
        <v>0</v>
      </c>
      <c r="E1226">
        <v>0</v>
      </c>
      <c r="F1226">
        <v>0</v>
      </c>
      <c r="G1226">
        <v>93</v>
      </c>
      <c r="H1226">
        <v>0</v>
      </c>
      <c r="I1226">
        <v>0</v>
      </c>
      <c r="J1226">
        <v>0</v>
      </c>
      <c r="K1226">
        <v>0</v>
      </c>
      <c r="L1226">
        <v>1</v>
      </c>
      <c r="M1226">
        <v>1</v>
      </c>
      <c r="N1226">
        <v>200</v>
      </c>
      <c r="O1226" t="s">
        <v>1</v>
      </c>
      <c r="P1226">
        <v>1</v>
      </c>
      <c r="Q1226">
        <v>0</v>
      </c>
      <c r="R1226">
        <v>0</v>
      </c>
      <c r="S1226">
        <v>0</v>
      </c>
      <c r="T1226">
        <v>0</v>
      </c>
      <c r="U1226" t="b">
        <v>0</v>
      </c>
      <c r="V1226" t="b">
        <v>0</v>
      </c>
      <c r="W1226" t="b">
        <v>0</v>
      </c>
      <c r="X1226" t="s">
        <v>2</v>
      </c>
      <c r="Y1226">
        <f t="shared" si="19"/>
        <v>2</v>
      </c>
    </row>
    <row r="1227" spans="1:25">
      <c r="A1227">
        <v>90</v>
      </c>
      <c r="B1227">
        <v>2</v>
      </c>
      <c r="C1227">
        <v>0</v>
      </c>
      <c r="D1227">
        <v>0</v>
      </c>
      <c r="E1227">
        <v>0</v>
      </c>
      <c r="F1227">
        <v>0</v>
      </c>
      <c r="G1227">
        <v>93</v>
      </c>
      <c r="H1227">
        <v>0</v>
      </c>
      <c r="I1227">
        <v>0</v>
      </c>
      <c r="J1227">
        <v>0</v>
      </c>
      <c r="K1227">
        <v>0</v>
      </c>
      <c r="L1227">
        <v>1</v>
      </c>
      <c r="M1227">
        <v>1</v>
      </c>
      <c r="N1227">
        <v>200</v>
      </c>
      <c r="O1227" t="s">
        <v>1</v>
      </c>
      <c r="P1227">
        <v>2</v>
      </c>
      <c r="Q1227">
        <v>0</v>
      </c>
      <c r="R1227">
        <v>0</v>
      </c>
      <c r="S1227">
        <v>0</v>
      </c>
      <c r="T1227">
        <v>0</v>
      </c>
      <c r="U1227" t="b">
        <v>0</v>
      </c>
      <c r="V1227" t="b">
        <v>0</v>
      </c>
      <c r="W1227" t="b">
        <v>0</v>
      </c>
      <c r="X1227" t="s">
        <v>2</v>
      </c>
      <c r="Y1227">
        <f t="shared" si="19"/>
        <v>2</v>
      </c>
    </row>
    <row r="1228" spans="1:25">
      <c r="A1228">
        <v>90</v>
      </c>
      <c r="B1228">
        <v>11</v>
      </c>
      <c r="C1228">
        <v>0</v>
      </c>
      <c r="D1228">
        <v>0</v>
      </c>
      <c r="E1228">
        <v>0</v>
      </c>
      <c r="F1228">
        <v>0</v>
      </c>
      <c r="G1228">
        <v>122</v>
      </c>
      <c r="H1228">
        <v>0</v>
      </c>
      <c r="I1228">
        <v>0</v>
      </c>
      <c r="J1228">
        <v>0</v>
      </c>
      <c r="K1228">
        <v>0</v>
      </c>
      <c r="L1228">
        <v>1</v>
      </c>
      <c r="M1228">
        <v>1</v>
      </c>
      <c r="N1228">
        <v>200</v>
      </c>
      <c r="O1228" t="s">
        <v>1</v>
      </c>
      <c r="P1228">
        <v>0</v>
      </c>
      <c r="Q1228">
        <v>1</v>
      </c>
      <c r="R1228">
        <v>1</v>
      </c>
      <c r="S1228">
        <v>0</v>
      </c>
      <c r="T1228">
        <v>0</v>
      </c>
      <c r="U1228" t="b">
        <v>0</v>
      </c>
      <c r="V1228" t="b">
        <v>0</v>
      </c>
      <c r="W1228" t="b">
        <v>0</v>
      </c>
      <c r="X1228" t="s">
        <v>2</v>
      </c>
      <c r="Y1228">
        <f t="shared" si="19"/>
        <v>2</v>
      </c>
    </row>
    <row r="1229" spans="1:25">
      <c r="A1229">
        <v>90</v>
      </c>
      <c r="B1229">
        <v>2</v>
      </c>
      <c r="C1229">
        <v>0</v>
      </c>
      <c r="D1229">
        <v>0</v>
      </c>
      <c r="E1229">
        <v>0</v>
      </c>
      <c r="F1229">
        <v>0</v>
      </c>
      <c r="G1229">
        <v>93</v>
      </c>
      <c r="H1229">
        <v>0</v>
      </c>
      <c r="I1229">
        <v>0</v>
      </c>
      <c r="J1229">
        <v>0</v>
      </c>
      <c r="K1229">
        <v>0</v>
      </c>
      <c r="L1229">
        <v>1</v>
      </c>
      <c r="M1229">
        <v>1</v>
      </c>
      <c r="N1229">
        <v>200</v>
      </c>
      <c r="O1229" t="s">
        <v>1</v>
      </c>
      <c r="P1229">
        <v>1</v>
      </c>
      <c r="Q1229">
        <v>2</v>
      </c>
      <c r="R1229">
        <v>0</v>
      </c>
      <c r="S1229">
        <v>0</v>
      </c>
      <c r="T1229">
        <v>0</v>
      </c>
      <c r="U1229" t="b">
        <v>0</v>
      </c>
      <c r="V1229" t="b">
        <v>0</v>
      </c>
      <c r="W1229" t="b">
        <v>0</v>
      </c>
      <c r="X1229" t="s">
        <v>2</v>
      </c>
      <c r="Y1229">
        <f t="shared" si="19"/>
        <v>2</v>
      </c>
    </row>
    <row r="1230" spans="1:25">
      <c r="A1230">
        <v>90</v>
      </c>
      <c r="B1230">
        <v>2</v>
      </c>
      <c r="C1230">
        <v>0</v>
      </c>
      <c r="D1230">
        <v>0</v>
      </c>
      <c r="E1230">
        <v>0</v>
      </c>
      <c r="F1230">
        <v>0</v>
      </c>
      <c r="G1230">
        <v>93</v>
      </c>
      <c r="H1230">
        <v>0</v>
      </c>
      <c r="I1230">
        <v>0</v>
      </c>
      <c r="J1230">
        <v>0</v>
      </c>
      <c r="K1230">
        <v>0</v>
      </c>
      <c r="L1230">
        <v>1</v>
      </c>
      <c r="M1230">
        <v>1</v>
      </c>
      <c r="N1230">
        <v>200</v>
      </c>
      <c r="O1230" t="s">
        <v>1</v>
      </c>
      <c r="P1230">
        <v>0</v>
      </c>
      <c r="Q1230">
        <v>1</v>
      </c>
      <c r="R1230">
        <v>1</v>
      </c>
      <c r="S1230">
        <v>0</v>
      </c>
      <c r="T1230">
        <v>0</v>
      </c>
      <c r="U1230" t="b">
        <v>0</v>
      </c>
      <c r="V1230" t="b">
        <v>0</v>
      </c>
      <c r="W1230" t="b">
        <v>0</v>
      </c>
      <c r="X1230" t="s">
        <v>2</v>
      </c>
      <c r="Y1230">
        <f t="shared" si="19"/>
        <v>2</v>
      </c>
    </row>
    <row r="1231" spans="1:25">
      <c r="A1231">
        <v>90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93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1</v>
      </c>
      <c r="N1231">
        <v>200</v>
      </c>
      <c r="O1231" t="s">
        <v>1</v>
      </c>
      <c r="P1231">
        <v>2</v>
      </c>
      <c r="Q1231">
        <v>0</v>
      </c>
      <c r="R1231">
        <v>0</v>
      </c>
      <c r="S1231">
        <v>0</v>
      </c>
      <c r="T1231">
        <v>0</v>
      </c>
      <c r="U1231" t="b">
        <v>0</v>
      </c>
      <c r="V1231" t="b">
        <v>0</v>
      </c>
      <c r="W1231" t="b">
        <v>0</v>
      </c>
      <c r="X1231" t="s">
        <v>2</v>
      </c>
      <c r="Y1231">
        <f t="shared" si="19"/>
        <v>2</v>
      </c>
    </row>
    <row r="1232" spans="1:25">
      <c r="A1232">
        <v>90</v>
      </c>
      <c r="B1232">
        <v>4</v>
      </c>
      <c r="C1232">
        <v>0</v>
      </c>
      <c r="D1232">
        <v>0</v>
      </c>
      <c r="E1232">
        <v>0</v>
      </c>
      <c r="F1232">
        <v>0</v>
      </c>
      <c r="G1232">
        <v>93</v>
      </c>
      <c r="H1232">
        <v>0</v>
      </c>
      <c r="I1232">
        <v>0</v>
      </c>
      <c r="J1232">
        <v>0</v>
      </c>
      <c r="K1232">
        <v>0</v>
      </c>
      <c r="L1232">
        <v>1</v>
      </c>
      <c r="M1232">
        <v>1</v>
      </c>
      <c r="N1232">
        <v>200</v>
      </c>
      <c r="O1232" t="s">
        <v>1</v>
      </c>
      <c r="P1232">
        <v>3</v>
      </c>
      <c r="Q1232">
        <v>0</v>
      </c>
      <c r="R1232">
        <v>5</v>
      </c>
      <c r="S1232">
        <v>0</v>
      </c>
      <c r="T1232">
        <v>0</v>
      </c>
      <c r="U1232" t="b">
        <v>0</v>
      </c>
      <c r="V1232" t="b">
        <v>0</v>
      </c>
      <c r="W1232" t="b">
        <v>0</v>
      </c>
      <c r="X1232" t="s">
        <v>2</v>
      </c>
      <c r="Y1232">
        <f t="shared" si="19"/>
        <v>2</v>
      </c>
    </row>
    <row r="1233" spans="1:25">
      <c r="A1233">
        <v>90</v>
      </c>
      <c r="B1233">
        <v>9</v>
      </c>
      <c r="C1233">
        <v>0</v>
      </c>
      <c r="D1233">
        <v>0</v>
      </c>
      <c r="E1233">
        <v>0</v>
      </c>
      <c r="F1233">
        <v>0</v>
      </c>
      <c r="G1233">
        <v>93</v>
      </c>
      <c r="H1233">
        <v>0</v>
      </c>
      <c r="I1233">
        <v>0</v>
      </c>
      <c r="J1233">
        <v>0</v>
      </c>
      <c r="K1233">
        <v>0</v>
      </c>
      <c r="L1233">
        <v>1</v>
      </c>
      <c r="M1233">
        <v>1</v>
      </c>
      <c r="N1233">
        <v>200</v>
      </c>
      <c r="O1233" t="s">
        <v>1</v>
      </c>
      <c r="P1233">
        <v>0</v>
      </c>
      <c r="Q1233">
        <v>0</v>
      </c>
      <c r="R1233">
        <v>0</v>
      </c>
      <c r="S1233">
        <v>0</v>
      </c>
      <c r="T1233">
        <v>0</v>
      </c>
      <c r="U1233" t="b">
        <v>0</v>
      </c>
      <c r="V1233" t="b">
        <v>0</v>
      </c>
      <c r="W1233" t="b">
        <v>0</v>
      </c>
      <c r="X1233" t="s">
        <v>2</v>
      </c>
      <c r="Y1233">
        <f t="shared" si="19"/>
        <v>2</v>
      </c>
    </row>
    <row r="1234" spans="1:25">
      <c r="A1234">
        <v>90</v>
      </c>
      <c r="B1234">
        <v>8</v>
      </c>
      <c r="C1234">
        <v>0</v>
      </c>
      <c r="D1234">
        <v>0</v>
      </c>
      <c r="E1234">
        <v>0</v>
      </c>
      <c r="F1234">
        <v>0</v>
      </c>
      <c r="G1234">
        <v>93</v>
      </c>
      <c r="H1234">
        <v>0</v>
      </c>
      <c r="I1234">
        <v>0</v>
      </c>
      <c r="J1234">
        <v>0</v>
      </c>
      <c r="K1234">
        <v>0</v>
      </c>
      <c r="L1234">
        <v>1</v>
      </c>
      <c r="M1234">
        <v>1</v>
      </c>
      <c r="N1234">
        <v>200</v>
      </c>
      <c r="O1234" t="s">
        <v>1</v>
      </c>
      <c r="P1234">
        <v>0</v>
      </c>
      <c r="Q1234">
        <v>0</v>
      </c>
      <c r="R1234">
        <v>0</v>
      </c>
      <c r="S1234">
        <v>0</v>
      </c>
      <c r="T1234">
        <v>0</v>
      </c>
      <c r="U1234" t="b">
        <v>0</v>
      </c>
      <c r="V1234" t="b">
        <v>0</v>
      </c>
      <c r="W1234" t="b">
        <v>0</v>
      </c>
      <c r="X1234" t="s">
        <v>2</v>
      </c>
      <c r="Y1234">
        <f t="shared" si="19"/>
        <v>2</v>
      </c>
    </row>
    <row r="1235" spans="1:25">
      <c r="A1235">
        <v>90</v>
      </c>
      <c r="B1235">
        <v>8</v>
      </c>
      <c r="C1235">
        <v>0</v>
      </c>
      <c r="D1235">
        <v>0</v>
      </c>
      <c r="E1235">
        <v>0</v>
      </c>
      <c r="F1235">
        <v>0</v>
      </c>
      <c r="G1235">
        <v>117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1</v>
      </c>
      <c r="N1235">
        <v>200</v>
      </c>
      <c r="O1235" t="s">
        <v>1</v>
      </c>
      <c r="P1235">
        <v>4</v>
      </c>
      <c r="Q1235">
        <v>2</v>
      </c>
      <c r="R1235">
        <v>0</v>
      </c>
      <c r="S1235">
        <v>0</v>
      </c>
      <c r="T1235">
        <v>0</v>
      </c>
      <c r="U1235" t="b">
        <v>0</v>
      </c>
      <c r="V1235" t="b">
        <v>0</v>
      </c>
      <c r="W1235" t="b">
        <v>0</v>
      </c>
      <c r="X1235" t="s">
        <v>2</v>
      </c>
      <c r="Y1235">
        <f t="shared" si="19"/>
        <v>2</v>
      </c>
    </row>
    <row r="1236" spans="1:25">
      <c r="A1236">
        <v>90</v>
      </c>
      <c r="B1236">
        <v>8</v>
      </c>
      <c r="C1236">
        <v>0</v>
      </c>
      <c r="D1236">
        <v>0</v>
      </c>
      <c r="E1236">
        <v>0</v>
      </c>
      <c r="F1236">
        <v>0</v>
      </c>
      <c r="G1236">
        <v>101</v>
      </c>
      <c r="H1236">
        <v>0</v>
      </c>
      <c r="I1236">
        <v>0</v>
      </c>
      <c r="J1236">
        <v>0</v>
      </c>
      <c r="K1236">
        <v>0</v>
      </c>
      <c r="L1236">
        <v>1</v>
      </c>
      <c r="M1236">
        <v>1</v>
      </c>
      <c r="N1236">
        <v>200</v>
      </c>
      <c r="O1236" t="s">
        <v>1</v>
      </c>
      <c r="P1236">
        <v>4</v>
      </c>
      <c r="Q1236">
        <v>1</v>
      </c>
      <c r="R1236">
        <v>0</v>
      </c>
      <c r="S1236">
        <v>0</v>
      </c>
      <c r="T1236">
        <v>0</v>
      </c>
      <c r="U1236" t="b">
        <v>0</v>
      </c>
      <c r="V1236" t="b">
        <v>0</v>
      </c>
      <c r="W1236" t="b">
        <v>0</v>
      </c>
      <c r="X1236" t="s">
        <v>2</v>
      </c>
      <c r="Y1236">
        <f t="shared" si="19"/>
        <v>2</v>
      </c>
    </row>
    <row r="1237" spans="1:25">
      <c r="A1237">
        <v>90</v>
      </c>
      <c r="B1237">
        <v>8</v>
      </c>
      <c r="C1237">
        <v>0</v>
      </c>
      <c r="D1237">
        <v>0</v>
      </c>
      <c r="E1237">
        <v>0</v>
      </c>
      <c r="F1237">
        <v>0</v>
      </c>
      <c r="G1237">
        <v>104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1</v>
      </c>
      <c r="N1237">
        <v>200</v>
      </c>
      <c r="O1237" t="s">
        <v>1</v>
      </c>
      <c r="P1237">
        <v>4</v>
      </c>
      <c r="Q1237">
        <v>1</v>
      </c>
      <c r="R1237">
        <v>0</v>
      </c>
      <c r="S1237">
        <v>0</v>
      </c>
      <c r="T1237">
        <v>0</v>
      </c>
      <c r="U1237" t="b">
        <v>0</v>
      </c>
      <c r="V1237" t="b">
        <v>0</v>
      </c>
      <c r="W1237" t="b">
        <v>0</v>
      </c>
      <c r="X1237" t="s">
        <v>2</v>
      </c>
      <c r="Y1237">
        <f t="shared" si="19"/>
        <v>2</v>
      </c>
    </row>
    <row r="1238" spans="1:25">
      <c r="A1238">
        <v>90</v>
      </c>
      <c r="B1238">
        <v>8</v>
      </c>
      <c r="C1238">
        <v>0</v>
      </c>
      <c r="D1238">
        <v>0</v>
      </c>
      <c r="E1238">
        <v>0</v>
      </c>
      <c r="F1238">
        <v>0</v>
      </c>
      <c r="G1238">
        <v>104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1</v>
      </c>
      <c r="N1238">
        <v>200</v>
      </c>
      <c r="O1238" t="s">
        <v>1</v>
      </c>
      <c r="P1238">
        <v>4</v>
      </c>
      <c r="Q1238">
        <v>1</v>
      </c>
      <c r="R1238">
        <v>0</v>
      </c>
      <c r="S1238">
        <v>0</v>
      </c>
      <c r="T1238">
        <v>0</v>
      </c>
      <c r="U1238" t="b">
        <v>0</v>
      </c>
      <c r="V1238" t="b">
        <v>0</v>
      </c>
      <c r="W1238" t="b">
        <v>0</v>
      </c>
      <c r="X1238" t="s">
        <v>2</v>
      </c>
      <c r="Y1238">
        <f t="shared" si="19"/>
        <v>2</v>
      </c>
    </row>
    <row r="1239" spans="1:25">
      <c r="A1239">
        <v>90</v>
      </c>
      <c r="B1239">
        <v>12</v>
      </c>
      <c r="C1239">
        <v>0</v>
      </c>
      <c r="D1239">
        <v>0</v>
      </c>
      <c r="E1239">
        <v>0</v>
      </c>
      <c r="F1239">
        <v>0</v>
      </c>
      <c r="G1239">
        <v>129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1</v>
      </c>
      <c r="N1239">
        <v>200</v>
      </c>
      <c r="O1239" t="s">
        <v>1</v>
      </c>
      <c r="P1239">
        <v>4</v>
      </c>
      <c r="Q1239">
        <v>3</v>
      </c>
      <c r="R1239">
        <v>0</v>
      </c>
      <c r="S1239">
        <v>0</v>
      </c>
      <c r="T1239">
        <v>0</v>
      </c>
      <c r="U1239" t="b">
        <v>0</v>
      </c>
      <c r="V1239" t="b">
        <v>0</v>
      </c>
      <c r="W1239" t="b">
        <v>0</v>
      </c>
      <c r="X1239" t="s">
        <v>2</v>
      </c>
      <c r="Y1239">
        <f t="shared" si="19"/>
        <v>2</v>
      </c>
    </row>
    <row r="1240" spans="1:25">
      <c r="A1240">
        <v>90</v>
      </c>
      <c r="B1240">
        <v>12</v>
      </c>
      <c r="C1240">
        <v>0</v>
      </c>
      <c r="D1240">
        <v>0</v>
      </c>
      <c r="E1240">
        <v>0</v>
      </c>
      <c r="F1240">
        <v>0</v>
      </c>
      <c r="G1240">
        <v>127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1</v>
      </c>
      <c r="N1240">
        <v>200</v>
      </c>
      <c r="O1240" t="s">
        <v>1</v>
      </c>
      <c r="P1240">
        <v>4</v>
      </c>
      <c r="Q1240">
        <v>3</v>
      </c>
      <c r="R1240">
        <v>0</v>
      </c>
      <c r="S1240">
        <v>0</v>
      </c>
      <c r="T1240">
        <v>0</v>
      </c>
      <c r="U1240" t="b">
        <v>0</v>
      </c>
      <c r="V1240" t="b">
        <v>0</v>
      </c>
      <c r="W1240" t="b">
        <v>0</v>
      </c>
      <c r="X1240" t="s">
        <v>2</v>
      </c>
      <c r="Y1240">
        <f t="shared" si="19"/>
        <v>2</v>
      </c>
    </row>
    <row r="1241" spans="1:25">
      <c r="A1241">
        <v>90</v>
      </c>
      <c r="B1241">
        <v>12</v>
      </c>
      <c r="C1241">
        <v>0</v>
      </c>
      <c r="D1241">
        <v>0</v>
      </c>
      <c r="E1241">
        <v>0</v>
      </c>
      <c r="F1241">
        <v>0</v>
      </c>
      <c r="G1241">
        <v>132</v>
      </c>
      <c r="H1241">
        <v>0</v>
      </c>
      <c r="I1241">
        <v>0</v>
      </c>
      <c r="J1241">
        <v>0</v>
      </c>
      <c r="K1241">
        <v>0</v>
      </c>
      <c r="L1241">
        <v>1</v>
      </c>
      <c r="M1241">
        <v>1</v>
      </c>
      <c r="N1241">
        <v>200</v>
      </c>
      <c r="O1241" t="s">
        <v>1</v>
      </c>
      <c r="P1241">
        <v>4</v>
      </c>
      <c r="Q1241">
        <v>4</v>
      </c>
      <c r="R1241">
        <v>0</v>
      </c>
      <c r="S1241">
        <v>0</v>
      </c>
      <c r="T1241">
        <v>0</v>
      </c>
      <c r="U1241" t="b">
        <v>0</v>
      </c>
      <c r="V1241" t="b">
        <v>0</v>
      </c>
      <c r="W1241" t="b">
        <v>0</v>
      </c>
      <c r="X1241" t="s">
        <v>2</v>
      </c>
      <c r="Y1241">
        <f t="shared" si="19"/>
        <v>2</v>
      </c>
    </row>
    <row r="1242" spans="1:25">
      <c r="A1242">
        <v>90</v>
      </c>
      <c r="B1242">
        <v>12</v>
      </c>
      <c r="C1242">
        <v>0</v>
      </c>
      <c r="D1242">
        <v>0</v>
      </c>
      <c r="E1242">
        <v>0</v>
      </c>
      <c r="F1242">
        <v>0</v>
      </c>
      <c r="G1242">
        <v>138</v>
      </c>
      <c r="H1242">
        <v>0</v>
      </c>
      <c r="I1242">
        <v>0</v>
      </c>
      <c r="J1242">
        <v>0</v>
      </c>
      <c r="K1242">
        <v>0</v>
      </c>
      <c r="L1242">
        <v>1</v>
      </c>
      <c r="M1242">
        <v>1</v>
      </c>
      <c r="N1242">
        <v>200</v>
      </c>
      <c r="O1242" t="s">
        <v>1</v>
      </c>
      <c r="P1242">
        <v>4</v>
      </c>
      <c r="Q1242">
        <v>4</v>
      </c>
      <c r="R1242">
        <v>0</v>
      </c>
      <c r="S1242">
        <v>0</v>
      </c>
      <c r="T1242">
        <v>0</v>
      </c>
      <c r="U1242" t="b">
        <v>0</v>
      </c>
      <c r="V1242" t="b">
        <v>0</v>
      </c>
      <c r="W1242" t="b">
        <v>0</v>
      </c>
      <c r="X1242" t="s">
        <v>2</v>
      </c>
      <c r="Y1242">
        <f t="shared" si="19"/>
        <v>2</v>
      </c>
    </row>
    <row r="1243" spans="1:25">
      <c r="A1243">
        <v>90</v>
      </c>
      <c r="B1243">
        <v>12</v>
      </c>
      <c r="C1243">
        <v>0</v>
      </c>
      <c r="D1243">
        <v>0</v>
      </c>
      <c r="E1243">
        <v>0</v>
      </c>
      <c r="F1243">
        <v>0</v>
      </c>
      <c r="G1243">
        <v>165</v>
      </c>
      <c r="H1243">
        <v>0</v>
      </c>
      <c r="I1243">
        <v>0</v>
      </c>
      <c r="J1243">
        <v>0</v>
      </c>
      <c r="K1243">
        <v>0</v>
      </c>
      <c r="L1243">
        <v>1</v>
      </c>
      <c r="M1243">
        <v>1</v>
      </c>
      <c r="N1243">
        <v>200</v>
      </c>
      <c r="O1243" t="s">
        <v>1</v>
      </c>
      <c r="P1243">
        <v>4</v>
      </c>
      <c r="Q1243">
        <v>4</v>
      </c>
      <c r="R1243">
        <v>0</v>
      </c>
      <c r="S1243">
        <v>0</v>
      </c>
      <c r="T1243">
        <v>0</v>
      </c>
      <c r="U1243" t="b">
        <v>0</v>
      </c>
      <c r="V1243" t="b">
        <v>0</v>
      </c>
      <c r="W1243" t="b">
        <v>0</v>
      </c>
      <c r="X1243" t="s">
        <v>2</v>
      </c>
      <c r="Y1243">
        <f t="shared" si="19"/>
        <v>2</v>
      </c>
    </row>
    <row r="1244" spans="1:25">
      <c r="A1244">
        <v>90</v>
      </c>
      <c r="B1244">
        <v>8</v>
      </c>
      <c r="C1244">
        <v>0</v>
      </c>
      <c r="D1244">
        <v>0</v>
      </c>
      <c r="E1244">
        <v>0</v>
      </c>
      <c r="F1244">
        <v>0</v>
      </c>
      <c r="G1244">
        <v>105</v>
      </c>
      <c r="H1244">
        <v>0</v>
      </c>
      <c r="I1244">
        <v>0</v>
      </c>
      <c r="J1244">
        <v>0</v>
      </c>
      <c r="K1244">
        <v>0</v>
      </c>
      <c r="L1244">
        <v>1</v>
      </c>
      <c r="M1244">
        <v>1</v>
      </c>
      <c r="N1244">
        <v>200</v>
      </c>
      <c r="O1244" t="s">
        <v>1</v>
      </c>
      <c r="P1244">
        <v>4</v>
      </c>
      <c r="Q1244">
        <v>1</v>
      </c>
      <c r="R1244">
        <v>0</v>
      </c>
      <c r="S1244">
        <v>0</v>
      </c>
      <c r="T1244">
        <v>0</v>
      </c>
      <c r="U1244" t="b">
        <v>0</v>
      </c>
      <c r="V1244" t="b">
        <v>0</v>
      </c>
      <c r="W1244" t="b">
        <v>0</v>
      </c>
      <c r="X1244" t="s">
        <v>2</v>
      </c>
      <c r="Y1244">
        <f t="shared" si="19"/>
        <v>2</v>
      </c>
    </row>
    <row r="1245" spans="1:25">
      <c r="A1245">
        <v>90</v>
      </c>
      <c r="B1245">
        <v>14</v>
      </c>
      <c r="C1245">
        <v>0</v>
      </c>
      <c r="D1245">
        <v>0</v>
      </c>
      <c r="E1245">
        <v>0</v>
      </c>
      <c r="F1245">
        <v>0</v>
      </c>
      <c r="G1245">
        <v>194</v>
      </c>
      <c r="H1245">
        <v>0</v>
      </c>
      <c r="I1245">
        <v>0</v>
      </c>
      <c r="J1245">
        <v>0</v>
      </c>
      <c r="K1245">
        <v>0</v>
      </c>
      <c r="L1245">
        <v>1</v>
      </c>
      <c r="M1245">
        <v>1</v>
      </c>
      <c r="N1245">
        <v>200</v>
      </c>
      <c r="O1245" t="s">
        <v>1</v>
      </c>
      <c r="P1245">
        <v>4</v>
      </c>
      <c r="Q1245">
        <v>2</v>
      </c>
      <c r="R1245">
        <v>0</v>
      </c>
      <c r="S1245">
        <v>0</v>
      </c>
      <c r="T1245">
        <v>0</v>
      </c>
      <c r="U1245" t="b">
        <v>0</v>
      </c>
      <c r="V1245" t="b">
        <v>0</v>
      </c>
      <c r="W1245" t="b">
        <v>0</v>
      </c>
      <c r="X1245" t="s">
        <v>2</v>
      </c>
      <c r="Y1245">
        <f t="shared" si="19"/>
        <v>2</v>
      </c>
    </row>
    <row r="1246" spans="1:25">
      <c r="A1246">
        <v>90</v>
      </c>
      <c r="B1246">
        <v>14</v>
      </c>
      <c r="C1246">
        <v>0</v>
      </c>
      <c r="D1246">
        <v>0</v>
      </c>
      <c r="E1246">
        <v>0</v>
      </c>
      <c r="F1246">
        <v>0</v>
      </c>
      <c r="G1246">
        <v>192</v>
      </c>
      <c r="H1246">
        <v>0</v>
      </c>
      <c r="I1246">
        <v>0</v>
      </c>
      <c r="J1246">
        <v>0</v>
      </c>
      <c r="K1246">
        <v>0</v>
      </c>
      <c r="L1246">
        <v>1</v>
      </c>
      <c r="M1246">
        <v>1</v>
      </c>
      <c r="N1246">
        <v>200</v>
      </c>
      <c r="O1246" t="s">
        <v>1</v>
      </c>
      <c r="P1246">
        <v>4</v>
      </c>
      <c r="Q1246">
        <v>2</v>
      </c>
      <c r="R1246">
        <v>0</v>
      </c>
      <c r="S1246">
        <v>0</v>
      </c>
      <c r="T1246">
        <v>0</v>
      </c>
      <c r="U1246" t="b">
        <v>0</v>
      </c>
      <c r="V1246" t="b">
        <v>0</v>
      </c>
      <c r="W1246" t="b">
        <v>0</v>
      </c>
      <c r="X1246" t="s">
        <v>2</v>
      </c>
      <c r="Y1246">
        <f t="shared" si="19"/>
        <v>2</v>
      </c>
    </row>
    <row r="1247" spans="1:25">
      <c r="A1247">
        <v>90</v>
      </c>
      <c r="B1247">
        <v>14</v>
      </c>
      <c r="C1247">
        <v>0</v>
      </c>
      <c r="D1247">
        <v>0</v>
      </c>
      <c r="E1247">
        <v>0</v>
      </c>
      <c r="F1247">
        <v>0</v>
      </c>
      <c r="G1247">
        <v>199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v>1</v>
      </c>
      <c r="N1247">
        <v>200</v>
      </c>
      <c r="O1247" t="s">
        <v>1</v>
      </c>
      <c r="P1247">
        <v>4</v>
      </c>
      <c r="Q1247">
        <v>2</v>
      </c>
      <c r="R1247">
        <v>0</v>
      </c>
      <c r="S1247">
        <v>0</v>
      </c>
      <c r="T1247">
        <v>0</v>
      </c>
      <c r="U1247" t="b">
        <v>0</v>
      </c>
      <c r="V1247" t="b">
        <v>0</v>
      </c>
      <c r="W1247" t="b">
        <v>0</v>
      </c>
      <c r="X1247" t="s">
        <v>2</v>
      </c>
      <c r="Y1247">
        <f t="shared" si="19"/>
        <v>2</v>
      </c>
    </row>
    <row r="1248" spans="1:25">
      <c r="A1248">
        <v>90</v>
      </c>
      <c r="B1248">
        <v>14</v>
      </c>
      <c r="C1248">
        <v>0</v>
      </c>
      <c r="D1248">
        <v>0</v>
      </c>
      <c r="E1248">
        <v>0</v>
      </c>
      <c r="F1248">
        <v>0</v>
      </c>
      <c r="G1248">
        <v>202</v>
      </c>
      <c r="H1248">
        <v>0</v>
      </c>
      <c r="I1248">
        <v>0</v>
      </c>
      <c r="J1248">
        <v>0</v>
      </c>
      <c r="K1248">
        <v>0</v>
      </c>
      <c r="L1248">
        <v>1</v>
      </c>
      <c r="M1248">
        <v>1</v>
      </c>
      <c r="N1248">
        <v>200</v>
      </c>
      <c r="O1248" t="s">
        <v>1</v>
      </c>
      <c r="P1248">
        <v>4</v>
      </c>
      <c r="Q1248">
        <v>1</v>
      </c>
      <c r="R1248">
        <v>0</v>
      </c>
      <c r="S1248">
        <v>0</v>
      </c>
      <c r="T1248">
        <v>0</v>
      </c>
      <c r="U1248" t="b">
        <v>0</v>
      </c>
      <c r="V1248" t="b">
        <v>0</v>
      </c>
      <c r="W1248" t="b">
        <v>0</v>
      </c>
      <c r="X1248" t="s">
        <v>2</v>
      </c>
      <c r="Y1248">
        <f t="shared" si="19"/>
        <v>2</v>
      </c>
    </row>
    <row r="1249" spans="1:25">
      <c r="A1249">
        <v>90</v>
      </c>
      <c r="B1249">
        <v>14</v>
      </c>
      <c r="C1249">
        <v>0</v>
      </c>
      <c r="D1249">
        <v>0</v>
      </c>
      <c r="E1249">
        <v>0</v>
      </c>
      <c r="F1249">
        <v>0</v>
      </c>
      <c r="G1249">
        <v>233</v>
      </c>
      <c r="H1249">
        <v>0</v>
      </c>
      <c r="I1249">
        <v>0</v>
      </c>
      <c r="J1249">
        <v>0</v>
      </c>
      <c r="K1249">
        <v>0</v>
      </c>
      <c r="L1249">
        <v>1</v>
      </c>
      <c r="M1249">
        <v>1</v>
      </c>
      <c r="N1249">
        <v>200</v>
      </c>
      <c r="O1249" t="s">
        <v>1</v>
      </c>
      <c r="P1249">
        <v>4</v>
      </c>
      <c r="Q1249">
        <v>2</v>
      </c>
      <c r="R1249">
        <v>0</v>
      </c>
      <c r="S1249">
        <v>0</v>
      </c>
      <c r="T1249">
        <v>0</v>
      </c>
      <c r="U1249" t="b">
        <v>0</v>
      </c>
      <c r="V1249" t="b">
        <v>0</v>
      </c>
      <c r="W1249" t="b">
        <v>0</v>
      </c>
      <c r="X1249" t="s">
        <v>2</v>
      </c>
      <c r="Y1249">
        <f t="shared" si="19"/>
        <v>2</v>
      </c>
    </row>
    <row r="1250" spans="1:25">
      <c r="A1250">
        <v>90</v>
      </c>
      <c r="B1250">
        <v>14</v>
      </c>
      <c r="C1250">
        <v>0</v>
      </c>
      <c r="D1250">
        <v>0</v>
      </c>
      <c r="E1250">
        <v>0</v>
      </c>
      <c r="F1250">
        <v>0</v>
      </c>
      <c r="G1250">
        <v>194</v>
      </c>
      <c r="H1250">
        <v>0</v>
      </c>
      <c r="I1250">
        <v>0</v>
      </c>
      <c r="J1250">
        <v>0</v>
      </c>
      <c r="K1250">
        <v>0</v>
      </c>
      <c r="L1250">
        <v>1</v>
      </c>
      <c r="M1250">
        <v>1</v>
      </c>
      <c r="N1250">
        <v>200</v>
      </c>
      <c r="O1250" t="s">
        <v>1</v>
      </c>
      <c r="P1250">
        <v>4</v>
      </c>
      <c r="Q1250">
        <v>2</v>
      </c>
      <c r="R1250">
        <v>0</v>
      </c>
      <c r="S1250">
        <v>0</v>
      </c>
      <c r="T1250">
        <v>0</v>
      </c>
      <c r="U1250" t="b">
        <v>0</v>
      </c>
      <c r="V1250" t="b">
        <v>0</v>
      </c>
      <c r="W1250" t="b">
        <v>0</v>
      </c>
      <c r="X1250" t="s">
        <v>2</v>
      </c>
      <c r="Y1250">
        <f t="shared" si="19"/>
        <v>2</v>
      </c>
    </row>
    <row r="1251" spans="1:25">
      <c r="A1251">
        <v>90</v>
      </c>
      <c r="B1251">
        <v>14</v>
      </c>
      <c r="C1251">
        <v>0</v>
      </c>
      <c r="D1251">
        <v>0</v>
      </c>
      <c r="E1251">
        <v>0</v>
      </c>
      <c r="F1251">
        <v>0</v>
      </c>
      <c r="G1251">
        <v>192</v>
      </c>
      <c r="H1251">
        <v>0</v>
      </c>
      <c r="I1251">
        <v>0</v>
      </c>
      <c r="J1251">
        <v>0</v>
      </c>
      <c r="K1251">
        <v>0</v>
      </c>
      <c r="L1251">
        <v>1</v>
      </c>
      <c r="M1251">
        <v>1</v>
      </c>
      <c r="N1251">
        <v>200</v>
      </c>
      <c r="O1251" t="s">
        <v>1</v>
      </c>
      <c r="P1251">
        <v>4</v>
      </c>
      <c r="Q1251">
        <v>2</v>
      </c>
      <c r="R1251">
        <v>0</v>
      </c>
      <c r="S1251">
        <v>0</v>
      </c>
      <c r="T1251">
        <v>0</v>
      </c>
      <c r="U1251" t="b">
        <v>0</v>
      </c>
      <c r="V1251" t="b">
        <v>0</v>
      </c>
      <c r="W1251" t="b">
        <v>0</v>
      </c>
      <c r="X1251" t="s">
        <v>2</v>
      </c>
      <c r="Y1251">
        <f t="shared" si="19"/>
        <v>2</v>
      </c>
    </row>
    <row r="1252" spans="1:25">
      <c r="A1252">
        <v>90</v>
      </c>
      <c r="B1252">
        <v>14</v>
      </c>
      <c r="C1252">
        <v>0</v>
      </c>
      <c r="D1252">
        <v>0</v>
      </c>
      <c r="E1252">
        <v>0</v>
      </c>
      <c r="F1252">
        <v>0</v>
      </c>
      <c r="G1252">
        <v>199</v>
      </c>
      <c r="H1252">
        <v>0</v>
      </c>
      <c r="I1252">
        <v>0</v>
      </c>
      <c r="J1252">
        <v>0</v>
      </c>
      <c r="K1252">
        <v>0</v>
      </c>
      <c r="L1252">
        <v>1</v>
      </c>
      <c r="M1252">
        <v>1</v>
      </c>
      <c r="N1252">
        <v>200</v>
      </c>
      <c r="O1252" t="s">
        <v>1</v>
      </c>
      <c r="P1252">
        <v>4</v>
      </c>
      <c r="Q1252">
        <v>2</v>
      </c>
      <c r="R1252">
        <v>0</v>
      </c>
      <c r="S1252">
        <v>0</v>
      </c>
      <c r="T1252">
        <v>0</v>
      </c>
      <c r="U1252" t="b">
        <v>0</v>
      </c>
      <c r="V1252" t="b">
        <v>0</v>
      </c>
      <c r="W1252" t="b">
        <v>0</v>
      </c>
      <c r="X1252" t="s">
        <v>2</v>
      </c>
      <c r="Y1252">
        <f t="shared" si="19"/>
        <v>2</v>
      </c>
    </row>
    <row r="1253" spans="1:25">
      <c r="A1253">
        <v>90</v>
      </c>
      <c r="B1253">
        <v>14</v>
      </c>
      <c r="C1253">
        <v>0</v>
      </c>
      <c r="D1253">
        <v>0</v>
      </c>
      <c r="E1253">
        <v>0</v>
      </c>
      <c r="F1253">
        <v>0</v>
      </c>
      <c r="G1253">
        <v>202</v>
      </c>
      <c r="H1253">
        <v>0</v>
      </c>
      <c r="I1253">
        <v>0</v>
      </c>
      <c r="J1253">
        <v>0</v>
      </c>
      <c r="K1253">
        <v>0</v>
      </c>
      <c r="L1253">
        <v>1</v>
      </c>
      <c r="M1253">
        <v>1</v>
      </c>
      <c r="N1253">
        <v>200</v>
      </c>
      <c r="O1253" t="s">
        <v>1</v>
      </c>
      <c r="P1253">
        <v>4</v>
      </c>
      <c r="Q1253">
        <v>1</v>
      </c>
      <c r="R1253">
        <v>0</v>
      </c>
      <c r="S1253">
        <v>0</v>
      </c>
      <c r="T1253">
        <v>0</v>
      </c>
      <c r="U1253" t="b">
        <v>0</v>
      </c>
      <c r="V1253" t="b">
        <v>0</v>
      </c>
      <c r="W1253" t="b">
        <v>0</v>
      </c>
      <c r="X1253" t="s">
        <v>2</v>
      </c>
      <c r="Y1253">
        <f t="shared" si="19"/>
        <v>2</v>
      </c>
    </row>
    <row r="1254" spans="1:25">
      <c r="A1254">
        <v>90</v>
      </c>
      <c r="B1254">
        <v>14</v>
      </c>
      <c r="C1254">
        <v>0</v>
      </c>
      <c r="D1254">
        <v>0</v>
      </c>
      <c r="E1254">
        <v>0</v>
      </c>
      <c r="F1254">
        <v>0</v>
      </c>
      <c r="G1254">
        <v>233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1</v>
      </c>
      <c r="N1254">
        <v>200</v>
      </c>
      <c r="O1254" t="s">
        <v>1</v>
      </c>
      <c r="P1254">
        <v>4</v>
      </c>
      <c r="Q1254">
        <v>2</v>
      </c>
      <c r="R1254">
        <v>0</v>
      </c>
      <c r="S1254">
        <v>0</v>
      </c>
      <c r="T1254">
        <v>0</v>
      </c>
      <c r="U1254" t="b">
        <v>0</v>
      </c>
      <c r="V1254" t="b">
        <v>0</v>
      </c>
      <c r="W1254" t="b">
        <v>0</v>
      </c>
      <c r="X1254" t="s">
        <v>2</v>
      </c>
      <c r="Y1254">
        <f t="shared" si="19"/>
        <v>2</v>
      </c>
    </row>
    <row r="1255" spans="1:25">
      <c r="A1255">
        <v>90</v>
      </c>
      <c r="B1255">
        <v>14</v>
      </c>
      <c r="C1255">
        <v>0</v>
      </c>
      <c r="D1255">
        <v>0</v>
      </c>
      <c r="E1255">
        <v>0</v>
      </c>
      <c r="F1255">
        <v>0</v>
      </c>
      <c r="G1255">
        <v>194</v>
      </c>
      <c r="H1255">
        <v>0</v>
      </c>
      <c r="I1255">
        <v>0</v>
      </c>
      <c r="J1255">
        <v>0</v>
      </c>
      <c r="K1255">
        <v>0</v>
      </c>
      <c r="L1255">
        <v>1</v>
      </c>
      <c r="M1255">
        <v>1</v>
      </c>
      <c r="N1255">
        <v>200</v>
      </c>
      <c r="O1255" t="s">
        <v>1</v>
      </c>
      <c r="P1255">
        <v>4</v>
      </c>
      <c r="Q1255">
        <v>2</v>
      </c>
      <c r="R1255">
        <v>0</v>
      </c>
      <c r="S1255">
        <v>0</v>
      </c>
      <c r="T1255">
        <v>0</v>
      </c>
      <c r="U1255" t="b">
        <v>0</v>
      </c>
      <c r="V1255" t="b">
        <v>0</v>
      </c>
      <c r="W1255" t="b">
        <v>0</v>
      </c>
      <c r="X1255" t="s">
        <v>2</v>
      </c>
      <c r="Y1255">
        <f t="shared" si="19"/>
        <v>2</v>
      </c>
    </row>
    <row r="1256" spans="1:25">
      <c r="A1256">
        <v>90</v>
      </c>
      <c r="B1256">
        <v>14</v>
      </c>
      <c r="C1256">
        <v>0</v>
      </c>
      <c r="D1256">
        <v>0</v>
      </c>
      <c r="E1256">
        <v>0</v>
      </c>
      <c r="F1256">
        <v>0</v>
      </c>
      <c r="G1256">
        <v>192</v>
      </c>
      <c r="H1256">
        <v>0</v>
      </c>
      <c r="I1256">
        <v>0</v>
      </c>
      <c r="J1256">
        <v>0</v>
      </c>
      <c r="K1256">
        <v>0</v>
      </c>
      <c r="L1256">
        <v>1</v>
      </c>
      <c r="M1256">
        <v>1</v>
      </c>
      <c r="N1256">
        <v>200</v>
      </c>
      <c r="O1256" t="s">
        <v>1</v>
      </c>
      <c r="P1256">
        <v>4</v>
      </c>
      <c r="Q1256">
        <v>2</v>
      </c>
      <c r="R1256">
        <v>0</v>
      </c>
      <c r="S1256">
        <v>0</v>
      </c>
      <c r="T1256">
        <v>0</v>
      </c>
      <c r="U1256" t="b">
        <v>0</v>
      </c>
      <c r="V1256" t="b">
        <v>0</v>
      </c>
      <c r="W1256" t="b">
        <v>0</v>
      </c>
      <c r="X1256" t="s">
        <v>2</v>
      </c>
      <c r="Y1256">
        <f t="shared" si="19"/>
        <v>2</v>
      </c>
    </row>
    <row r="1257" spans="1:25">
      <c r="A1257">
        <v>90</v>
      </c>
      <c r="B1257">
        <v>14</v>
      </c>
      <c r="C1257">
        <v>0</v>
      </c>
      <c r="D1257">
        <v>0</v>
      </c>
      <c r="E1257">
        <v>0</v>
      </c>
      <c r="F1257">
        <v>0</v>
      </c>
      <c r="G1257">
        <v>199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1</v>
      </c>
      <c r="N1257">
        <v>200</v>
      </c>
      <c r="O1257" t="s">
        <v>1</v>
      </c>
      <c r="P1257">
        <v>4</v>
      </c>
      <c r="Q1257">
        <v>2</v>
      </c>
      <c r="R1257">
        <v>0</v>
      </c>
      <c r="S1257">
        <v>0</v>
      </c>
      <c r="T1257">
        <v>0</v>
      </c>
      <c r="U1257" t="b">
        <v>0</v>
      </c>
      <c r="V1257" t="b">
        <v>0</v>
      </c>
      <c r="W1257" t="b">
        <v>0</v>
      </c>
      <c r="X1257" t="s">
        <v>2</v>
      </c>
      <c r="Y1257">
        <f t="shared" si="19"/>
        <v>2</v>
      </c>
    </row>
    <row r="1258" spans="1:25">
      <c r="A1258">
        <v>90</v>
      </c>
      <c r="B1258">
        <v>14</v>
      </c>
      <c r="C1258">
        <v>0</v>
      </c>
      <c r="D1258">
        <v>0</v>
      </c>
      <c r="E1258">
        <v>0</v>
      </c>
      <c r="F1258">
        <v>0</v>
      </c>
      <c r="G1258">
        <v>202</v>
      </c>
      <c r="H1258">
        <v>0</v>
      </c>
      <c r="I1258">
        <v>0</v>
      </c>
      <c r="J1258">
        <v>0</v>
      </c>
      <c r="K1258">
        <v>0</v>
      </c>
      <c r="L1258">
        <v>1</v>
      </c>
      <c r="M1258">
        <v>1</v>
      </c>
      <c r="N1258">
        <v>200</v>
      </c>
      <c r="O1258" t="s">
        <v>1</v>
      </c>
      <c r="P1258">
        <v>4</v>
      </c>
      <c r="Q1258">
        <v>1</v>
      </c>
      <c r="R1258">
        <v>0</v>
      </c>
      <c r="S1258">
        <v>0</v>
      </c>
      <c r="T1258">
        <v>0</v>
      </c>
      <c r="U1258" t="b">
        <v>0</v>
      </c>
      <c r="V1258" t="b">
        <v>0</v>
      </c>
      <c r="W1258" t="b">
        <v>0</v>
      </c>
      <c r="X1258" t="s">
        <v>2</v>
      </c>
      <c r="Y1258">
        <f t="shared" si="19"/>
        <v>2</v>
      </c>
    </row>
    <row r="1259" spans="1:25">
      <c r="A1259">
        <v>90</v>
      </c>
      <c r="B1259">
        <v>14</v>
      </c>
      <c r="C1259">
        <v>0</v>
      </c>
      <c r="D1259">
        <v>0</v>
      </c>
      <c r="E1259">
        <v>0</v>
      </c>
      <c r="F1259">
        <v>0</v>
      </c>
      <c r="G1259">
        <v>233</v>
      </c>
      <c r="H1259">
        <v>0</v>
      </c>
      <c r="I1259">
        <v>0</v>
      </c>
      <c r="J1259">
        <v>0</v>
      </c>
      <c r="K1259">
        <v>0</v>
      </c>
      <c r="L1259">
        <v>1</v>
      </c>
      <c r="M1259">
        <v>1</v>
      </c>
      <c r="N1259">
        <v>200</v>
      </c>
      <c r="O1259" t="s">
        <v>1</v>
      </c>
      <c r="P1259">
        <v>4</v>
      </c>
      <c r="Q1259">
        <v>2</v>
      </c>
      <c r="R1259">
        <v>0</v>
      </c>
      <c r="S1259">
        <v>0</v>
      </c>
      <c r="T1259">
        <v>0</v>
      </c>
      <c r="U1259" t="b">
        <v>0</v>
      </c>
      <c r="V1259" t="b">
        <v>0</v>
      </c>
      <c r="W1259" t="b">
        <v>0</v>
      </c>
      <c r="X1259" t="s">
        <v>2</v>
      </c>
      <c r="Y1259">
        <f t="shared" si="19"/>
        <v>2</v>
      </c>
    </row>
    <row r="1260" spans="1:25">
      <c r="A1260">
        <v>90</v>
      </c>
      <c r="B1260">
        <v>14</v>
      </c>
      <c r="C1260">
        <v>0</v>
      </c>
      <c r="D1260">
        <v>0</v>
      </c>
      <c r="E1260">
        <v>0</v>
      </c>
      <c r="F1260">
        <v>0</v>
      </c>
      <c r="G1260">
        <v>194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1</v>
      </c>
      <c r="N1260">
        <v>200</v>
      </c>
      <c r="O1260" t="s">
        <v>1</v>
      </c>
      <c r="P1260">
        <v>4</v>
      </c>
      <c r="Q1260">
        <v>2</v>
      </c>
      <c r="R1260">
        <v>0</v>
      </c>
      <c r="S1260">
        <v>0</v>
      </c>
      <c r="T1260">
        <v>0</v>
      </c>
      <c r="U1260" t="b">
        <v>0</v>
      </c>
      <c r="V1260" t="b">
        <v>0</v>
      </c>
      <c r="W1260" t="b">
        <v>0</v>
      </c>
      <c r="X1260" t="s">
        <v>2</v>
      </c>
      <c r="Y1260">
        <f t="shared" si="19"/>
        <v>2</v>
      </c>
    </row>
    <row r="1261" spans="1:25">
      <c r="A1261">
        <v>90</v>
      </c>
      <c r="B1261">
        <v>14</v>
      </c>
      <c r="C1261">
        <v>0</v>
      </c>
      <c r="D1261">
        <v>0</v>
      </c>
      <c r="E1261">
        <v>0</v>
      </c>
      <c r="F1261">
        <v>0</v>
      </c>
      <c r="G1261">
        <v>192</v>
      </c>
      <c r="H1261">
        <v>0</v>
      </c>
      <c r="I1261">
        <v>0</v>
      </c>
      <c r="J1261">
        <v>0</v>
      </c>
      <c r="K1261">
        <v>0</v>
      </c>
      <c r="L1261">
        <v>1</v>
      </c>
      <c r="M1261">
        <v>1</v>
      </c>
      <c r="N1261">
        <v>200</v>
      </c>
      <c r="O1261" t="s">
        <v>1</v>
      </c>
      <c r="P1261">
        <v>4</v>
      </c>
      <c r="Q1261">
        <v>2</v>
      </c>
      <c r="R1261">
        <v>0</v>
      </c>
      <c r="S1261">
        <v>0</v>
      </c>
      <c r="T1261">
        <v>0</v>
      </c>
      <c r="U1261" t="b">
        <v>0</v>
      </c>
      <c r="V1261" t="b">
        <v>0</v>
      </c>
      <c r="W1261" t="b">
        <v>0</v>
      </c>
      <c r="X1261" t="s">
        <v>2</v>
      </c>
      <c r="Y1261">
        <f t="shared" si="19"/>
        <v>2</v>
      </c>
    </row>
    <row r="1262" spans="1:25">
      <c r="A1262">
        <v>90</v>
      </c>
      <c r="B1262">
        <v>14</v>
      </c>
      <c r="C1262">
        <v>0</v>
      </c>
      <c r="D1262">
        <v>0</v>
      </c>
      <c r="E1262">
        <v>0</v>
      </c>
      <c r="F1262">
        <v>0</v>
      </c>
      <c r="G1262">
        <v>199</v>
      </c>
      <c r="H1262">
        <v>0</v>
      </c>
      <c r="I1262">
        <v>0</v>
      </c>
      <c r="J1262">
        <v>0</v>
      </c>
      <c r="K1262">
        <v>0</v>
      </c>
      <c r="L1262">
        <v>1</v>
      </c>
      <c r="M1262">
        <v>1</v>
      </c>
      <c r="N1262">
        <v>200</v>
      </c>
      <c r="O1262" t="s">
        <v>1</v>
      </c>
      <c r="P1262">
        <v>4</v>
      </c>
      <c r="Q1262">
        <v>2</v>
      </c>
      <c r="R1262">
        <v>0</v>
      </c>
      <c r="S1262">
        <v>0</v>
      </c>
      <c r="T1262">
        <v>0</v>
      </c>
      <c r="U1262" t="b">
        <v>0</v>
      </c>
      <c r="V1262" t="b">
        <v>0</v>
      </c>
      <c r="W1262" t="b">
        <v>0</v>
      </c>
      <c r="X1262" t="s">
        <v>2</v>
      </c>
      <c r="Y1262">
        <f t="shared" si="19"/>
        <v>2</v>
      </c>
    </row>
    <row r="1263" spans="1:25">
      <c r="A1263">
        <v>90</v>
      </c>
      <c r="B1263">
        <v>14</v>
      </c>
      <c r="C1263">
        <v>0</v>
      </c>
      <c r="D1263">
        <v>0</v>
      </c>
      <c r="E1263">
        <v>0</v>
      </c>
      <c r="F1263">
        <v>0</v>
      </c>
      <c r="G1263">
        <v>202</v>
      </c>
      <c r="H1263">
        <v>0</v>
      </c>
      <c r="I1263">
        <v>0</v>
      </c>
      <c r="J1263">
        <v>0</v>
      </c>
      <c r="K1263">
        <v>0</v>
      </c>
      <c r="L1263">
        <v>1</v>
      </c>
      <c r="M1263">
        <v>1</v>
      </c>
      <c r="N1263">
        <v>200</v>
      </c>
      <c r="O1263" t="s">
        <v>1</v>
      </c>
      <c r="P1263">
        <v>4</v>
      </c>
      <c r="Q1263">
        <v>1</v>
      </c>
      <c r="R1263">
        <v>0</v>
      </c>
      <c r="S1263">
        <v>0</v>
      </c>
      <c r="T1263">
        <v>0</v>
      </c>
      <c r="U1263" t="b">
        <v>0</v>
      </c>
      <c r="V1263" t="b">
        <v>0</v>
      </c>
      <c r="W1263" t="b">
        <v>0</v>
      </c>
      <c r="X1263" t="s">
        <v>2</v>
      </c>
      <c r="Y1263">
        <f t="shared" si="19"/>
        <v>2</v>
      </c>
    </row>
    <row r="1264" spans="1:25">
      <c r="A1264">
        <v>90</v>
      </c>
      <c r="B1264">
        <v>14</v>
      </c>
      <c r="C1264">
        <v>0</v>
      </c>
      <c r="D1264">
        <v>0</v>
      </c>
      <c r="E1264">
        <v>0</v>
      </c>
      <c r="F1264">
        <v>0</v>
      </c>
      <c r="G1264">
        <v>233</v>
      </c>
      <c r="H1264">
        <v>0</v>
      </c>
      <c r="I1264">
        <v>0</v>
      </c>
      <c r="J1264">
        <v>0</v>
      </c>
      <c r="K1264">
        <v>0</v>
      </c>
      <c r="L1264">
        <v>1</v>
      </c>
      <c r="M1264">
        <v>1</v>
      </c>
      <c r="N1264">
        <v>200</v>
      </c>
      <c r="O1264" t="s">
        <v>1</v>
      </c>
      <c r="P1264">
        <v>4</v>
      </c>
      <c r="Q1264">
        <v>2</v>
      </c>
      <c r="R1264">
        <v>0</v>
      </c>
      <c r="S1264">
        <v>0</v>
      </c>
      <c r="T1264">
        <v>0</v>
      </c>
      <c r="U1264" t="b">
        <v>0</v>
      </c>
      <c r="V1264" t="b">
        <v>0</v>
      </c>
      <c r="W1264" t="b">
        <v>0</v>
      </c>
      <c r="X1264" t="s">
        <v>2</v>
      </c>
      <c r="Y1264">
        <f t="shared" si="19"/>
        <v>2</v>
      </c>
    </row>
    <row r="1265" spans="1:25">
      <c r="A1265">
        <v>90</v>
      </c>
      <c r="B1265">
        <v>14</v>
      </c>
      <c r="C1265">
        <v>0</v>
      </c>
      <c r="D1265">
        <v>0</v>
      </c>
      <c r="E1265">
        <v>0</v>
      </c>
      <c r="F1265">
        <v>0</v>
      </c>
      <c r="G1265">
        <v>194</v>
      </c>
      <c r="H1265">
        <v>0</v>
      </c>
      <c r="I1265">
        <v>0</v>
      </c>
      <c r="J1265">
        <v>0</v>
      </c>
      <c r="K1265">
        <v>0</v>
      </c>
      <c r="L1265">
        <v>1</v>
      </c>
      <c r="M1265">
        <v>1</v>
      </c>
      <c r="N1265">
        <v>200</v>
      </c>
      <c r="O1265" t="s">
        <v>1</v>
      </c>
      <c r="P1265">
        <v>4</v>
      </c>
      <c r="Q1265">
        <v>2</v>
      </c>
      <c r="R1265">
        <v>0</v>
      </c>
      <c r="S1265">
        <v>0</v>
      </c>
      <c r="T1265">
        <v>0</v>
      </c>
      <c r="U1265" t="b">
        <v>0</v>
      </c>
      <c r="V1265" t="b">
        <v>0</v>
      </c>
      <c r="W1265" t="b">
        <v>0</v>
      </c>
      <c r="X1265" t="s">
        <v>2</v>
      </c>
      <c r="Y1265">
        <f t="shared" si="19"/>
        <v>2</v>
      </c>
    </row>
    <row r="1266" spans="1:25">
      <c r="A1266">
        <v>90</v>
      </c>
      <c r="B1266">
        <v>14</v>
      </c>
      <c r="C1266">
        <v>0</v>
      </c>
      <c r="D1266">
        <v>0</v>
      </c>
      <c r="E1266">
        <v>0</v>
      </c>
      <c r="F1266">
        <v>0</v>
      </c>
      <c r="G1266">
        <v>192</v>
      </c>
      <c r="H1266">
        <v>0</v>
      </c>
      <c r="I1266">
        <v>0</v>
      </c>
      <c r="J1266">
        <v>0</v>
      </c>
      <c r="K1266">
        <v>0</v>
      </c>
      <c r="L1266">
        <v>1</v>
      </c>
      <c r="M1266">
        <v>1</v>
      </c>
      <c r="N1266">
        <v>200</v>
      </c>
      <c r="O1266" t="s">
        <v>1</v>
      </c>
      <c r="P1266">
        <v>4</v>
      </c>
      <c r="Q1266">
        <v>2</v>
      </c>
      <c r="R1266">
        <v>0</v>
      </c>
      <c r="S1266">
        <v>0</v>
      </c>
      <c r="T1266">
        <v>0</v>
      </c>
      <c r="U1266" t="b">
        <v>0</v>
      </c>
      <c r="V1266" t="b">
        <v>0</v>
      </c>
      <c r="W1266" t="b">
        <v>0</v>
      </c>
      <c r="X1266" t="s">
        <v>2</v>
      </c>
      <c r="Y1266">
        <f t="shared" si="19"/>
        <v>2</v>
      </c>
    </row>
    <row r="1267" spans="1:25">
      <c r="A1267">
        <v>90</v>
      </c>
      <c r="B1267">
        <v>14</v>
      </c>
      <c r="C1267">
        <v>0</v>
      </c>
      <c r="D1267">
        <v>0</v>
      </c>
      <c r="E1267">
        <v>0</v>
      </c>
      <c r="F1267">
        <v>0</v>
      </c>
      <c r="G1267">
        <v>199</v>
      </c>
      <c r="H1267">
        <v>0</v>
      </c>
      <c r="I1267">
        <v>0</v>
      </c>
      <c r="J1267">
        <v>0</v>
      </c>
      <c r="K1267">
        <v>0</v>
      </c>
      <c r="L1267">
        <v>1</v>
      </c>
      <c r="M1267">
        <v>1</v>
      </c>
      <c r="N1267">
        <v>200</v>
      </c>
      <c r="O1267" t="s">
        <v>1</v>
      </c>
      <c r="P1267">
        <v>4</v>
      </c>
      <c r="Q1267">
        <v>2</v>
      </c>
      <c r="R1267">
        <v>0</v>
      </c>
      <c r="S1267">
        <v>0</v>
      </c>
      <c r="T1267">
        <v>0</v>
      </c>
      <c r="U1267" t="b">
        <v>0</v>
      </c>
      <c r="V1267" t="b">
        <v>0</v>
      </c>
      <c r="W1267" t="b">
        <v>0</v>
      </c>
      <c r="X1267" t="s">
        <v>2</v>
      </c>
      <c r="Y1267">
        <f t="shared" si="19"/>
        <v>2</v>
      </c>
    </row>
    <row r="1268" spans="1:25">
      <c r="A1268">
        <v>90</v>
      </c>
      <c r="B1268">
        <v>14</v>
      </c>
      <c r="C1268">
        <v>0</v>
      </c>
      <c r="D1268">
        <v>0</v>
      </c>
      <c r="E1268">
        <v>0</v>
      </c>
      <c r="F1268">
        <v>0</v>
      </c>
      <c r="G1268">
        <v>202</v>
      </c>
      <c r="H1268">
        <v>0</v>
      </c>
      <c r="I1268">
        <v>0</v>
      </c>
      <c r="J1268">
        <v>0</v>
      </c>
      <c r="K1268">
        <v>0</v>
      </c>
      <c r="L1268">
        <v>1</v>
      </c>
      <c r="M1268">
        <v>1</v>
      </c>
      <c r="N1268">
        <v>200</v>
      </c>
      <c r="O1268" t="s">
        <v>1</v>
      </c>
      <c r="P1268">
        <v>4</v>
      </c>
      <c r="Q1268">
        <v>1</v>
      </c>
      <c r="R1268">
        <v>0</v>
      </c>
      <c r="S1268">
        <v>0</v>
      </c>
      <c r="T1268">
        <v>0</v>
      </c>
      <c r="U1268" t="b">
        <v>0</v>
      </c>
      <c r="V1268" t="b">
        <v>0</v>
      </c>
      <c r="W1268" t="b">
        <v>0</v>
      </c>
      <c r="X1268" t="s">
        <v>2</v>
      </c>
      <c r="Y1268">
        <f t="shared" si="19"/>
        <v>2</v>
      </c>
    </row>
    <row r="1269" spans="1:25">
      <c r="A1269">
        <v>90</v>
      </c>
      <c r="B1269">
        <v>14</v>
      </c>
      <c r="C1269">
        <v>0</v>
      </c>
      <c r="D1269">
        <v>0</v>
      </c>
      <c r="E1269">
        <v>0</v>
      </c>
      <c r="F1269">
        <v>0</v>
      </c>
      <c r="G1269">
        <v>233</v>
      </c>
      <c r="H1269">
        <v>0</v>
      </c>
      <c r="I1269">
        <v>0</v>
      </c>
      <c r="J1269">
        <v>0</v>
      </c>
      <c r="K1269">
        <v>0</v>
      </c>
      <c r="L1269">
        <v>1</v>
      </c>
      <c r="M1269">
        <v>1</v>
      </c>
      <c r="N1269">
        <v>200</v>
      </c>
      <c r="O1269" t="s">
        <v>1</v>
      </c>
      <c r="P1269">
        <v>4</v>
      </c>
      <c r="Q1269">
        <v>2</v>
      </c>
      <c r="R1269">
        <v>0</v>
      </c>
      <c r="S1269">
        <v>0</v>
      </c>
      <c r="T1269">
        <v>0</v>
      </c>
      <c r="U1269" t="b">
        <v>0</v>
      </c>
      <c r="V1269" t="b">
        <v>0</v>
      </c>
      <c r="W1269" t="b">
        <v>0</v>
      </c>
      <c r="X1269" t="s">
        <v>2</v>
      </c>
      <c r="Y1269">
        <f t="shared" si="19"/>
        <v>2</v>
      </c>
    </row>
    <row r="1270" spans="1:25">
      <c r="A1270">
        <v>90</v>
      </c>
      <c r="B1270">
        <v>14</v>
      </c>
      <c r="C1270">
        <v>0</v>
      </c>
      <c r="D1270">
        <v>0</v>
      </c>
      <c r="E1270">
        <v>0</v>
      </c>
      <c r="F1270">
        <v>0</v>
      </c>
      <c r="G1270">
        <v>194</v>
      </c>
      <c r="H1270">
        <v>0</v>
      </c>
      <c r="I1270">
        <v>0</v>
      </c>
      <c r="J1270">
        <v>0</v>
      </c>
      <c r="K1270">
        <v>0</v>
      </c>
      <c r="L1270">
        <v>1</v>
      </c>
      <c r="M1270">
        <v>1</v>
      </c>
      <c r="N1270">
        <v>200</v>
      </c>
      <c r="O1270" t="s">
        <v>1</v>
      </c>
      <c r="P1270">
        <v>4</v>
      </c>
      <c r="Q1270">
        <v>2</v>
      </c>
      <c r="R1270">
        <v>0</v>
      </c>
      <c r="S1270">
        <v>0</v>
      </c>
      <c r="T1270">
        <v>0</v>
      </c>
      <c r="U1270" t="b">
        <v>0</v>
      </c>
      <c r="V1270" t="b">
        <v>0</v>
      </c>
      <c r="W1270" t="b">
        <v>0</v>
      </c>
      <c r="X1270" t="s">
        <v>2</v>
      </c>
      <c r="Y1270">
        <f t="shared" si="19"/>
        <v>2</v>
      </c>
    </row>
    <row r="1271" spans="1:25">
      <c r="A1271">
        <v>90</v>
      </c>
      <c r="B1271">
        <v>14</v>
      </c>
      <c r="C1271">
        <v>0</v>
      </c>
      <c r="D1271">
        <v>0</v>
      </c>
      <c r="E1271">
        <v>0</v>
      </c>
      <c r="F1271">
        <v>0</v>
      </c>
      <c r="G1271">
        <v>192</v>
      </c>
      <c r="H1271">
        <v>0</v>
      </c>
      <c r="I1271">
        <v>0</v>
      </c>
      <c r="J1271">
        <v>0</v>
      </c>
      <c r="K1271">
        <v>0</v>
      </c>
      <c r="L1271">
        <v>1</v>
      </c>
      <c r="M1271">
        <v>1</v>
      </c>
      <c r="N1271">
        <v>200</v>
      </c>
      <c r="O1271" t="s">
        <v>1</v>
      </c>
      <c r="P1271">
        <v>4</v>
      </c>
      <c r="Q1271">
        <v>2</v>
      </c>
      <c r="R1271">
        <v>0</v>
      </c>
      <c r="S1271">
        <v>0</v>
      </c>
      <c r="T1271">
        <v>0</v>
      </c>
      <c r="U1271" t="b">
        <v>0</v>
      </c>
      <c r="V1271" t="b">
        <v>0</v>
      </c>
      <c r="W1271" t="b">
        <v>0</v>
      </c>
      <c r="X1271" t="s">
        <v>2</v>
      </c>
      <c r="Y1271">
        <f t="shared" si="19"/>
        <v>2</v>
      </c>
    </row>
    <row r="1272" spans="1:25">
      <c r="A1272">
        <v>90</v>
      </c>
      <c r="B1272">
        <v>14</v>
      </c>
      <c r="C1272">
        <v>0</v>
      </c>
      <c r="D1272">
        <v>0</v>
      </c>
      <c r="E1272">
        <v>0</v>
      </c>
      <c r="F1272">
        <v>0</v>
      </c>
      <c r="G1272">
        <v>199</v>
      </c>
      <c r="H1272">
        <v>0</v>
      </c>
      <c r="I1272">
        <v>0</v>
      </c>
      <c r="J1272">
        <v>0</v>
      </c>
      <c r="K1272">
        <v>0</v>
      </c>
      <c r="L1272">
        <v>1</v>
      </c>
      <c r="M1272">
        <v>1</v>
      </c>
      <c r="N1272">
        <v>200</v>
      </c>
      <c r="O1272" t="s">
        <v>1</v>
      </c>
      <c r="P1272">
        <v>4</v>
      </c>
      <c r="Q1272">
        <v>2</v>
      </c>
      <c r="R1272">
        <v>0</v>
      </c>
      <c r="S1272">
        <v>0</v>
      </c>
      <c r="T1272">
        <v>0</v>
      </c>
      <c r="U1272" t="b">
        <v>0</v>
      </c>
      <c r="V1272" t="b">
        <v>0</v>
      </c>
      <c r="W1272" t="b">
        <v>0</v>
      </c>
      <c r="X1272" t="s">
        <v>2</v>
      </c>
      <c r="Y1272">
        <f t="shared" si="19"/>
        <v>2</v>
      </c>
    </row>
    <row r="1273" spans="1:25">
      <c r="A1273">
        <v>90</v>
      </c>
      <c r="B1273">
        <v>14</v>
      </c>
      <c r="C1273">
        <v>0</v>
      </c>
      <c r="D1273">
        <v>0</v>
      </c>
      <c r="E1273">
        <v>0</v>
      </c>
      <c r="F1273">
        <v>0</v>
      </c>
      <c r="G1273">
        <v>202</v>
      </c>
      <c r="H1273">
        <v>0</v>
      </c>
      <c r="I1273">
        <v>0</v>
      </c>
      <c r="J1273">
        <v>0</v>
      </c>
      <c r="K1273">
        <v>0</v>
      </c>
      <c r="L1273">
        <v>1</v>
      </c>
      <c r="M1273">
        <v>1</v>
      </c>
      <c r="N1273">
        <v>200</v>
      </c>
      <c r="O1273" t="s">
        <v>1</v>
      </c>
      <c r="P1273">
        <v>4</v>
      </c>
      <c r="Q1273">
        <v>1</v>
      </c>
      <c r="R1273">
        <v>0</v>
      </c>
      <c r="S1273">
        <v>0</v>
      </c>
      <c r="T1273">
        <v>0</v>
      </c>
      <c r="U1273" t="b">
        <v>0</v>
      </c>
      <c r="V1273" t="b">
        <v>0</v>
      </c>
      <c r="W1273" t="b">
        <v>0</v>
      </c>
      <c r="X1273" t="s">
        <v>2</v>
      </c>
      <c r="Y1273">
        <f t="shared" si="19"/>
        <v>2</v>
      </c>
    </row>
    <row r="1274" spans="1:25">
      <c r="A1274">
        <v>90</v>
      </c>
      <c r="B1274">
        <v>14</v>
      </c>
      <c r="C1274">
        <v>0</v>
      </c>
      <c r="D1274">
        <v>0</v>
      </c>
      <c r="E1274">
        <v>0</v>
      </c>
      <c r="F1274">
        <v>0</v>
      </c>
      <c r="G1274">
        <v>233</v>
      </c>
      <c r="H1274">
        <v>0</v>
      </c>
      <c r="I1274">
        <v>0</v>
      </c>
      <c r="J1274">
        <v>0</v>
      </c>
      <c r="K1274">
        <v>0</v>
      </c>
      <c r="L1274">
        <v>1</v>
      </c>
      <c r="M1274">
        <v>1</v>
      </c>
      <c r="N1274">
        <v>200</v>
      </c>
      <c r="O1274" t="s">
        <v>1</v>
      </c>
      <c r="P1274">
        <v>4</v>
      </c>
      <c r="Q1274">
        <v>2</v>
      </c>
      <c r="R1274">
        <v>0</v>
      </c>
      <c r="S1274">
        <v>0</v>
      </c>
      <c r="T1274">
        <v>0</v>
      </c>
      <c r="U1274" t="b">
        <v>0</v>
      </c>
      <c r="V1274" t="b">
        <v>0</v>
      </c>
      <c r="W1274" t="b">
        <v>0</v>
      </c>
      <c r="X1274" t="s">
        <v>2</v>
      </c>
      <c r="Y1274">
        <f t="shared" si="19"/>
        <v>2</v>
      </c>
    </row>
    <row r="1275" spans="1:25">
      <c r="A1275">
        <v>90</v>
      </c>
      <c r="B1275">
        <v>14</v>
      </c>
      <c r="C1275">
        <v>0</v>
      </c>
      <c r="D1275">
        <v>0</v>
      </c>
      <c r="E1275">
        <v>0</v>
      </c>
      <c r="F1275">
        <v>0</v>
      </c>
      <c r="G1275">
        <v>194</v>
      </c>
      <c r="H1275">
        <v>0</v>
      </c>
      <c r="I1275">
        <v>0</v>
      </c>
      <c r="J1275">
        <v>0</v>
      </c>
      <c r="K1275">
        <v>0</v>
      </c>
      <c r="L1275">
        <v>1</v>
      </c>
      <c r="M1275">
        <v>1</v>
      </c>
      <c r="N1275">
        <v>200</v>
      </c>
      <c r="O1275" t="s">
        <v>1</v>
      </c>
      <c r="P1275">
        <v>4</v>
      </c>
      <c r="Q1275">
        <v>2</v>
      </c>
      <c r="R1275">
        <v>0</v>
      </c>
      <c r="S1275">
        <v>0</v>
      </c>
      <c r="T1275">
        <v>0</v>
      </c>
      <c r="U1275" t="b">
        <v>0</v>
      </c>
      <c r="V1275" t="b">
        <v>0</v>
      </c>
      <c r="W1275" t="b">
        <v>0</v>
      </c>
      <c r="X1275" t="s">
        <v>2</v>
      </c>
      <c r="Y1275">
        <f t="shared" si="19"/>
        <v>2</v>
      </c>
    </row>
    <row r="1276" spans="1:25">
      <c r="A1276">
        <v>90</v>
      </c>
      <c r="B1276">
        <v>14</v>
      </c>
      <c r="C1276">
        <v>0</v>
      </c>
      <c r="D1276">
        <v>0</v>
      </c>
      <c r="E1276">
        <v>0</v>
      </c>
      <c r="F1276">
        <v>0</v>
      </c>
      <c r="G1276">
        <v>192</v>
      </c>
      <c r="H1276">
        <v>0</v>
      </c>
      <c r="I1276">
        <v>0</v>
      </c>
      <c r="J1276">
        <v>0</v>
      </c>
      <c r="K1276">
        <v>0</v>
      </c>
      <c r="L1276">
        <v>1</v>
      </c>
      <c r="M1276">
        <v>1</v>
      </c>
      <c r="N1276">
        <v>200</v>
      </c>
      <c r="O1276" t="s">
        <v>1</v>
      </c>
      <c r="P1276">
        <v>4</v>
      </c>
      <c r="Q1276">
        <v>2</v>
      </c>
      <c r="R1276">
        <v>0</v>
      </c>
      <c r="S1276">
        <v>0</v>
      </c>
      <c r="T1276">
        <v>0</v>
      </c>
      <c r="U1276" t="b">
        <v>0</v>
      </c>
      <c r="V1276" t="b">
        <v>0</v>
      </c>
      <c r="W1276" t="b">
        <v>0</v>
      </c>
      <c r="X1276" t="s">
        <v>2</v>
      </c>
      <c r="Y1276">
        <f t="shared" si="19"/>
        <v>2</v>
      </c>
    </row>
    <row r="1277" spans="1:25">
      <c r="A1277">
        <v>90</v>
      </c>
      <c r="B1277">
        <v>14</v>
      </c>
      <c r="C1277">
        <v>0</v>
      </c>
      <c r="D1277">
        <v>0</v>
      </c>
      <c r="E1277">
        <v>0</v>
      </c>
      <c r="F1277">
        <v>0</v>
      </c>
      <c r="G1277">
        <v>199</v>
      </c>
      <c r="H1277">
        <v>0</v>
      </c>
      <c r="I1277">
        <v>0</v>
      </c>
      <c r="J1277">
        <v>0</v>
      </c>
      <c r="K1277">
        <v>0</v>
      </c>
      <c r="L1277">
        <v>1</v>
      </c>
      <c r="M1277">
        <v>1</v>
      </c>
      <c r="N1277">
        <v>200</v>
      </c>
      <c r="O1277" t="s">
        <v>1</v>
      </c>
      <c r="P1277">
        <v>4</v>
      </c>
      <c r="Q1277">
        <v>2</v>
      </c>
      <c r="R1277">
        <v>0</v>
      </c>
      <c r="S1277">
        <v>0</v>
      </c>
      <c r="T1277">
        <v>0</v>
      </c>
      <c r="U1277" t="b">
        <v>0</v>
      </c>
      <c r="V1277" t="b">
        <v>0</v>
      </c>
      <c r="W1277" t="b">
        <v>0</v>
      </c>
      <c r="X1277" t="s">
        <v>2</v>
      </c>
      <c r="Y1277">
        <f t="shared" si="19"/>
        <v>2</v>
      </c>
    </row>
    <row r="1278" spans="1:25">
      <c r="A1278">
        <v>90</v>
      </c>
      <c r="B1278">
        <v>14</v>
      </c>
      <c r="C1278">
        <v>0</v>
      </c>
      <c r="D1278">
        <v>0</v>
      </c>
      <c r="E1278">
        <v>0</v>
      </c>
      <c r="F1278">
        <v>0</v>
      </c>
      <c r="G1278">
        <v>202</v>
      </c>
      <c r="H1278">
        <v>0</v>
      </c>
      <c r="I1278">
        <v>0</v>
      </c>
      <c r="J1278">
        <v>0</v>
      </c>
      <c r="K1278">
        <v>0</v>
      </c>
      <c r="L1278">
        <v>1</v>
      </c>
      <c r="M1278">
        <v>1</v>
      </c>
      <c r="N1278">
        <v>200</v>
      </c>
      <c r="O1278" t="s">
        <v>1</v>
      </c>
      <c r="P1278">
        <v>4</v>
      </c>
      <c r="Q1278">
        <v>1</v>
      </c>
      <c r="R1278">
        <v>0</v>
      </c>
      <c r="S1278">
        <v>0</v>
      </c>
      <c r="T1278">
        <v>0</v>
      </c>
      <c r="U1278" t="b">
        <v>0</v>
      </c>
      <c r="V1278" t="b">
        <v>0</v>
      </c>
      <c r="W1278" t="b">
        <v>0</v>
      </c>
      <c r="X1278" t="s">
        <v>2</v>
      </c>
      <c r="Y1278">
        <f t="shared" si="19"/>
        <v>2</v>
      </c>
    </row>
    <row r="1279" spans="1:25">
      <c r="A1279">
        <v>90</v>
      </c>
      <c r="B1279">
        <v>14</v>
      </c>
      <c r="C1279">
        <v>0</v>
      </c>
      <c r="D1279">
        <v>0</v>
      </c>
      <c r="E1279">
        <v>0</v>
      </c>
      <c r="F1279">
        <v>0</v>
      </c>
      <c r="G1279">
        <v>233</v>
      </c>
      <c r="H1279">
        <v>0</v>
      </c>
      <c r="I1279">
        <v>0</v>
      </c>
      <c r="J1279">
        <v>0</v>
      </c>
      <c r="K1279">
        <v>0</v>
      </c>
      <c r="L1279">
        <v>1</v>
      </c>
      <c r="M1279">
        <v>1</v>
      </c>
      <c r="N1279">
        <v>200</v>
      </c>
      <c r="O1279" t="s">
        <v>1</v>
      </c>
      <c r="P1279">
        <v>4</v>
      </c>
      <c r="Q1279">
        <v>2</v>
      </c>
      <c r="R1279">
        <v>0</v>
      </c>
      <c r="S1279">
        <v>0</v>
      </c>
      <c r="T1279">
        <v>0</v>
      </c>
      <c r="U1279" t="b">
        <v>0</v>
      </c>
      <c r="V1279" t="b">
        <v>0</v>
      </c>
      <c r="W1279" t="b">
        <v>0</v>
      </c>
      <c r="X1279" t="s">
        <v>2</v>
      </c>
      <c r="Y1279">
        <f t="shared" si="19"/>
        <v>2</v>
      </c>
    </row>
    <row r="1280" spans="1:25">
      <c r="A1280">
        <v>90</v>
      </c>
      <c r="B1280">
        <v>14</v>
      </c>
      <c r="C1280">
        <v>0</v>
      </c>
      <c r="D1280">
        <v>0</v>
      </c>
      <c r="E1280">
        <v>0</v>
      </c>
      <c r="F1280">
        <v>0</v>
      </c>
      <c r="G1280">
        <v>194</v>
      </c>
      <c r="H1280">
        <v>0</v>
      </c>
      <c r="I1280">
        <v>0</v>
      </c>
      <c r="J1280">
        <v>0</v>
      </c>
      <c r="K1280">
        <v>0</v>
      </c>
      <c r="L1280">
        <v>1</v>
      </c>
      <c r="M1280">
        <v>1</v>
      </c>
      <c r="N1280">
        <v>200</v>
      </c>
      <c r="O1280" t="s">
        <v>1</v>
      </c>
      <c r="P1280">
        <v>4</v>
      </c>
      <c r="Q1280">
        <v>2</v>
      </c>
      <c r="R1280">
        <v>0</v>
      </c>
      <c r="S1280">
        <v>0</v>
      </c>
      <c r="T1280">
        <v>0</v>
      </c>
      <c r="U1280" t="b">
        <v>0</v>
      </c>
      <c r="V1280" t="b">
        <v>0</v>
      </c>
      <c r="W1280" t="b">
        <v>0</v>
      </c>
      <c r="X1280" t="s">
        <v>2</v>
      </c>
      <c r="Y1280">
        <f t="shared" si="19"/>
        <v>2</v>
      </c>
    </row>
    <row r="1281" spans="1:25">
      <c r="A1281">
        <v>90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93</v>
      </c>
      <c r="H1281">
        <v>0</v>
      </c>
      <c r="I1281">
        <v>0</v>
      </c>
      <c r="J1281">
        <v>0</v>
      </c>
      <c r="K1281">
        <v>0</v>
      </c>
      <c r="L1281">
        <v>1</v>
      </c>
      <c r="M1281">
        <v>1</v>
      </c>
      <c r="N1281">
        <v>200</v>
      </c>
      <c r="O1281" t="s">
        <v>1</v>
      </c>
      <c r="P1281">
        <v>0</v>
      </c>
      <c r="Q1281">
        <v>0</v>
      </c>
      <c r="R1281">
        <v>0</v>
      </c>
      <c r="S1281">
        <v>0</v>
      </c>
      <c r="T1281">
        <v>0</v>
      </c>
      <c r="U1281" t="b">
        <v>0</v>
      </c>
      <c r="V1281" t="b">
        <v>0</v>
      </c>
      <c r="W1281" t="b">
        <v>0</v>
      </c>
      <c r="X1281" t="s">
        <v>2</v>
      </c>
      <c r="Y1281">
        <f t="shared" si="19"/>
        <v>2</v>
      </c>
    </row>
    <row r="1282" spans="1:25">
      <c r="A1282">
        <v>90</v>
      </c>
      <c r="B1282">
        <v>14</v>
      </c>
      <c r="C1282">
        <v>0</v>
      </c>
      <c r="D1282">
        <v>0</v>
      </c>
      <c r="E1282">
        <v>0</v>
      </c>
      <c r="F1282">
        <v>0</v>
      </c>
      <c r="G1282">
        <v>192</v>
      </c>
      <c r="H1282">
        <v>0</v>
      </c>
      <c r="I1282">
        <v>0</v>
      </c>
      <c r="J1282">
        <v>0</v>
      </c>
      <c r="K1282">
        <v>0</v>
      </c>
      <c r="L1282">
        <v>1</v>
      </c>
      <c r="M1282">
        <v>1</v>
      </c>
      <c r="N1282">
        <v>200</v>
      </c>
      <c r="O1282" t="s">
        <v>1</v>
      </c>
      <c r="P1282">
        <v>4</v>
      </c>
      <c r="Q1282">
        <v>2</v>
      </c>
      <c r="R1282">
        <v>0</v>
      </c>
      <c r="S1282">
        <v>0</v>
      </c>
      <c r="T1282">
        <v>0</v>
      </c>
      <c r="U1282" t="b">
        <v>0</v>
      </c>
      <c r="V1282" t="b">
        <v>0</v>
      </c>
      <c r="W1282" t="b">
        <v>0</v>
      </c>
      <c r="X1282" t="s">
        <v>2</v>
      </c>
      <c r="Y1282">
        <f t="shared" si="19"/>
        <v>2</v>
      </c>
    </row>
    <row r="1283" spans="1:25">
      <c r="A1283">
        <v>90</v>
      </c>
      <c r="B1283">
        <v>14</v>
      </c>
      <c r="C1283">
        <v>0</v>
      </c>
      <c r="D1283">
        <v>0</v>
      </c>
      <c r="E1283">
        <v>0</v>
      </c>
      <c r="F1283">
        <v>0</v>
      </c>
      <c r="G1283">
        <v>199</v>
      </c>
      <c r="H1283">
        <v>0</v>
      </c>
      <c r="I1283">
        <v>0</v>
      </c>
      <c r="J1283">
        <v>0</v>
      </c>
      <c r="K1283">
        <v>0</v>
      </c>
      <c r="L1283">
        <v>1</v>
      </c>
      <c r="M1283">
        <v>1</v>
      </c>
      <c r="N1283">
        <v>200</v>
      </c>
      <c r="O1283" t="s">
        <v>1</v>
      </c>
      <c r="P1283">
        <v>4</v>
      </c>
      <c r="Q1283">
        <v>2</v>
      </c>
      <c r="R1283">
        <v>0</v>
      </c>
      <c r="S1283">
        <v>0</v>
      </c>
      <c r="T1283">
        <v>0</v>
      </c>
      <c r="U1283" t="b">
        <v>0</v>
      </c>
      <c r="V1283" t="b">
        <v>0</v>
      </c>
      <c r="W1283" t="b">
        <v>0</v>
      </c>
      <c r="X1283" t="s">
        <v>2</v>
      </c>
      <c r="Y1283">
        <f t="shared" ref="Y1283:Y1346" si="20">IF($X1283="xss",1,IF($X1283="sqli",2,IF($X1283="pathtraversal",3,IF($X1283="scan",4,5))))</f>
        <v>2</v>
      </c>
    </row>
    <row r="1284" spans="1:25">
      <c r="A1284">
        <v>90</v>
      </c>
      <c r="B1284">
        <v>14</v>
      </c>
      <c r="C1284">
        <v>0</v>
      </c>
      <c r="D1284">
        <v>0</v>
      </c>
      <c r="E1284">
        <v>0</v>
      </c>
      <c r="F1284">
        <v>0</v>
      </c>
      <c r="G1284">
        <v>202</v>
      </c>
      <c r="H1284">
        <v>0</v>
      </c>
      <c r="I1284">
        <v>0</v>
      </c>
      <c r="J1284">
        <v>0</v>
      </c>
      <c r="K1284">
        <v>0</v>
      </c>
      <c r="L1284">
        <v>1</v>
      </c>
      <c r="M1284">
        <v>1</v>
      </c>
      <c r="N1284">
        <v>200</v>
      </c>
      <c r="O1284" t="s">
        <v>1</v>
      </c>
      <c r="P1284">
        <v>4</v>
      </c>
      <c r="Q1284">
        <v>1</v>
      </c>
      <c r="R1284">
        <v>0</v>
      </c>
      <c r="S1284">
        <v>0</v>
      </c>
      <c r="T1284">
        <v>0</v>
      </c>
      <c r="U1284" t="b">
        <v>0</v>
      </c>
      <c r="V1284" t="b">
        <v>0</v>
      </c>
      <c r="W1284" t="b">
        <v>0</v>
      </c>
      <c r="X1284" t="s">
        <v>2</v>
      </c>
      <c r="Y1284">
        <f t="shared" si="20"/>
        <v>2</v>
      </c>
    </row>
    <row r="1285" spans="1:25">
      <c r="A1285">
        <v>90</v>
      </c>
      <c r="B1285">
        <v>14</v>
      </c>
      <c r="C1285">
        <v>0</v>
      </c>
      <c r="D1285">
        <v>0</v>
      </c>
      <c r="E1285">
        <v>0</v>
      </c>
      <c r="F1285">
        <v>0</v>
      </c>
      <c r="G1285">
        <v>233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1</v>
      </c>
      <c r="N1285">
        <v>200</v>
      </c>
      <c r="O1285" t="s">
        <v>1</v>
      </c>
      <c r="P1285">
        <v>4</v>
      </c>
      <c r="Q1285">
        <v>2</v>
      </c>
      <c r="R1285">
        <v>0</v>
      </c>
      <c r="S1285">
        <v>0</v>
      </c>
      <c r="T1285">
        <v>0</v>
      </c>
      <c r="U1285" t="b">
        <v>0</v>
      </c>
      <c r="V1285" t="b">
        <v>0</v>
      </c>
      <c r="W1285" t="b">
        <v>0</v>
      </c>
      <c r="X1285" t="s">
        <v>2</v>
      </c>
      <c r="Y1285">
        <f t="shared" si="20"/>
        <v>2</v>
      </c>
    </row>
    <row r="1286" spans="1:25">
      <c r="A1286">
        <v>90</v>
      </c>
      <c r="B1286">
        <v>13</v>
      </c>
      <c r="C1286">
        <v>0</v>
      </c>
      <c r="D1286">
        <v>0</v>
      </c>
      <c r="E1286">
        <v>0</v>
      </c>
      <c r="F1286">
        <v>0</v>
      </c>
      <c r="G1286">
        <v>93</v>
      </c>
      <c r="H1286">
        <v>0</v>
      </c>
      <c r="I1286">
        <v>0</v>
      </c>
      <c r="J1286">
        <v>0</v>
      </c>
      <c r="K1286">
        <v>0</v>
      </c>
      <c r="L1286">
        <v>1</v>
      </c>
      <c r="M1286">
        <v>1</v>
      </c>
      <c r="N1286">
        <v>200</v>
      </c>
      <c r="O1286" t="s">
        <v>1</v>
      </c>
      <c r="P1286">
        <v>0</v>
      </c>
      <c r="Q1286">
        <v>0</v>
      </c>
      <c r="R1286">
        <v>0</v>
      </c>
      <c r="S1286">
        <v>0</v>
      </c>
      <c r="T1286">
        <v>0</v>
      </c>
      <c r="U1286" t="b">
        <v>0</v>
      </c>
      <c r="V1286" t="b">
        <v>0</v>
      </c>
      <c r="W1286" t="b">
        <v>0</v>
      </c>
      <c r="X1286" t="s">
        <v>2</v>
      </c>
      <c r="Y1286">
        <f t="shared" si="20"/>
        <v>2</v>
      </c>
    </row>
    <row r="1287" spans="1:25">
      <c r="A1287">
        <v>90</v>
      </c>
      <c r="B1287">
        <v>2</v>
      </c>
      <c r="C1287">
        <v>0</v>
      </c>
      <c r="D1287">
        <v>0</v>
      </c>
      <c r="E1287">
        <v>0</v>
      </c>
      <c r="F1287">
        <v>0</v>
      </c>
      <c r="G1287">
        <v>93</v>
      </c>
      <c r="H1287">
        <v>0</v>
      </c>
      <c r="I1287">
        <v>0</v>
      </c>
      <c r="J1287">
        <v>0</v>
      </c>
      <c r="K1287">
        <v>0</v>
      </c>
      <c r="L1287">
        <v>1</v>
      </c>
      <c r="M1287">
        <v>1</v>
      </c>
      <c r="N1287">
        <v>200</v>
      </c>
      <c r="O1287" t="s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 t="b">
        <v>0</v>
      </c>
      <c r="V1287" t="b">
        <v>0</v>
      </c>
      <c r="W1287" t="b">
        <v>0</v>
      </c>
      <c r="X1287" t="s">
        <v>2</v>
      </c>
      <c r="Y1287">
        <f t="shared" si="20"/>
        <v>2</v>
      </c>
    </row>
    <row r="1288" spans="1:25">
      <c r="A1288">
        <v>90</v>
      </c>
      <c r="B1288">
        <v>2</v>
      </c>
      <c r="C1288">
        <v>0</v>
      </c>
      <c r="D1288">
        <v>0</v>
      </c>
      <c r="E1288">
        <v>0</v>
      </c>
      <c r="F1288">
        <v>0</v>
      </c>
      <c r="G1288">
        <v>93</v>
      </c>
      <c r="H1288">
        <v>0</v>
      </c>
      <c r="I1288">
        <v>0</v>
      </c>
      <c r="J1288">
        <v>0</v>
      </c>
      <c r="K1288">
        <v>0</v>
      </c>
      <c r="L1288">
        <v>1</v>
      </c>
      <c r="M1288">
        <v>1</v>
      </c>
      <c r="N1288">
        <v>200</v>
      </c>
      <c r="O1288" t="s">
        <v>1</v>
      </c>
      <c r="P1288">
        <v>0</v>
      </c>
      <c r="Q1288">
        <v>0</v>
      </c>
      <c r="R1288">
        <v>0</v>
      </c>
      <c r="S1288">
        <v>0</v>
      </c>
      <c r="T1288">
        <v>0</v>
      </c>
      <c r="U1288" t="b">
        <v>0</v>
      </c>
      <c r="V1288" t="b">
        <v>0</v>
      </c>
      <c r="W1288" t="b">
        <v>0</v>
      </c>
      <c r="X1288" t="s">
        <v>2</v>
      </c>
      <c r="Y1288">
        <f t="shared" si="20"/>
        <v>2</v>
      </c>
    </row>
    <row r="1289" spans="1:25">
      <c r="A1289">
        <v>90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93</v>
      </c>
      <c r="H1289">
        <v>0</v>
      </c>
      <c r="I1289">
        <v>0</v>
      </c>
      <c r="J1289">
        <v>0</v>
      </c>
      <c r="K1289">
        <v>0</v>
      </c>
      <c r="L1289">
        <v>1</v>
      </c>
      <c r="M1289">
        <v>1</v>
      </c>
      <c r="N1289">
        <v>200</v>
      </c>
      <c r="O1289" t="s">
        <v>1</v>
      </c>
      <c r="P1289">
        <v>3</v>
      </c>
      <c r="Q1289">
        <v>0</v>
      </c>
      <c r="R1289">
        <v>0</v>
      </c>
      <c r="S1289">
        <v>0</v>
      </c>
      <c r="T1289">
        <v>0</v>
      </c>
      <c r="U1289" t="b">
        <v>0</v>
      </c>
      <c r="V1289" t="b">
        <v>0</v>
      </c>
      <c r="W1289" t="b">
        <v>0</v>
      </c>
      <c r="X1289" t="s">
        <v>2</v>
      </c>
      <c r="Y1289">
        <f t="shared" si="20"/>
        <v>2</v>
      </c>
    </row>
    <row r="1290" spans="1:25">
      <c r="A1290">
        <v>90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93</v>
      </c>
      <c r="H1290">
        <v>0</v>
      </c>
      <c r="I1290">
        <v>0</v>
      </c>
      <c r="J1290">
        <v>0</v>
      </c>
      <c r="K1290">
        <v>0</v>
      </c>
      <c r="L1290">
        <v>1</v>
      </c>
      <c r="M1290">
        <v>1</v>
      </c>
      <c r="N1290">
        <v>200</v>
      </c>
      <c r="O1290" t="s">
        <v>1</v>
      </c>
      <c r="P1290">
        <v>1</v>
      </c>
      <c r="Q1290">
        <v>0</v>
      </c>
      <c r="R1290">
        <v>0</v>
      </c>
      <c r="S1290">
        <v>0</v>
      </c>
      <c r="T1290">
        <v>0</v>
      </c>
      <c r="U1290" t="b">
        <v>0</v>
      </c>
      <c r="V1290" t="b">
        <v>0</v>
      </c>
      <c r="W1290" t="b">
        <v>0</v>
      </c>
      <c r="X1290" t="s">
        <v>2</v>
      </c>
      <c r="Y1290">
        <f t="shared" si="20"/>
        <v>2</v>
      </c>
    </row>
    <row r="1291" spans="1:25">
      <c r="A1291">
        <v>90</v>
      </c>
      <c r="B1291">
        <v>4</v>
      </c>
      <c r="C1291">
        <v>0</v>
      </c>
      <c r="D1291">
        <v>0</v>
      </c>
      <c r="E1291">
        <v>0</v>
      </c>
      <c r="F1291">
        <v>0</v>
      </c>
      <c r="G1291">
        <v>93</v>
      </c>
      <c r="H1291">
        <v>0</v>
      </c>
      <c r="I1291">
        <v>0</v>
      </c>
      <c r="J1291">
        <v>0</v>
      </c>
      <c r="K1291">
        <v>0</v>
      </c>
      <c r="L1291">
        <v>1</v>
      </c>
      <c r="M1291">
        <v>1</v>
      </c>
      <c r="N1291">
        <v>200</v>
      </c>
      <c r="O1291" t="s">
        <v>1</v>
      </c>
      <c r="P1291">
        <v>3</v>
      </c>
      <c r="Q1291">
        <v>0</v>
      </c>
      <c r="R1291">
        <v>5</v>
      </c>
      <c r="S1291">
        <v>0</v>
      </c>
      <c r="T1291">
        <v>0</v>
      </c>
      <c r="U1291" t="b">
        <v>0</v>
      </c>
      <c r="V1291" t="b">
        <v>0</v>
      </c>
      <c r="W1291" t="b">
        <v>0</v>
      </c>
      <c r="X1291" t="s">
        <v>2</v>
      </c>
      <c r="Y1291">
        <f t="shared" si="20"/>
        <v>2</v>
      </c>
    </row>
    <row r="1292" spans="1:25">
      <c r="A1292">
        <v>90</v>
      </c>
      <c r="B1292">
        <v>4</v>
      </c>
      <c r="C1292">
        <v>0</v>
      </c>
      <c r="D1292">
        <v>0</v>
      </c>
      <c r="E1292">
        <v>0</v>
      </c>
      <c r="F1292">
        <v>0</v>
      </c>
      <c r="G1292">
        <v>93</v>
      </c>
      <c r="H1292">
        <v>0</v>
      </c>
      <c r="I1292">
        <v>0</v>
      </c>
      <c r="J1292">
        <v>0</v>
      </c>
      <c r="K1292">
        <v>0</v>
      </c>
      <c r="L1292">
        <v>1</v>
      </c>
      <c r="M1292">
        <v>1</v>
      </c>
      <c r="N1292">
        <v>200</v>
      </c>
      <c r="O1292" t="s">
        <v>1</v>
      </c>
      <c r="P1292">
        <v>2</v>
      </c>
      <c r="Q1292">
        <v>0</v>
      </c>
      <c r="R1292">
        <v>6</v>
      </c>
      <c r="S1292">
        <v>0</v>
      </c>
      <c r="T1292">
        <v>0</v>
      </c>
      <c r="U1292" t="b">
        <v>0</v>
      </c>
      <c r="V1292" t="b">
        <v>0</v>
      </c>
      <c r="W1292" t="b">
        <v>0</v>
      </c>
      <c r="X1292" t="s">
        <v>2</v>
      </c>
      <c r="Y1292">
        <f t="shared" si="20"/>
        <v>2</v>
      </c>
    </row>
    <row r="1293" spans="1:25">
      <c r="A1293">
        <v>90</v>
      </c>
      <c r="B1293">
        <v>5</v>
      </c>
      <c r="C1293">
        <v>0</v>
      </c>
      <c r="D1293">
        <v>0</v>
      </c>
      <c r="E1293">
        <v>0</v>
      </c>
      <c r="F1293">
        <v>0</v>
      </c>
      <c r="G1293">
        <v>93</v>
      </c>
      <c r="H1293">
        <v>0</v>
      </c>
      <c r="I1293">
        <v>0</v>
      </c>
      <c r="J1293">
        <v>0</v>
      </c>
      <c r="K1293">
        <v>0</v>
      </c>
      <c r="L1293">
        <v>1</v>
      </c>
      <c r="M1293">
        <v>1</v>
      </c>
      <c r="N1293">
        <v>200</v>
      </c>
      <c r="O1293" t="s">
        <v>1</v>
      </c>
      <c r="P1293">
        <v>0</v>
      </c>
      <c r="Q1293">
        <v>0</v>
      </c>
      <c r="R1293">
        <v>0</v>
      </c>
      <c r="S1293">
        <v>0</v>
      </c>
      <c r="T1293">
        <v>0</v>
      </c>
      <c r="U1293" t="b">
        <v>0</v>
      </c>
      <c r="V1293" t="b">
        <v>0</v>
      </c>
      <c r="W1293" t="b">
        <v>0</v>
      </c>
      <c r="X1293" t="s">
        <v>2</v>
      </c>
      <c r="Y1293">
        <f t="shared" si="20"/>
        <v>2</v>
      </c>
    </row>
    <row r="1294" spans="1:25">
      <c r="A1294">
        <v>90</v>
      </c>
      <c r="B1294">
        <v>4</v>
      </c>
      <c r="C1294">
        <v>0</v>
      </c>
      <c r="D1294">
        <v>0</v>
      </c>
      <c r="E1294">
        <v>0</v>
      </c>
      <c r="F1294">
        <v>0</v>
      </c>
      <c r="G1294">
        <v>93</v>
      </c>
      <c r="H1294">
        <v>0</v>
      </c>
      <c r="I1294">
        <v>0</v>
      </c>
      <c r="J1294">
        <v>0</v>
      </c>
      <c r="K1294">
        <v>0</v>
      </c>
      <c r="L1294">
        <v>1</v>
      </c>
      <c r="M1294">
        <v>1</v>
      </c>
      <c r="N1294">
        <v>200</v>
      </c>
      <c r="O1294" t="s">
        <v>1</v>
      </c>
      <c r="P1294">
        <v>3</v>
      </c>
      <c r="Q1294">
        <v>0</v>
      </c>
      <c r="R1294">
        <v>0</v>
      </c>
      <c r="S1294">
        <v>0</v>
      </c>
      <c r="T1294">
        <v>0</v>
      </c>
      <c r="U1294" t="b">
        <v>0</v>
      </c>
      <c r="V1294" t="b">
        <v>0</v>
      </c>
      <c r="W1294" t="b">
        <v>0</v>
      </c>
      <c r="X1294" t="s">
        <v>2</v>
      </c>
      <c r="Y1294">
        <f t="shared" si="20"/>
        <v>2</v>
      </c>
    </row>
    <row r="1295" spans="1:25">
      <c r="A1295">
        <v>90</v>
      </c>
      <c r="B1295">
        <v>5</v>
      </c>
      <c r="C1295">
        <v>0</v>
      </c>
      <c r="D1295">
        <v>0</v>
      </c>
      <c r="E1295">
        <v>0</v>
      </c>
      <c r="F1295">
        <v>0</v>
      </c>
      <c r="G1295">
        <v>93</v>
      </c>
      <c r="H1295">
        <v>0</v>
      </c>
      <c r="I1295">
        <v>0</v>
      </c>
      <c r="J1295">
        <v>0</v>
      </c>
      <c r="K1295">
        <v>0</v>
      </c>
      <c r="L1295">
        <v>1</v>
      </c>
      <c r="M1295">
        <v>1</v>
      </c>
      <c r="N1295">
        <v>200</v>
      </c>
      <c r="O1295" t="s">
        <v>1</v>
      </c>
      <c r="P1295">
        <v>0</v>
      </c>
      <c r="Q1295">
        <v>0</v>
      </c>
      <c r="R1295">
        <v>0</v>
      </c>
      <c r="S1295">
        <v>0</v>
      </c>
      <c r="T1295">
        <v>0</v>
      </c>
      <c r="U1295" t="b">
        <v>0</v>
      </c>
      <c r="V1295" t="b">
        <v>0</v>
      </c>
      <c r="W1295" t="b">
        <v>0</v>
      </c>
      <c r="X1295" t="s">
        <v>2</v>
      </c>
      <c r="Y1295">
        <f t="shared" si="20"/>
        <v>2</v>
      </c>
    </row>
    <row r="1296" spans="1:25">
      <c r="A1296">
        <v>90</v>
      </c>
      <c r="B1296">
        <v>1</v>
      </c>
      <c r="C1296">
        <v>0</v>
      </c>
      <c r="D1296">
        <v>0</v>
      </c>
      <c r="E1296">
        <v>0</v>
      </c>
      <c r="F1296">
        <v>0</v>
      </c>
      <c r="G1296">
        <v>93</v>
      </c>
      <c r="H1296">
        <v>0</v>
      </c>
      <c r="I1296">
        <v>0</v>
      </c>
      <c r="J1296">
        <v>0</v>
      </c>
      <c r="K1296">
        <v>0</v>
      </c>
      <c r="L1296">
        <v>1</v>
      </c>
      <c r="M1296">
        <v>1</v>
      </c>
      <c r="N1296">
        <v>200</v>
      </c>
      <c r="O1296" t="s">
        <v>1</v>
      </c>
      <c r="P1296">
        <v>0</v>
      </c>
      <c r="Q1296">
        <v>0</v>
      </c>
      <c r="R1296">
        <v>2</v>
      </c>
      <c r="S1296">
        <v>0</v>
      </c>
      <c r="T1296">
        <v>0</v>
      </c>
      <c r="U1296" t="b">
        <v>0</v>
      </c>
      <c r="V1296" t="b">
        <v>0</v>
      </c>
      <c r="W1296" t="b">
        <v>0</v>
      </c>
      <c r="X1296" t="s">
        <v>2</v>
      </c>
      <c r="Y1296">
        <f t="shared" si="20"/>
        <v>2</v>
      </c>
    </row>
    <row r="1297" spans="1:25">
      <c r="A1297">
        <v>90</v>
      </c>
      <c r="B1297">
        <v>1</v>
      </c>
      <c r="C1297">
        <v>0</v>
      </c>
      <c r="D1297">
        <v>0</v>
      </c>
      <c r="E1297">
        <v>0</v>
      </c>
      <c r="F1297">
        <v>0</v>
      </c>
      <c r="G1297">
        <v>93</v>
      </c>
      <c r="H1297">
        <v>0</v>
      </c>
      <c r="I1297">
        <v>0</v>
      </c>
      <c r="J1297">
        <v>0</v>
      </c>
      <c r="K1297">
        <v>0</v>
      </c>
      <c r="L1297">
        <v>1</v>
      </c>
      <c r="M1297">
        <v>1</v>
      </c>
      <c r="N1297">
        <v>200</v>
      </c>
      <c r="O1297" t="s">
        <v>1</v>
      </c>
      <c r="P1297">
        <v>4</v>
      </c>
      <c r="Q1297">
        <v>0</v>
      </c>
      <c r="R1297">
        <v>0</v>
      </c>
      <c r="S1297">
        <v>0</v>
      </c>
      <c r="T1297">
        <v>0</v>
      </c>
      <c r="U1297" t="b">
        <v>0</v>
      </c>
      <c r="V1297" t="b">
        <v>0</v>
      </c>
      <c r="W1297" t="b">
        <v>0</v>
      </c>
      <c r="X1297" t="s">
        <v>2</v>
      </c>
      <c r="Y1297">
        <f t="shared" si="20"/>
        <v>2</v>
      </c>
    </row>
    <row r="1298" spans="1:25">
      <c r="A1298">
        <v>90</v>
      </c>
      <c r="B1298">
        <v>1</v>
      </c>
      <c r="C1298">
        <v>0</v>
      </c>
      <c r="D1298">
        <v>0</v>
      </c>
      <c r="E1298">
        <v>0</v>
      </c>
      <c r="F1298">
        <v>0</v>
      </c>
      <c r="G1298">
        <v>93</v>
      </c>
      <c r="H1298">
        <v>0</v>
      </c>
      <c r="I1298">
        <v>0</v>
      </c>
      <c r="J1298">
        <v>0</v>
      </c>
      <c r="K1298">
        <v>0</v>
      </c>
      <c r="L1298">
        <v>1</v>
      </c>
      <c r="M1298">
        <v>1</v>
      </c>
      <c r="N1298">
        <v>200</v>
      </c>
      <c r="O1298" t="s">
        <v>1</v>
      </c>
      <c r="P1298">
        <v>3</v>
      </c>
      <c r="Q1298">
        <v>0</v>
      </c>
      <c r="R1298">
        <v>0</v>
      </c>
      <c r="S1298">
        <v>0</v>
      </c>
      <c r="T1298">
        <v>0</v>
      </c>
      <c r="U1298" t="b">
        <v>0</v>
      </c>
      <c r="V1298" t="b">
        <v>0</v>
      </c>
      <c r="W1298" t="b">
        <v>0</v>
      </c>
      <c r="X1298" t="s">
        <v>2</v>
      </c>
      <c r="Y1298">
        <f t="shared" si="20"/>
        <v>2</v>
      </c>
    </row>
    <row r="1299" spans="1:25">
      <c r="A1299">
        <v>90</v>
      </c>
      <c r="B1299">
        <v>2</v>
      </c>
      <c r="C1299">
        <v>0</v>
      </c>
      <c r="D1299">
        <v>0</v>
      </c>
      <c r="E1299">
        <v>0</v>
      </c>
      <c r="F1299">
        <v>0</v>
      </c>
      <c r="G1299">
        <v>93</v>
      </c>
      <c r="H1299">
        <v>0</v>
      </c>
      <c r="I1299">
        <v>0</v>
      </c>
      <c r="J1299">
        <v>0</v>
      </c>
      <c r="K1299">
        <v>0</v>
      </c>
      <c r="L1299">
        <v>1</v>
      </c>
      <c r="M1299">
        <v>1</v>
      </c>
      <c r="N1299">
        <v>200</v>
      </c>
      <c r="O1299" t="s">
        <v>1</v>
      </c>
      <c r="P1299">
        <v>3</v>
      </c>
      <c r="Q1299">
        <v>0</v>
      </c>
      <c r="R1299">
        <v>0</v>
      </c>
      <c r="S1299">
        <v>0</v>
      </c>
      <c r="T1299">
        <v>0</v>
      </c>
      <c r="U1299" t="b">
        <v>0</v>
      </c>
      <c r="V1299" t="b">
        <v>0</v>
      </c>
      <c r="W1299" t="b">
        <v>0</v>
      </c>
      <c r="X1299" t="s">
        <v>2</v>
      </c>
      <c r="Y1299">
        <f t="shared" si="20"/>
        <v>2</v>
      </c>
    </row>
    <row r="1300" spans="1:25">
      <c r="A1300">
        <v>90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93</v>
      </c>
      <c r="H1300">
        <v>0</v>
      </c>
      <c r="I1300">
        <v>0</v>
      </c>
      <c r="J1300">
        <v>0</v>
      </c>
      <c r="K1300">
        <v>0</v>
      </c>
      <c r="L1300">
        <v>1</v>
      </c>
      <c r="M1300">
        <v>1</v>
      </c>
      <c r="N1300">
        <v>200</v>
      </c>
      <c r="O1300" t="s">
        <v>1</v>
      </c>
      <c r="P1300">
        <v>2</v>
      </c>
      <c r="Q1300">
        <v>0</v>
      </c>
      <c r="R1300">
        <v>0</v>
      </c>
      <c r="S1300">
        <v>0</v>
      </c>
      <c r="T1300">
        <v>0</v>
      </c>
      <c r="U1300" t="b">
        <v>0</v>
      </c>
      <c r="V1300" t="b">
        <v>0</v>
      </c>
      <c r="W1300" t="b">
        <v>0</v>
      </c>
      <c r="X1300" t="s">
        <v>2</v>
      </c>
      <c r="Y1300">
        <f t="shared" si="20"/>
        <v>2</v>
      </c>
    </row>
    <row r="1301" spans="1:25">
      <c r="A1301">
        <v>90</v>
      </c>
      <c r="B1301">
        <v>4</v>
      </c>
      <c r="C1301">
        <v>0</v>
      </c>
      <c r="D1301">
        <v>0</v>
      </c>
      <c r="E1301">
        <v>0</v>
      </c>
      <c r="F1301">
        <v>0</v>
      </c>
      <c r="G1301">
        <v>93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1</v>
      </c>
      <c r="N1301">
        <v>200</v>
      </c>
      <c r="O1301" t="s">
        <v>1</v>
      </c>
      <c r="P1301">
        <v>3</v>
      </c>
      <c r="Q1301">
        <v>0</v>
      </c>
      <c r="R1301">
        <v>5</v>
      </c>
      <c r="S1301">
        <v>0</v>
      </c>
      <c r="T1301">
        <v>0</v>
      </c>
      <c r="U1301" t="b">
        <v>0</v>
      </c>
      <c r="V1301" t="b">
        <v>0</v>
      </c>
      <c r="W1301" t="b">
        <v>0</v>
      </c>
      <c r="X1301" t="s">
        <v>2</v>
      </c>
      <c r="Y1301">
        <f t="shared" si="20"/>
        <v>2</v>
      </c>
    </row>
    <row r="1302" spans="1:25">
      <c r="A1302">
        <v>90</v>
      </c>
      <c r="B1302">
        <v>4</v>
      </c>
      <c r="C1302">
        <v>0</v>
      </c>
      <c r="D1302">
        <v>0</v>
      </c>
      <c r="E1302">
        <v>0</v>
      </c>
      <c r="F1302">
        <v>0</v>
      </c>
      <c r="G1302">
        <v>93</v>
      </c>
      <c r="H1302">
        <v>0</v>
      </c>
      <c r="I1302">
        <v>0</v>
      </c>
      <c r="J1302">
        <v>0</v>
      </c>
      <c r="K1302">
        <v>0</v>
      </c>
      <c r="L1302">
        <v>1</v>
      </c>
      <c r="M1302">
        <v>1</v>
      </c>
      <c r="N1302">
        <v>200</v>
      </c>
      <c r="O1302" t="s">
        <v>1</v>
      </c>
      <c r="P1302">
        <v>1</v>
      </c>
      <c r="Q1302">
        <v>0</v>
      </c>
      <c r="R1302">
        <v>0</v>
      </c>
      <c r="S1302">
        <v>0</v>
      </c>
      <c r="T1302">
        <v>0</v>
      </c>
      <c r="U1302" t="b">
        <v>0</v>
      </c>
      <c r="V1302" t="b">
        <v>0</v>
      </c>
      <c r="W1302" t="b">
        <v>0</v>
      </c>
      <c r="X1302" t="s">
        <v>2</v>
      </c>
      <c r="Y1302">
        <f t="shared" si="20"/>
        <v>2</v>
      </c>
    </row>
    <row r="1303" spans="1:25">
      <c r="A1303">
        <v>90</v>
      </c>
      <c r="B1303">
        <v>6</v>
      </c>
      <c r="C1303">
        <v>0</v>
      </c>
      <c r="D1303">
        <v>0</v>
      </c>
      <c r="E1303">
        <v>0</v>
      </c>
      <c r="F1303">
        <v>0</v>
      </c>
      <c r="G1303">
        <v>93</v>
      </c>
      <c r="H1303">
        <v>0</v>
      </c>
      <c r="I1303">
        <v>0</v>
      </c>
      <c r="J1303">
        <v>0</v>
      </c>
      <c r="K1303">
        <v>0</v>
      </c>
      <c r="L1303">
        <v>1</v>
      </c>
      <c r="M1303">
        <v>1</v>
      </c>
      <c r="N1303">
        <v>200</v>
      </c>
      <c r="O1303" t="s">
        <v>1</v>
      </c>
      <c r="P1303">
        <v>2</v>
      </c>
      <c r="Q1303">
        <v>0</v>
      </c>
      <c r="R1303">
        <v>5</v>
      </c>
      <c r="S1303">
        <v>0</v>
      </c>
      <c r="T1303">
        <v>0</v>
      </c>
      <c r="U1303" t="b">
        <v>0</v>
      </c>
      <c r="V1303" t="b">
        <v>0</v>
      </c>
      <c r="W1303" t="b">
        <v>0</v>
      </c>
      <c r="X1303" t="s">
        <v>2</v>
      </c>
      <c r="Y1303">
        <f t="shared" si="20"/>
        <v>2</v>
      </c>
    </row>
    <row r="1304" spans="1:25">
      <c r="A1304">
        <v>90</v>
      </c>
      <c r="B1304">
        <v>2</v>
      </c>
      <c r="C1304">
        <v>0</v>
      </c>
      <c r="D1304">
        <v>0</v>
      </c>
      <c r="E1304">
        <v>0</v>
      </c>
      <c r="F1304">
        <v>0</v>
      </c>
      <c r="G1304">
        <v>93</v>
      </c>
      <c r="H1304">
        <v>0</v>
      </c>
      <c r="I1304">
        <v>0</v>
      </c>
      <c r="J1304">
        <v>0</v>
      </c>
      <c r="K1304">
        <v>0</v>
      </c>
      <c r="L1304">
        <v>1</v>
      </c>
      <c r="M1304">
        <v>1</v>
      </c>
      <c r="N1304">
        <v>200</v>
      </c>
      <c r="O1304" t="s">
        <v>1</v>
      </c>
      <c r="P1304">
        <v>1</v>
      </c>
      <c r="Q1304">
        <v>0</v>
      </c>
      <c r="R1304">
        <v>0</v>
      </c>
      <c r="S1304">
        <v>0</v>
      </c>
      <c r="T1304">
        <v>0</v>
      </c>
      <c r="U1304" t="b">
        <v>0</v>
      </c>
      <c r="V1304" t="b">
        <v>0</v>
      </c>
      <c r="W1304" t="b">
        <v>0</v>
      </c>
      <c r="X1304" t="s">
        <v>2</v>
      </c>
      <c r="Y1304">
        <f t="shared" si="20"/>
        <v>2</v>
      </c>
    </row>
    <row r="1305" spans="1:25">
      <c r="A1305">
        <v>90</v>
      </c>
      <c r="B1305">
        <v>1</v>
      </c>
      <c r="C1305">
        <v>0</v>
      </c>
      <c r="D1305">
        <v>0</v>
      </c>
      <c r="E1305">
        <v>0</v>
      </c>
      <c r="F1305">
        <v>0</v>
      </c>
      <c r="G1305">
        <v>93</v>
      </c>
      <c r="H1305">
        <v>0</v>
      </c>
      <c r="I1305">
        <v>0</v>
      </c>
      <c r="J1305">
        <v>0</v>
      </c>
      <c r="K1305">
        <v>0</v>
      </c>
      <c r="L1305">
        <v>1</v>
      </c>
      <c r="M1305">
        <v>1</v>
      </c>
      <c r="N1305">
        <v>200</v>
      </c>
      <c r="O1305" t="s">
        <v>1</v>
      </c>
      <c r="P1305">
        <v>2</v>
      </c>
      <c r="Q1305">
        <v>1</v>
      </c>
      <c r="R1305">
        <v>0</v>
      </c>
      <c r="S1305">
        <v>0</v>
      </c>
      <c r="T1305">
        <v>0</v>
      </c>
      <c r="U1305" t="b">
        <v>0</v>
      </c>
      <c r="V1305" t="b">
        <v>0</v>
      </c>
      <c r="W1305" t="b">
        <v>0</v>
      </c>
      <c r="X1305" t="s">
        <v>2</v>
      </c>
      <c r="Y1305">
        <f t="shared" si="20"/>
        <v>2</v>
      </c>
    </row>
    <row r="1306" spans="1:25">
      <c r="A1306">
        <v>90</v>
      </c>
      <c r="B1306">
        <v>1</v>
      </c>
      <c r="C1306">
        <v>0</v>
      </c>
      <c r="D1306">
        <v>0</v>
      </c>
      <c r="E1306">
        <v>0</v>
      </c>
      <c r="F1306">
        <v>0</v>
      </c>
      <c r="G1306">
        <v>93</v>
      </c>
      <c r="H1306">
        <v>0</v>
      </c>
      <c r="I1306">
        <v>0</v>
      </c>
      <c r="J1306">
        <v>0</v>
      </c>
      <c r="K1306">
        <v>0</v>
      </c>
      <c r="L1306">
        <v>1</v>
      </c>
      <c r="M1306">
        <v>1</v>
      </c>
      <c r="N1306">
        <v>200</v>
      </c>
      <c r="O1306" t="s">
        <v>1</v>
      </c>
      <c r="P1306">
        <v>2</v>
      </c>
      <c r="Q1306">
        <v>1</v>
      </c>
      <c r="R1306">
        <v>0</v>
      </c>
      <c r="S1306">
        <v>0</v>
      </c>
      <c r="T1306">
        <v>0</v>
      </c>
      <c r="U1306" t="b">
        <v>0</v>
      </c>
      <c r="V1306" t="b">
        <v>0</v>
      </c>
      <c r="W1306" t="b">
        <v>0</v>
      </c>
      <c r="X1306" t="s">
        <v>2</v>
      </c>
      <c r="Y1306">
        <f t="shared" si="20"/>
        <v>2</v>
      </c>
    </row>
    <row r="1307" spans="1:25">
      <c r="A1307">
        <v>90</v>
      </c>
      <c r="B1307">
        <v>1</v>
      </c>
      <c r="C1307">
        <v>0</v>
      </c>
      <c r="D1307">
        <v>0</v>
      </c>
      <c r="E1307">
        <v>0</v>
      </c>
      <c r="F1307">
        <v>0</v>
      </c>
      <c r="G1307">
        <v>93</v>
      </c>
      <c r="H1307">
        <v>0</v>
      </c>
      <c r="I1307">
        <v>0</v>
      </c>
      <c r="J1307">
        <v>0</v>
      </c>
      <c r="K1307">
        <v>0</v>
      </c>
      <c r="L1307">
        <v>1</v>
      </c>
      <c r="M1307">
        <v>1</v>
      </c>
      <c r="N1307">
        <v>200</v>
      </c>
      <c r="O1307" t="s">
        <v>1</v>
      </c>
      <c r="P1307">
        <v>2</v>
      </c>
      <c r="Q1307">
        <v>1</v>
      </c>
      <c r="R1307">
        <v>0</v>
      </c>
      <c r="S1307">
        <v>0</v>
      </c>
      <c r="T1307">
        <v>0</v>
      </c>
      <c r="U1307" t="b">
        <v>0</v>
      </c>
      <c r="V1307" t="b">
        <v>0</v>
      </c>
      <c r="W1307" t="b">
        <v>0</v>
      </c>
      <c r="X1307" t="s">
        <v>2</v>
      </c>
      <c r="Y1307">
        <f t="shared" si="20"/>
        <v>2</v>
      </c>
    </row>
    <row r="1308" spans="1:25">
      <c r="A1308">
        <v>90</v>
      </c>
      <c r="B1308">
        <v>4</v>
      </c>
      <c r="C1308">
        <v>0</v>
      </c>
      <c r="D1308">
        <v>0</v>
      </c>
      <c r="E1308">
        <v>0</v>
      </c>
      <c r="F1308">
        <v>0</v>
      </c>
      <c r="G1308">
        <v>106</v>
      </c>
      <c r="H1308">
        <v>0</v>
      </c>
      <c r="I1308">
        <v>0</v>
      </c>
      <c r="J1308">
        <v>0</v>
      </c>
      <c r="K1308">
        <v>0</v>
      </c>
      <c r="L1308">
        <v>1</v>
      </c>
      <c r="M1308">
        <v>1</v>
      </c>
      <c r="N1308">
        <v>200</v>
      </c>
      <c r="O1308" t="s">
        <v>1</v>
      </c>
      <c r="P1308">
        <v>1</v>
      </c>
      <c r="Q1308">
        <v>1</v>
      </c>
      <c r="R1308">
        <v>0</v>
      </c>
      <c r="S1308">
        <v>0</v>
      </c>
      <c r="T1308">
        <v>0</v>
      </c>
      <c r="U1308" t="b">
        <v>0</v>
      </c>
      <c r="V1308" t="b">
        <v>0</v>
      </c>
      <c r="W1308" t="b">
        <v>0</v>
      </c>
      <c r="X1308" t="s">
        <v>2</v>
      </c>
      <c r="Y1308">
        <f t="shared" si="20"/>
        <v>2</v>
      </c>
    </row>
    <row r="1309" spans="1:25">
      <c r="A1309">
        <v>90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93</v>
      </c>
      <c r="H1309">
        <v>0</v>
      </c>
      <c r="I1309">
        <v>0</v>
      </c>
      <c r="J1309">
        <v>0</v>
      </c>
      <c r="K1309">
        <v>0</v>
      </c>
      <c r="L1309">
        <v>1</v>
      </c>
      <c r="M1309">
        <v>1</v>
      </c>
      <c r="N1309">
        <v>200</v>
      </c>
      <c r="O1309" t="s">
        <v>1</v>
      </c>
      <c r="P1309">
        <v>1</v>
      </c>
      <c r="Q1309">
        <v>1</v>
      </c>
      <c r="R1309">
        <v>0</v>
      </c>
      <c r="S1309">
        <v>0</v>
      </c>
      <c r="T1309">
        <v>0</v>
      </c>
      <c r="U1309" t="b">
        <v>0</v>
      </c>
      <c r="V1309" t="b">
        <v>0</v>
      </c>
      <c r="W1309" t="b">
        <v>0</v>
      </c>
      <c r="X1309" t="s">
        <v>2</v>
      </c>
      <c r="Y1309">
        <f t="shared" si="20"/>
        <v>2</v>
      </c>
    </row>
    <row r="1310" spans="1:25">
      <c r="A1310">
        <v>90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93</v>
      </c>
      <c r="H1310">
        <v>0</v>
      </c>
      <c r="I1310">
        <v>0</v>
      </c>
      <c r="J1310">
        <v>0</v>
      </c>
      <c r="K1310">
        <v>0</v>
      </c>
      <c r="L1310">
        <v>1</v>
      </c>
      <c r="M1310">
        <v>1</v>
      </c>
      <c r="N1310">
        <v>200</v>
      </c>
      <c r="O1310" t="s">
        <v>1</v>
      </c>
      <c r="P1310">
        <v>0</v>
      </c>
      <c r="Q1310">
        <v>2</v>
      </c>
      <c r="R1310">
        <v>0</v>
      </c>
      <c r="S1310">
        <v>0</v>
      </c>
      <c r="T1310">
        <v>0</v>
      </c>
      <c r="U1310" t="b">
        <v>0</v>
      </c>
      <c r="V1310" t="b">
        <v>0</v>
      </c>
      <c r="W1310" t="b">
        <v>0</v>
      </c>
      <c r="X1310" t="s">
        <v>2</v>
      </c>
      <c r="Y1310">
        <f t="shared" si="20"/>
        <v>2</v>
      </c>
    </row>
    <row r="1311" spans="1:25">
      <c r="A1311">
        <v>90</v>
      </c>
      <c r="B1311">
        <v>3</v>
      </c>
      <c r="C1311">
        <v>0</v>
      </c>
      <c r="D1311">
        <v>0</v>
      </c>
      <c r="E1311">
        <v>0</v>
      </c>
      <c r="F1311">
        <v>0</v>
      </c>
      <c r="G1311">
        <v>93</v>
      </c>
      <c r="H1311">
        <v>0</v>
      </c>
      <c r="I1311">
        <v>0</v>
      </c>
      <c r="J1311">
        <v>0</v>
      </c>
      <c r="K1311">
        <v>0</v>
      </c>
      <c r="L1311">
        <v>1</v>
      </c>
      <c r="M1311">
        <v>1</v>
      </c>
      <c r="N1311">
        <v>200</v>
      </c>
      <c r="O1311" t="s">
        <v>1</v>
      </c>
      <c r="P1311">
        <v>2</v>
      </c>
      <c r="Q1311">
        <v>1</v>
      </c>
      <c r="R1311">
        <v>0</v>
      </c>
      <c r="S1311">
        <v>0</v>
      </c>
      <c r="T1311">
        <v>0</v>
      </c>
      <c r="U1311" t="b">
        <v>0</v>
      </c>
      <c r="V1311" t="b">
        <v>0</v>
      </c>
      <c r="W1311" t="b">
        <v>0</v>
      </c>
      <c r="X1311" t="s">
        <v>2</v>
      </c>
      <c r="Y1311">
        <f t="shared" si="20"/>
        <v>2</v>
      </c>
    </row>
    <row r="1312" spans="1:25">
      <c r="A1312">
        <v>90</v>
      </c>
      <c r="B1312">
        <v>1</v>
      </c>
      <c r="C1312">
        <v>0</v>
      </c>
      <c r="D1312">
        <v>0</v>
      </c>
      <c r="E1312">
        <v>0</v>
      </c>
      <c r="F1312">
        <v>0</v>
      </c>
      <c r="G1312">
        <v>93</v>
      </c>
      <c r="H1312">
        <v>0</v>
      </c>
      <c r="I1312">
        <v>0</v>
      </c>
      <c r="J1312">
        <v>0</v>
      </c>
      <c r="K1312">
        <v>0</v>
      </c>
      <c r="L1312">
        <v>1</v>
      </c>
      <c r="M1312">
        <v>1</v>
      </c>
      <c r="N1312">
        <v>200</v>
      </c>
      <c r="O1312" t="s">
        <v>1</v>
      </c>
      <c r="P1312">
        <v>1</v>
      </c>
      <c r="Q1312">
        <v>2</v>
      </c>
      <c r="R1312">
        <v>0</v>
      </c>
      <c r="S1312">
        <v>0</v>
      </c>
      <c r="T1312">
        <v>0</v>
      </c>
      <c r="U1312" t="b">
        <v>0</v>
      </c>
      <c r="V1312" t="b">
        <v>0</v>
      </c>
      <c r="W1312" t="b">
        <v>0</v>
      </c>
      <c r="X1312" t="s">
        <v>2</v>
      </c>
      <c r="Y1312">
        <f t="shared" si="20"/>
        <v>2</v>
      </c>
    </row>
    <row r="1313" spans="1:25">
      <c r="A1313">
        <v>90</v>
      </c>
      <c r="B1313">
        <v>5</v>
      </c>
      <c r="C1313">
        <v>0</v>
      </c>
      <c r="D1313">
        <v>0</v>
      </c>
      <c r="E1313">
        <v>0</v>
      </c>
      <c r="F1313">
        <v>0</v>
      </c>
      <c r="G1313">
        <v>93</v>
      </c>
      <c r="H1313">
        <v>0</v>
      </c>
      <c r="I1313">
        <v>0</v>
      </c>
      <c r="J1313">
        <v>0</v>
      </c>
      <c r="K1313">
        <v>0</v>
      </c>
      <c r="L1313">
        <v>1</v>
      </c>
      <c r="M1313">
        <v>1</v>
      </c>
      <c r="N1313">
        <v>200</v>
      </c>
      <c r="O1313" t="s">
        <v>1</v>
      </c>
      <c r="P1313">
        <v>1</v>
      </c>
      <c r="Q1313">
        <v>0</v>
      </c>
      <c r="R1313">
        <v>0</v>
      </c>
      <c r="S1313">
        <v>0</v>
      </c>
      <c r="T1313">
        <v>0</v>
      </c>
      <c r="U1313" t="b">
        <v>0</v>
      </c>
      <c r="V1313" t="b">
        <v>0</v>
      </c>
      <c r="W1313" t="b">
        <v>0</v>
      </c>
      <c r="X1313" t="s">
        <v>2</v>
      </c>
      <c r="Y1313">
        <f t="shared" si="20"/>
        <v>2</v>
      </c>
    </row>
    <row r="1314" spans="1:25">
      <c r="A1314">
        <v>90</v>
      </c>
      <c r="B1314">
        <v>7</v>
      </c>
      <c r="C1314">
        <v>0</v>
      </c>
      <c r="D1314">
        <v>0</v>
      </c>
      <c r="E1314">
        <v>0</v>
      </c>
      <c r="F1314">
        <v>0</v>
      </c>
      <c r="G1314">
        <v>93</v>
      </c>
      <c r="H1314">
        <v>0</v>
      </c>
      <c r="I1314">
        <v>0</v>
      </c>
      <c r="J1314">
        <v>0</v>
      </c>
      <c r="K1314">
        <v>0</v>
      </c>
      <c r="L1314">
        <v>1</v>
      </c>
      <c r="M1314">
        <v>1</v>
      </c>
      <c r="N1314">
        <v>200</v>
      </c>
      <c r="O1314" t="s">
        <v>1</v>
      </c>
      <c r="P1314">
        <v>1</v>
      </c>
      <c r="Q1314">
        <v>0</v>
      </c>
      <c r="R1314">
        <v>0</v>
      </c>
      <c r="S1314">
        <v>0</v>
      </c>
      <c r="T1314">
        <v>0</v>
      </c>
      <c r="U1314" t="b">
        <v>0</v>
      </c>
      <c r="V1314" t="b">
        <v>0</v>
      </c>
      <c r="W1314" t="b">
        <v>0</v>
      </c>
      <c r="X1314" t="s">
        <v>2</v>
      </c>
      <c r="Y1314">
        <f t="shared" si="20"/>
        <v>2</v>
      </c>
    </row>
    <row r="1315" spans="1:25">
      <c r="A1315">
        <v>90</v>
      </c>
      <c r="B1315">
        <v>5</v>
      </c>
      <c r="C1315">
        <v>0</v>
      </c>
      <c r="D1315">
        <v>0</v>
      </c>
      <c r="E1315">
        <v>0</v>
      </c>
      <c r="F1315">
        <v>0</v>
      </c>
      <c r="G1315">
        <v>93</v>
      </c>
      <c r="H1315">
        <v>0</v>
      </c>
      <c r="I1315">
        <v>0</v>
      </c>
      <c r="J1315">
        <v>0</v>
      </c>
      <c r="K1315">
        <v>0</v>
      </c>
      <c r="L1315">
        <v>1</v>
      </c>
      <c r="M1315">
        <v>1</v>
      </c>
      <c r="N1315">
        <v>200</v>
      </c>
      <c r="O1315" t="s">
        <v>1</v>
      </c>
      <c r="P1315">
        <v>2</v>
      </c>
      <c r="Q1315">
        <v>0</v>
      </c>
      <c r="R1315">
        <v>0</v>
      </c>
      <c r="S1315">
        <v>0</v>
      </c>
      <c r="T1315">
        <v>0</v>
      </c>
      <c r="U1315" t="b">
        <v>0</v>
      </c>
      <c r="V1315" t="b">
        <v>0</v>
      </c>
      <c r="W1315" t="b">
        <v>0</v>
      </c>
      <c r="X1315" t="s">
        <v>2</v>
      </c>
      <c r="Y1315">
        <f t="shared" si="20"/>
        <v>2</v>
      </c>
    </row>
    <row r="1316" spans="1:25">
      <c r="A1316">
        <v>90</v>
      </c>
      <c r="B1316">
        <v>5</v>
      </c>
      <c r="C1316">
        <v>1</v>
      </c>
      <c r="D1316">
        <v>0</v>
      </c>
      <c r="E1316">
        <v>0</v>
      </c>
      <c r="F1316">
        <v>0</v>
      </c>
      <c r="G1316">
        <v>93</v>
      </c>
      <c r="H1316">
        <v>0</v>
      </c>
      <c r="I1316">
        <v>0</v>
      </c>
      <c r="J1316">
        <v>0</v>
      </c>
      <c r="K1316">
        <v>0</v>
      </c>
      <c r="L1316">
        <v>1</v>
      </c>
      <c r="M1316">
        <v>1</v>
      </c>
      <c r="N1316">
        <v>200</v>
      </c>
      <c r="O1316" t="s">
        <v>1</v>
      </c>
      <c r="P1316">
        <v>1</v>
      </c>
      <c r="Q1316">
        <v>0</v>
      </c>
      <c r="R1316">
        <v>0</v>
      </c>
      <c r="S1316">
        <v>0</v>
      </c>
      <c r="T1316">
        <v>0</v>
      </c>
      <c r="U1316" t="b">
        <v>0</v>
      </c>
      <c r="V1316" t="b">
        <v>0</v>
      </c>
      <c r="W1316" t="b">
        <v>0</v>
      </c>
      <c r="X1316" t="s">
        <v>2</v>
      </c>
      <c r="Y1316">
        <f t="shared" si="20"/>
        <v>2</v>
      </c>
    </row>
    <row r="1317" spans="1:25">
      <c r="A1317">
        <v>90</v>
      </c>
      <c r="B1317">
        <v>2</v>
      </c>
      <c r="C1317">
        <v>0</v>
      </c>
      <c r="D1317">
        <v>0</v>
      </c>
      <c r="E1317">
        <v>0</v>
      </c>
      <c r="F1317">
        <v>0</v>
      </c>
      <c r="G1317">
        <v>93</v>
      </c>
      <c r="H1317">
        <v>0</v>
      </c>
      <c r="I1317">
        <v>0</v>
      </c>
      <c r="J1317">
        <v>0</v>
      </c>
      <c r="K1317">
        <v>0</v>
      </c>
      <c r="L1317">
        <v>1</v>
      </c>
      <c r="M1317">
        <v>1</v>
      </c>
      <c r="N1317">
        <v>200</v>
      </c>
      <c r="O1317" t="s">
        <v>1</v>
      </c>
      <c r="P1317">
        <v>2</v>
      </c>
      <c r="Q1317">
        <v>0</v>
      </c>
      <c r="R1317">
        <v>0</v>
      </c>
      <c r="S1317">
        <v>0</v>
      </c>
      <c r="T1317">
        <v>0</v>
      </c>
      <c r="U1317" t="b">
        <v>0</v>
      </c>
      <c r="V1317" t="b">
        <v>0</v>
      </c>
      <c r="W1317" t="b">
        <v>0</v>
      </c>
      <c r="X1317" t="s">
        <v>2</v>
      </c>
      <c r="Y1317">
        <f t="shared" si="20"/>
        <v>2</v>
      </c>
    </row>
    <row r="1318" spans="1:25">
      <c r="A1318">
        <v>90</v>
      </c>
      <c r="B1318">
        <v>6</v>
      </c>
      <c r="C1318">
        <v>0</v>
      </c>
      <c r="D1318">
        <v>0</v>
      </c>
      <c r="E1318">
        <v>0</v>
      </c>
      <c r="F1318">
        <v>0</v>
      </c>
      <c r="G1318">
        <v>93</v>
      </c>
      <c r="H1318">
        <v>0</v>
      </c>
      <c r="I1318">
        <v>0</v>
      </c>
      <c r="J1318">
        <v>0</v>
      </c>
      <c r="K1318">
        <v>0</v>
      </c>
      <c r="L1318">
        <v>1</v>
      </c>
      <c r="M1318">
        <v>1</v>
      </c>
      <c r="N1318">
        <v>200</v>
      </c>
      <c r="O1318" t="s">
        <v>1</v>
      </c>
      <c r="P1318">
        <v>2</v>
      </c>
      <c r="Q1318">
        <v>0</v>
      </c>
      <c r="R1318">
        <v>0</v>
      </c>
      <c r="S1318">
        <v>0</v>
      </c>
      <c r="T1318">
        <v>0</v>
      </c>
      <c r="U1318" t="b">
        <v>0</v>
      </c>
      <c r="V1318" t="b">
        <v>0</v>
      </c>
      <c r="W1318" t="b">
        <v>0</v>
      </c>
      <c r="X1318" t="s">
        <v>2</v>
      </c>
      <c r="Y1318">
        <f t="shared" si="20"/>
        <v>2</v>
      </c>
    </row>
    <row r="1319" spans="1:25">
      <c r="A1319">
        <v>90</v>
      </c>
      <c r="B1319">
        <v>7</v>
      </c>
      <c r="C1319">
        <v>0</v>
      </c>
      <c r="D1319">
        <v>0</v>
      </c>
      <c r="E1319">
        <v>0</v>
      </c>
      <c r="F1319">
        <v>0</v>
      </c>
      <c r="G1319">
        <v>93</v>
      </c>
      <c r="H1319">
        <v>0</v>
      </c>
      <c r="I1319">
        <v>0</v>
      </c>
      <c r="J1319">
        <v>0</v>
      </c>
      <c r="K1319">
        <v>0</v>
      </c>
      <c r="L1319">
        <v>1</v>
      </c>
      <c r="M1319">
        <v>1</v>
      </c>
      <c r="N1319">
        <v>200</v>
      </c>
      <c r="O1319" t="s">
        <v>1</v>
      </c>
      <c r="P1319">
        <v>1</v>
      </c>
      <c r="Q1319">
        <v>0</v>
      </c>
      <c r="R1319">
        <v>0</v>
      </c>
      <c r="S1319">
        <v>0</v>
      </c>
      <c r="T1319">
        <v>0</v>
      </c>
      <c r="U1319" t="b">
        <v>0</v>
      </c>
      <c r="V1319" t="b">
        <v>0</v>
      </c>
      <c r="W1319" t="b">
        <v>0</v>
      </c>
      <c r="X1319" t="s">
        <v>2</v>
      </c>
      <c r="Y1319">
        <f t="shared" si="20"/>
        <v>2</v>
      </c>
    </row>
    <row r="1320" spans="1:25">
      <c r="A1320">
        <v>90</v>
      </c>
      <c r="B1320">
        <v>1</v>
      </c>
      <c r="C1320">
        <v>0</v>
      </c>
      <c r="D1320">
        <v>0</v>
      </c>
      <c r="E1320">
        <v>0</v>
      </c>
      <c r="F1320">
        <v>0</v>
      </c>
      <c r="G1320">
        <v>93</v>
      </c>
      <c r="H1320">
        <v>0</v>
      </c>
      <c r="I1320">
        <v>0</v>
      </c>
      <c r="J1320">
        <v>0</v>
      </c>
      <c r="K1320">
        <v>0</v>
      </c>
      <c r="L1320">
        <v>1</v>
      </c>
      <c r="M1320">
        <v>1</v>
      </c>
      <c r="N1320">
        <v>200</v>
      </c>
      <c r="O1320" t="s">
        <v>1</v>
      </c>
      <c r="P1320">
        <v>1</v>
      </c>
      <c r="Q1320">
        <v>0</v>
      </c>
      <c r="R1320">
        <v>0</v>
      </c>
      <c r="S1320">
        <v>0</v>
      </c>
      <c r="T1320">
        <v>0</v>
      </c>
      <c r="U1320" t="b">
        <v>0</v>
      </c>
      <c r="V1320" t="b">
        <v>0</v>
      </c>
      <c r="W1320" t="b">
        <v>0</v>
      </c>
      <c r="X1320" t="s">
        <v>2</v>
      </c>
      <c r="Y1320">
        <f t="shared" si="20"/>
        <v>2</v>
      </c>
    </row>
    <row r="1321" spans="1:25">
      <c r="A1321">
        <v>90</v>
      </c>
      <c r="B1321">
        <v>3</v>
      </c>
      <c r="C1321">
        <v>0</v>
      </c>
      <c r="D1321">
        <v>0</v>
      </c>
      <c r="E1321">
        <v>0</v>
      </c>
      <c r="F1321">
        <v>0</v>
      </c>
      <c r="G1321">
        <v>93</v>
      </c>
      <c r="H1321">
        <v>0</v>
      </c>
      <c r="I1321">
        <v>0</v>
      </c>
      <c r="J1321">
        <v>0</v>
      </c>
      <c r="K1321">
        <v>0</v>
      </c>
      <c r="L1321">
        <v>1</v>
      </c>
      <c r="M1321">
        <v>1</v>
      </c>
      <c r="N1321">
        <v>200</v>
      </c>
      <c r="O1321" t="s">
        <v>1</v>
      </c>
      <c r="P1321">
        <v>1</v>
      </c>
      <c r="Q1321">
        <v>0</v>
      </c>
      <c r="R1321">
        <v>0</v>
      </c>
      <c r="S1321">
        <v>0</v>
      </c>
      <c r="T1321">
        <v>0</v>
      </c>
      <c r="U1321" t="b">
        <v>0</v>
      </c>
      <c r="V1321" t="b">
        <v>0</v>
      </c>
      <c r="W1321" t="b">
        <v>0</v>
      </c>
      <c r="X1321" t="s">
        <v>2</v>
      </c>
      <c r="Y1321">
        <f t="shared" si="20"/>
        <v>2</v>
      </c>
    </row>
    <row r="1322" spans="1:25">
      <c r="A1322">
        <v>90</v>
      </c>
      <c r="B1322">
        <v>3</v>
      </c>
      <c r="C1322">
        <v>0</v>
      </c>
      <c r="D1322">
        <v>0</v>
      </c>
      <c r="E1322">
        <v>0</v>
      </c>
      <c r="F1322">
        <v>0</v>
      </c>
      <c r="G1322">
        <v>93</v>
      </c>
      <c r="H1322">
        <v>0</v>
      </c>
      <c r="I1322">
        <v>0</v>
      </c>
      <c r="J1322">
        <v>0</v>
      </c>
      <c r="K1322">
        <v>0</v>
      </c>
      <c r="L1322">
        <v>1</v>
      </c>
      <c r="M1322">
        <v>1</v>
      </c>
      <c r="N1322">
        <v>200</v>
      </c>
      <c r="O1322" t="s">
        <v>1</v>
      </c>
      <c r="P1322">
        <v>0</v>
      </c>
      <c r="Q1322">
        <v>2</v>
      </c>
      <c r="R1322">
        <v>0</v>
      </c>
      <c r="S1322">
        <v>0</v>
      </c>
      <c r="T1322">
        <v>0</v>
      </c>
      <c r="U1322" t="b">
        <v>0</v>
      </c>
      <c r="V1322" t="b">
        <v>0</v>
      </c>
      <c r="W1322" t="b">
        <v>0</v>
      </c>
      <c r="X1322" t="s">
        <v>2</v>
      </c>
      <c r="Y1322">
        <f t="shared" si="20"/>
        <v>2</v>
      </c>
    </row>
    <row r="1323" spans="1:25">
      <c r="A1323">
        <v>90</v>
      </c>
      <c r="B1323">
        <v>1</v>
      </c>
      <c r="C1323">
        <v>0</v>
      </c>
      <c r="D1323">
        <v>0</v>
      </c>
      <c r="E1323">
        <v>0</v>
      </c>
      <c r="F1323">
        <v>0</v>
      </c>
      <c r="G1323">
        <v>93</v>
      </c>
      <c r="H1323">
        <v>0</v>
      </c>
      <c r="I1323">
        <v>0</v>
      </c>
      <c r="J1323">
        <v>0</v>
      </c>
      <c r="K1323">
        <v>0</v>
      </c>
      <c r="L1323">
        <v>1</v>
      </c>
      <c r="M1323">
        <v>1</v>
      </c>
      <c r="N1323">
        <v>200</v>
      </c>
      <c r="O1323" t="s">
        <v>1</v>
      </c>
      <c r="P1323">
        <v>0</v>
      </c>
      <c r="Q1323">
        <v>1</v>
      </c>
      <c r="R1323">
        <v>0</v>
      </c>
      <c r="S1323">
        <v>0</v>
      </c>
      <c r="T1323">
        <v>0</v>
      </c>
      <c r="U1323" t="b">
        <v>0</v>
      </c>
      <c r="V1323" t="b">
        <v>0</v>
      </c>
      <c r="W1323" t="b">
        <v>0</v>
      </c>
      <c r="X1323" t="s">
        <v>2</v>
      </c>
      <c r="Y1323">
        <f t="shared" si="20"/>
        <v>2</v>
      </c>
    </row>
    <row r="1324" spans="1:25">
      <c r="A1324">
        <v>90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93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1</v>
      </c>
      <c r="N1324">
        <v>200</v>
      </c>
      <c r="O1324" t="s">
        <v>1</v>
      </c>
      <c r="P1324">
        <v>1</v>
      </c>
      <c r="Q1324">
        <v>0</v>
      </c>
      <c r="R1324">
        <v>1</v>
      </c>
      <c r="S1324">
        <v>0</v>
      </c>
      <c r="T1324">
        <v>0</v>
      </c>
      <c r="U1324" t="b">
        <v>0</v>
      </c>
      <c r="V1324" t="b">
        <v>0</v>
      </c>
      <c r="W1324" t="b">
        <v>0</v>
      </c>
      <c r="X1324" t="s">
        <v>2</v>
      </c>
      <c r="Y1324">
        <f t="shared" si="20"/>
        <v>2</v>
      </c>
    </row>
    <row r="1325" spans="1:25">
      <c r="A1325">
        <v>90</v>
      </c>
      <c r="B1325">
        <v>4</v>
      </c>
      <c r="C1325">
        <v>0</v>
      </c>
      <c r="D1325">
        <v>0</v>
      </c>
      <c r="E1325">
        <v>0</v>
      </c>
      <c r="F1325">
        <v>0</v>
      </c>
      <c r="G1325">
        <v>93</v>
      </c>
      <c r="H1325">
        <v>0</v>
      </c>
      <c r="I1325">
        <v>0</v>
      </c>
      <c r="J1325">
        <v>0</v>
      </c>
      <c r="K1325">
        <v>0</v>
      </c>
      <c r="L1325">
        <v>1</v>
      </c>
      <c r="M1325">
        <v>1</v>
      </c>
      <c r="N1325">
        <v>200</v>
      </c>
      <c r="O1325" t="s">
        <v>1</v>
      </c>
      <c r="P1325">
        <v>0</v>
      </c>
      <c r="Q1325">
        <v>0</v>
      </c>
      <c r="R1325">
        <v>2</v>
      </c>
      <c r="S1325">
        <v>0</v>
      </c>
      <c r="T1325">
        <v>0</v>
      </c>
      <c r="U1325" t="b">
        <v>0</v>
      </c>
      <c r="V1325" t="b">
        <v>0</v>
      </c>
      <c r="W1325" t="b">
        <v>0</v>
      </c>
      <c r="X1325" t="s">
        <v>2</v>
      </c>
      <c r="Y1325">
        <f t="shared" si="20"/>
        <v>2</v>
      </c>
    </row>
    <row r="1326" spans="1:25">
      <c r="A1326">
        <v>90</v>
      </c>
      <c r="B1326">
        <v>7</v>
      </c>
      <c r="C1326">
        <v>0</v>
      </c>
      <c r="D1326">
        <v>0</v>
      </c>
      <c r="E1326">
        <v>0</v>
      </c>
      <c r="F1326">
        <v>0</v>
      </c>
      <c r="G1326">
        <v>93</v>
      </c>
      <c r="H1326">
        <v>0</v>
      </c>
      <c r="I1326">
        <v>0</v>
      </c>
      <c r="J1326">
        <v>0</v>
      </c>
      <c r="K1326">
        <v>0</v>
      </c>
      <c r="L1326">
        <v>1</v>
      </c>
      <c r="M1326">
        <v>1</v>
      </c>
      <c r="N1326">
        <v>200</v>
      </c>
      <c r="O1326" t="s">
        <v>1</v>
      </c>
      <c r="P1326">
        <v>1</v>
      </c>
      <c r="Q1326">
        <v>0</v>
      </c>
      <c r="R1326">
        <v>0</v>
      </c>
      <c r="S1326">
        <v>0</v>
      </c>
      <c r="T1326">
        <v>0</v>
      </c>
      <c r="U1326" t="b">
        <v>0</v>
      </c>
      <c r="V1326" t="b">
        <v>0</v>
      </c>
      <c r="W1326" t="b">
        <v>0</v>
      </c>
      <c r="X1326" t="s">
        <v>2</v>
      </c>
      <c r="Y1326">
        <f t="shared" si="20"/>
        <v>2</v>
      </c>
    </row>
    <row r="1327" spans="1:25">
      <c r="A1327">
        <v>90</v>
      </c>
      <c r="B1327">
        <v>9</v>
      </c>
      <c r="C1327">
        <v>0</v>
      </c>
      <c r="D1327">
        <v>0</v>
      </c>
      <c r="E1327">
        <v>0</v>
      </c>
      <c r="F1327">
        <v>0</v>
      </c>
      <c r="G1327">
        <v>93</v>
      </c>
      <c r="H1327">
        <v>0</v>
      </c>
      <c r="I1327">
        <v>0</v>
      </c>
      <c r="J1327">
        <v>0</v>
      </c>
      <c r="K1327">
        <v>0</v>
      </c>
      <c r="L1327">
        <v>1</v>
      </c>
      <c r="M1327">
        <v>1</v>
      </c>
      <c r="N1327">
        <v>200</v>
      </c>
      <c r="O1327" t="s">
        <v>1</v>
      </c>
      <c r="P1327">
        <v>1</v>
      </c>
      <c r="Q1327">
        <v>0</v>
      </c>
      <c r="R1327">
        <v>0</v>
      </c>
      <c r="S1327">
        <v>0</v>
      </c>
      <c r="T1327">
        <v>0</v>
      </c>
      <c r="U1327" t="b">
        <v>0</v>
      </c>
      <c r="V1327" t="b">
        <v>0</v>
      </c>
      <c r="W1327" t="b">
        <v>0</v>
      </c>
      <c r="X1327" t="s">
        <v>2</v>
      </c>
      <c r="Y1327">
        <f t="shared" si="20"/>
        <v>2</v>
      </c>
    </row>
    <row r="1328" spans="1:25">
      <c r="A1328">
        <v>90</v>
      </c>
      <c r="B1328">
        <v>9</v>
      </c>
      <c r="C1328">
        <v>0</v>
      </c>
      <c r="D1328">
        <v>0</v>
      </c>
      <c r="E1328">
        <v>0</v>
      </c>
      <c r="F1328">
        <v>0</v>
      </c>
      <c r="G1328">
        <v>93</v>
      </c>
      <c r="H1328">
        <v>0</v>
      </c>
      <c r="I1328">
        <v>0</v>
      </c>
      <c r="J1328">
        <v>0</v>
      </c>
      <c r="K1328">
        <v>0</v>
      </c>
      <c r="L1328">
        <v>1</v>
      </c>
      <c r="M1328">
        <v>1</v>
      </c>
      <c r="N1328">
        <v>200</v>
      </c>
      <c r="O1328" t="s">
        <v>1</v>
      </c>
      <c r="P1328">
        <v>0</v>
      </c>
      <c r="Q1328">
        <v>0</v>
      </c>
      <c r="R1328">
        <v>4</v>
      </c>
      <c r="S1328">
        <v>0</v>
      </c>
      <c r="T1328">
        <v>0</v>
      </c>
      <c r="U1328" t="b">
        <v>0</v>
      </c>
      <c r="V1328" t="b">
        <v>0</v>
      </c>
      <c r="W1328" t="b">
        <v>0</v>
      </c>
      <c r="X1328" t="s">
        <v>2</v>
      </c>
      <c r="Y1328">
        <f t="shared" si="20"/>
        <v>2</v>
      </c>
    </row>
    <row r="1329" spans="1:25">
      <c r="A1329">
        <v>90</v>
      </c>
      <c r="B1329">
        <v>4</v>
      </c>
      <c r="C1329">
        <v>0</v>
      </c>
      <c r="D1329">
        <v>0</v>
      </c>
      <c r="E1329">
        <v>0</v>
      </c>
      <c r="F1329">
        <v>0</v>
      </c>
      <c r="G1329">
        <v>93</v>
      </c>
      <c r="H1329">
        <v>0</v>
      </c>
      <c r="I1329">
        <v>0</v>
      </c>
      <c r="J1329">
        <v>0</v>
      </c>
      <c r="K1329">
        <v>0</v>
      </c>
      <c r="L1329">
        <v>1</v>
      </c>
      <c r="M1329">
        <v>1</v>
      </c>
      <c r="N1329">
        <v>200</v>
      </c>
      <c r="O1329" t="s">
        <v>1</v>
      </c>
      <c r="P1329">
        <v>0</v>
      </c>
      <c r="Q1329">
        <v>0</v>
      </c>
      <c r="R1329">
        <v>0</v>
      </c>
      <c r="S1329">
        <v>0</v>
      </c>
      <c r="T1329">
        <v>0</v>
      </c>
      <c r="U1329" t="b">
        <v>0</v>
      </c>
      <c r="V1329" t="b">
        <v>0</v>
      </c>
      <c r="W1329" t="b">
        <v>0</v>
      </c>
      <c r="X1329" t="s">
        <v>2</v>
      </c>
      <c r="Y1329">
        <f t="shared" si="20"/>
        <v>2</v>
      </c>
    </row>
    <row r="1330" spans="1:25">
      <c r="A1330">
        <v>90</v>
      </c>
      <c r="B1330">
        <v>4</v>
      </c>
      <c r="C1330">
        <v>0</v>
      </c>
      <c r="D1330">
        <v>0</v>
      </c>
      <c r="E1330">
        <v>0</v>
      </c>
      <c r="F1330">
        <v>0</v>
      </c>
      <c r="G1330">
        <v>93</v>
      </c>
      <c r="H1330">
        <v>0</v>
      </c>
      <c r="I1330">
        <v>0</v>
      </c>
      <c r="J1330">
        <v>0</v>
      </c>
      <c r="K1330">
        <v>0</v>
      </c>
      <c r="L1330">
        <v>1</v>
      </c>
      <c r="M1330">
        <v>1</v>
      </c>
      <c r="N1330">
        <v>200</v>
      </c>
      <c r="O1330" t="s">
        <v>1</v>
      </c>
      <c r="P1330">
        <v>3</v>
      </c>
      <c r="Q1330">
        <v>0</v>
      </c>
      <c r="R1330">
        <v>0</v>
      </c>
      <c r="S1330">
        <v>0</v>
      </c>
      <c r="T1330">
        <v>0</v>
      </c>
      <c r="U1330" t="b">
        <v>0</v>
      </c>
      <c r="V1330" t="b">
        <v>0</v>
      </c>
      <c r="W1330" t="b">
        <v>0</v>
      </c>
      <c r="X1330" t="s">
        <v>2</v>
      </c>
      <c r="Y1330">
        <f t="shared" si="20"/>
        <v>2</v>
      </c>
    </row>
    <row r="1331" spans="1:25">
      <c r="A1331">
        <v>90</v>
      </c>
      <c r="B1331">
        <v>5</v>
      </c>
      <c r="C1331">
        <v>0</v>
      </c>
      <c r="D1331">
        <v>0</v>
      </c>
      <c r="E1331">
        <v>0</v>
      </c>
      <c r="F1331">
        <v>0</v>
      </c>
      <c r="G1331">
        <v>93</v>
      </c>
      <c r="H1331">
        <v>0</v>
      </c>
      <c r="I1331">
        <v>0</v>
      </c>
      <c r="J1331">
        <v>0</v>
      </c>
      <c r="K1331">
        <v>0</v>
      </c>
      <c r="L1331">
        <v>1</v>
      </c>
      <c r="M1331">
        <v>1</v>
      </c>
      <c r="N1331">
        <v>200</v>
      </c>
      <c r="O1331" t="s">
        <v>1</v>
      </c>
      <c r="P1331">
        <v>0</v>
      </c>
      <c r="Q1331">
        <v>0</v>
      </c>
      <c r="R1331">
        <v>0</v>
      </c>
      <c r="S1331">
        <v>0</v>
      </c>
      <c r="T1331">
        <v>0</v>
      </c>
      <c r="U1331" t="b">
        <v>0</v>
      </c>
      <c r="V1331" t="b">
        <v>0</v>
      </c>
      <c r="W1331" t="b">
        <v>0</v>
      </c>
      <c r="X1331" t="s">
        <v>2</v>
      </c>
      <c r="Y1331">
        <f t="shared" si="20"/>
        <v>2</v>
      </c>
    </row>
    <row r="1332" spans="1:25">
      <c r="A1332">
        <v>90</v>
      </c>
      <c r="B1332">
        <v>1</v>
      </c>
      <c r="C1332">
        <v>0</v>
      </c>
      <c r="D1332">
        <v>0</v>
      </c>
      <c r="E1332">
        <v>0</v>
      </c>
      <c r="F1332">
        <v>0</v>
      </c>
      <c r="G1332">
        <v>93</v>
      </c>
      <c r="H1332">
        <v>0</v>
      </c>
      <c r="I1332">
        <v>0</v>
      </c>
      <c r="J1332">
        <v>0</v>
      </c>
      <c r="K1332">
        <v>0</v>
      </c>
      <c r="L1332">
        <v>1</v>
      </c>
      <c r="M1332">
        <v>1</v>
      </c>
      <c r="N1332">
        <v>200</v>
      </c>
      <c r="O1332" t="s">
        <v>1</v>
      </c>
      <c r="P1332">
        <v>0</v>
      </c>
      <c r="Q1332">
        <v>0</v>
      </c>
      <c r="R1332">
        <v>0</v>
      </c>
      <c r="S1332">
        <v>0</v>
      </c>
      <c r="T1332">
        <v>0</v>
      </c>
      <c r="U1332" t="b">
        <v>0</v>
      </c>
      <c r="V1332" t="b">
        <v>0</v>
      </c>
      <c r="W1332" t="b">
        <v>0</v>
      </c>
      <c r="X1332" t="s">
        <v>2</v>
      </c>
      <c r="Y1332">
        <f t="shared" si="20"/>
        <v>2</v>
      </c>
    </row>
    <row r="1333" spans="1:25">
      <c r="A1333">
        <v>90</v>
      </c>
      <c r="B1333">
        <v>12</v>
      </c>
      <c r="C1333">
        <v>0</v>
      </c>
      <c r="D1333">
        <v>0</v>
      </c>
      <c r="E1333">
        <v>0</v>
      </c>
      <c r="F1333">
        <v>0</v>
      </c>
      <c r="G1333">
        <v>166</v>
      </c>
      <c r="H1333">
        <v>0</v>
      </c>
      <c r="I1333">
        <v>0</v>
      </c>
      <c r="J1333">
        <v>0</v>
      </c>
      <c r="K1333">
        <v>0</v>
      </c>
      <c r="L1333">
        <v>1</v>
      </c>
      <c r="M1333">
        <v>1</v>
      </c>
      <c r="N1333">
        <v>200</v>
      </c>
      <c r="O1333" t="s">
        <v>1</v>
      </c>
      <c r="P1333">
        <v>1</v>
      </c>
      <c r="Q1333">
        <v>1</v>
      </c>
      <c r="R1333">
        <v>0</v>
      </c>
      <c r="S1333">
        <v>0</v>
      </c>
      <c r="T1333">
        <v>0</v>
      </c>
      <c r="U1333" t="b">
        <v>0</v>
      </c>
      <c r="V1333" t="b">
        <v>0</v>
      </c>
      <c r="W1333" t="b">
        <v>0</v>
      </c>
      <c r="X1333" t="s">
        <v>2</v>
      </c>
      <c r="Y1333">
        <f t="shared" si="20"/>
        <v>2</v>
      </c>
    </row>
    <row r="1334" spans="1:25">
      <c r="A1334">
        <v>90</v>
      </c>
      <c r="B1334">
        <v>2</v>
      </c>
      <c r="C1334">
        <v>0</v>
      </c>
      <c r="D1334">
        <v>0</v>
      </c>
      <c r="E1334">
        <v>0</v>
      </c>
      <c r="F1334">
        <v>0</v>
      </c>
      <c r="G1334">
        <v>93</v>
      </c>
      <c r="H1334">
        <v>0</v>
      </c>
      <c r="I1334">
        <v>0</v>
      </c>
      <c r="J1334">
        <v>0</v>
      </c>
      <c r="K1334">
        <v>0</v>
      </c>
      <c r="L1334">
        <v>1</v>
      </c>
      <c r="M1334">
        <v>1</v>
      </c>
      <c r="N1334">
        <v>200</v>
      </c>
      <c r="O1334" t="s">
        <v>1</v>
      </c>
      <c r="P1334">
        <v>1</v>
      </c>
      <c r="Q1334">
        <v>0</v>
      </c>
      <c r="R1334">
        <v>0</v>
      </c>
      <c r="S1334">
        <v>0</v>
      </c>
      <c r="T1334">
        <v>0</v>
      </c>
      <c r="U1334" t="b">
        <v>0</v>
      </c>
      <c r="V1334" t="b">
        <v>0</v>
      </c>
      <c r="W1334" t="b">
        <v>0</v>
      </c>
      <c r="X1334" t="s">
        <v>2</v>
      </c>
      <c r="Y1334">
        <f t="shared" si="20"/>
        <v>2</v>
      </c>
    </row>
    <row r="1335" spans="1:25">
      <c r="A1335">
        <v>90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93</v>
      </c>
      <c r="H1335">
        <v>0</v>
      </c>
      <c r="I1335">
        <v>0</v>
      </c>
      <c r="J1335">
        <v>0</v>
      </c>
      <c r="K1335">
        <v>0</v>
      </c>
      <c r="L1335">
        <v>1</v>
      </c>
      <c r="M1335">
        <v>1</v>
      </c>
      <c r="N1335">
        <v>200</v>
      </c>
      <c r="O1335" t="s">
        <v>1</v>
      </c>
      <c r="P1335">
        <v>1</v>
      </c>
      <c r="Q1335">
        <v>0</v>
      </c>
      <c r="R1335">
        <v>0</v>
      </c>
      <c r="S1335">
        <v>0</v>
      </c>
      <c r="T1335">
        <v>0</v>
      </c>
      <c r="U1335" t="b">
        <v>0</v>
      </c>
      <c r="V1335" t="b">
        <v>0</v>
      </c>
      <c r="W1335" t="b">
        <v>0</v>
      </c>
      <c r="X1335" t="s">
        <v>2</v>
      </c>
      <c r="Y1335">
        <f t="shared" si="20"/>
        <v>2</v>
      </c>
    </row>
    <row r="1336" spans="1:25">
      <c r="A1336">
        <v>90</v>
      </c>
      <c r="B1336">
        <v>3</v>
      </c>
      <c r="C1336">
        <v>0</v>
      </c>
      <c r="D1336">
        <v>0</v>
      </c>
      <c r="E1336">
        <v>0</v>
      </c>
      <c r="F1336">
        <v>0</v>
      </c>
      <c r="G1336">
        <v>93</v>
      </c>
      <c r="H1336">
        <v>0</v>
      </c>
      <c r="I1336">
        <v>0</v>
      </c>
      <c r="J1336">
        <v>0</v>
      </c>
      <c r="K1336">
        <v>0</v>
      </c>
      <c r="L1336">
        <v>1</v>
      </c>
      <c r="M1336">
        <v>1</v>
      </c>
      <c r="N1336">
        <v>200</v>
      </c>
      <c r="O1336" t="s">
        <v>1</v>
      </c>
      <c r="P1336">
        <v>2</v>
      </c>
      <c r="Q1336">
        <v>1</v>
      </c>
      <c r="R1336">
        <v>0</v>
      </c>
      <c r="S1336">
        <v>0</v>
      </c>
      <c r="T1336">
        <v>0</v>
      </c>
      <c r="U1336" t="b">
        <v>0</v>
      </c>
      <c r="V1336" t="b">
        <v>0</v>
      </c>
      <c r="W1336" t="b">
        <v>0</v>
      </c>
      <c r="X1336" t="s">
        <v>2</v>
      </c>
      <c r="Y1336">
        <f t="shared" si="20"/>
        <v>2</v>
      </c>
    </row>
    <row r="1337" spans="1:25">
      <c r="A1337">
        <v>90</v>
      </c>
      <c r="B1337">
        <v>7</v>
      </c>
      <c r="C1337">
        <v>0</v>
      </c>
      <c r="D1337">
        <v>0</v>
      </c>
      <c r="E1337">
        <v>0</v>
      </c>
      <c r="F1337">
        <v>0</v>
      </c>
      <c r="G1337">
        <v>93</v>
      </c>
      <c r="H1337">
        <v>0</v>
      </c>
      <c r="I1337">
        <v>0</v>
      </c>
      <c r="J1337">
        <v>0</v>
      </c>
      <c r="K1337">
        <v>0</v>
      </c>
      <c r="L1337">
        <v>1</v>
      </c>
      <c r="M1337">
        <v>1</v>
      </c>
      <c r="N1337">
        <v>200</v>
      </c>
      <c r="O1337" t="s">
        <v>1</v>
      </c>
      <c r="P1337">
        <v>0</v>
      </c>
      <c r="Q1337">
        <v>2</v>
      </c>
      <c r="R1337">
        <v>0</v>
      </c>
      <c r="S1337">
        <v>0</v>
      </c>
      <c r="T1337">
        <v>9</v>
      </c>
      <c r="U1337" t="b">
        <v>0</v>
      </c>
      <c r="V1337" t="b">
        <v>0</v>
      </c>
      <c r="W1337" t="b">
        <v>0</v>
      </c>
      <c r="X1337" t="s">
        <v>2</v>
      </c>
      <c r="Y1337">
        <f t="shared" si="20"/>
        <v>2</v>
      </c>
    </row>
    <row r="1338" spans="1:25">
      <c r="A1338">
        <v>90</v>
      </c>
      <c r="B1338">
        <v>6</v>
      </c>
      <c r="C1338">
        <v>0</v>
      </c>
      <c r="D1338">
        <v>0</v>
      </c>
      <c r="E1338">
        <v>0</v>
      </c>
      <c r="F1338">
        <v>0</v>
      </c>
      <c r="G1338">
        <v>109</v>
      </c>
      <c r="H1338">
        <v>0</v>
      </c>
      <c r="I1338">
        <v>0</v>
      </c>
      <c r="J1338">
        <v>0</v>
      </c>
      <c r="K1338">
        <v>0</v>
      </c>
      <c r="L1338">
        <v>1</v>
      </c>
      <c r="M1338">
        <v>1</v>
      </c>
      <c r="N1338">
        <v>200</v>
      </c>
      <c r="O1338" t="s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 t="b">
        <v>0</v>
      </c>
      <c r="V1338" t="b">
        <v>0</v>
      </c>
      <c r="W1338" t="b">
        <v>0</v>
      </c>
      <c r="X1338" t="s">
        <v>2</v>
      </c>
      <c r="Y1338">
        <f t="shared" si="20"/>
        <v>2</v>
      </c>
    </row>
    <row r="1339" spans="1:25">
      <c r="A1339">
        <v>90</v>
      </c>
      <c r="B1339">
        <v>15</v>
      </c>
      <c r="C1339">
        <v>0</v>
      </c>
      <c r="D1339">
        <v>0</v>
      </c>
      <c r="E1339">
        <v>0</v>
      </c>
      <c r="F1339">
        <v>0</v>
      </c>
      <c r="G1339">
        <v>118</v>
      </c>
      <c r="H1339">
        <v>0</v>
      </c>
      <c r="I1339">
        <v>0</v>
      </c>
      <c r="J1339">
        <v>0</v>
      </c>
      <c r="K1339">
        <v>0</v>
      </c>
      <c r="L1339">
        <v>1</v>
      </c>
      <c r="M1339">
        <v>1</v>
      </c>
      <c r="N1339">
        <v>200</v>
      </c>
      <c r="O1339" t="s">
        <v>1</v>
      </c>
      <c r="P1339">
        <v>2</v>
      </c>
      <c r="Q1339">
        <v>0</v>
      </c>
      <c r="R1339">
        <v>0</v>
      </c>
      <c r="S1339">
        <v>0</v>
      </c>
      <c r="T1339">
        <v>0</v>
      </c>
      <c r="U1339" t="b">
        <v>0</v>
      </c>
      <c r="V1339" t="b">
        <v>0</v>
      </c>
      <c r="W1339" t="b">
        <v>0</v>
      </c>
      <c r="X1339" t="s">
        <v>2</v>
      </c>
      <c r="Y1339">
        <f t="shared" si="20"/>
        <v>2</v>
      </c>
    </row>
    <row r="1340" spans="1:25">
      <c r="A1340">
        <v>90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93</v>
      </c>
      <c r="H1340">
        <v>0</v>
      </c>
      <c r="I1340">
        <v>0</v>
      </c>
      <c r="J1340">
        <v>0</v>
      </c>
      <c r="K1340">
        <v>0</v>
      </c>
      <c r="L1340">
        <v>1</v>
      </c>
      <c r="M1340">
        <v>1</v>
      </c>
      <c r="N1340">
        <v>200</v>
      </c>
      <c r="O1340" t="s">
        <v>1</v>
      </c>
      <c r="P1340">
        <v>0</v>
      </c>
      <c r="Q1340">
        <v>0</v>
      </c>
      <c r="R1340">
        <v>1</v>
      </c>
      <c r="S1340">
        <v>0</v>
      </c>
      <c r="T1340">
        <v>0</v>
      </c>
      <c r="U1340" t="b">
        <v>0</v>
      </c>
      <c r="V1340" t="b">
        <v>0</v>
      </c>
      <c r="W1340" t="b">
        <v>0</v>
      </c>
      <c r="X1340" t="s">
        <v>2</v>
      </c>
      <c r="Y1340">
        <f t="shared" si="20"/>
        <v>2</v>
      </c>
    </row>
    <row r="1341" spans="1:25">
      <c r="A1341">
        <v>90</v>
      </c>
      <c r="B1341">
        <v>1</v>
      </c>
      <c r="C1341">
        <v>0</v>
      </c>
      <c r="D1341">
        <v>0</v>
      </c>
      <c r="E1341">
        <v>0</v>
      </c>
      <c r="F1341">
        <v>0</v>
      </c>
      <c r="G1341">
        <v>93</v>
      </c>
      <c r="H1341">
        <v>0</v>
      </c>
      <c r="I1341">
        <v>0</v>
      </c>
      <c r="J1341">
        <v>0</v>
      </c>
      <c r="K1341">
        <v>0</v>
      </c>
      <c r="L1341">
        <v>1</v>
      </c>
      <c r="M1341">
        <v>1</v>
      </c>
      <c r="N1341">
        <v>200</v>
      </c>
      <c r="O1341" t="s">
        <v>1</v>
      </c>
      <c r="P1341">
        <v>1</v>
      </c>
      <c r="Q1341">
        <v>0</v>
      </c>
      <c r="R1341">
        <v>2</v>
      </c>
      <c r="S1341">
        <v>0</v>
      </c>
      <c r="T1341">
        <v>0</v>
      </c>
      <c r="U1341" t="b">
        <v>0</v>
      </c>
      <c r="V1341" t="b">
        <v>0</v>
      </c>
      <c r="W1341" t="b">
        <v>0</v>
      </c>
      <c r="X1341" t="s">
        <v>2</v>
      </c>
      <c r="Y1341">
        <f t="shared" si="20"/>
        <v>2</v>
      </c>
    </row>
    <row r="1342" spans="1:25">
      <c r="A1342">
        <v>90</v>
      </c>
      <c r="B1342">
        <v>1</v>
      </c>
      <c r="C1342">
        <v>0</v>
      </c>
      <c r="D1342">
        <v>0</v>
      </c>
      <c r="E1342">
        <v>0</v>
      </c>
      <c r="F1342">
        <v>0</v>
      </c>
      <c r="G1342">
        <v>93</v>
      </c>
      <c r="H1342">
        <v>0</v>
      </c>
      <c r="I1342">
        <v>0</v>
      </c>
      <c r="J1342">
        <v>0</v>
      </c>
      <c r="K1342">
        <v>0</v>
      </c>
      <c r="L1342">
        <v>1</v>
      </c>
      <c r="M1342">
        <v>1</v>
      </c>
      <c r="N1342">
        <v>200</v>
      </c>
      <c r="O1342" t="s">
        <v>1</v>
      </c>
      <c r="P1342">
        <v>5</v>
      </c>
      <c r="Q1342">
        <v>0</v>
      </c>
      <c r="R1342">
        <v>0</v>
      </c>
      <c r="S1342">
        <v>0</v>
      </c>
      <c r="T1342">
        <v>0</v>
      </c>
      <c r="U1342" t="b">
        <v>0</v>
      </c>
      <c r="V1342" t="b">
        <v>0</v>
      </c>
      <c r="W1342" t="b">
        <v>0</v>
      </c>
      <c r="X1342" t="s">
        <v>2</v>
      </c>
      <c r="Y1342">
        <f t="shared" si="20"/>
        <v>2</v>
      </c>
    </row>
    <row r="1343" spans="1:25">
      <c r="A1343">
        <v>90</v>
      </c>
      <c r="B1343">
        <v>2</v>
      </c>
      <c r="C1343">
        <v>0</v>
      </c>
      <c r="D1343">
        <v>0</v>
      </c>
      <c r="E1343">
        <v>0</v>
      </c>
      <c r="F1343">
        <v>0</v>
      </c>
      <c r="G1343">
        <v>93</v>
      </c>
      <c r="H1343">
        <v>0</v>
      </c>
      <c r="I1343">
        <v>0</v>
      </c>
      <c r="J1343">
        <v>0</v>
      </c>
      <c r="K1343">
        <v>0</v>
      </c>
      <c r="L1343">
        <v>1</v>
      </c>
      <c r="M1343">
        <v>1</v>
      </c>
      <c r="N1343">
        <v>200</v>
      </c>
      <c r="O1343" t="s">
        <v>1</v>
      </c>
      <c r="P1343">
        <v>2</v>
      </c>
      <c r="Q1343">
        <v>1</v>
      </c>
      <c r="R1343">
        <v>0</v>
      </c>
      <c r="S1343">
        <v>0</v>
      </c>
      <c r="T1343">
        <v>0</v>
      </c>
      <c r="U1343" t="b">
        <v>0</v>
      </c>
      <c r="V1343" t="b">
        <v>0</v>
      </c>
      <c r="W1343" t="b">
        <v>0</v>
      </c>
      <c r="X1343" t="s">
        <v>2</v>
      </c>
      <c r="Y1343">
        <f t="shared" si="20"/>
        <v>2</v>
      </c>
    </row>
    <row r="1344" spans="1:25">
      <c r="A1344">
        <v>90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93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1</v>
      </c>
      <c r="N1344">
        <v>200</v>
      </c>
      <c r="O1344" t="s">
        <v>1</v>
      </c>
      <c r="P1344">
        <v>3</v>
      </c>
      <c r="Q1344">
        <v>0</v>
      </c>
      <c r="R1344">
        <v>0</v>
      </c>
      <c r="S1344">
        <v>0</v>
      </c>
      <c r="T1344">
        <v>0</v>
      </c>
      <c r="U1344" t="b">
        <v>0</v>
      </c>
      <c r="V1344" t="b">
        <v>0</v>
      </c>
      <c r="W1344" t="b">
        <v>0</v>
      </c>
      <c r="X1344" t="s">
        <v>2</v>
      </c>
      <c r="Y1344">
        <f t="shared" si="20"/>
        <v>2</v>
      </c>
    </row>
    <row r="1345" spans="1:25">
      <c r="A1345">
        <v>90</v>
      </c>
      <c r="B1345">
        <v>1</v>
      </c>
      <c r="C1345">
        <v>0</v>
      </c>
      <c r="D1345">
        <v>0</v>
      </c>
      <c r="E1345">
        <v>0</v>
      </c>
      <c r="F1345">
        <v>0</v>
      </c>
      <c r="G1345">
        <v>93</v>
      </c>
      <c r="H1345">
        <v>0</v>
      </c>
      <c r="I1345">
        <v>0</v>
      </c>
      <c r="J1345">
        <v>0</v>
      </c>
      <c r="K1345">
        <v>0</v>
      </c>
      <c r="L1345">
        <v>1</v>
      </c>
      <c r="M1345">
        <v>1</v>
      </c>
      <c r="N1345">
        <v>200</v>
      </c>
      <c r="O1345" t="s">
        <v>1</v>
      </c>
      <c r="P1345">
        <v>3</v>
      </c>
      <c r="Q1345">
        <v>0</v>
      </c>
      <c r="R1345">
        <v>0</v>
      </c>
      <c r="S1345">
        <v>0</v>
      </c>
      <c r="T1345">
        <v>0</v>
      </c>
      <c r="U1345" t="b">
        <v>0</v>
      </c>
      <c r="V1345" t="b">
        <v>0</v>
      </c>
      <c r="W1345" t="b">
        <v>0</v>
      </c>
      <c r="X1345" t="s">
        <v>2</v>
      </c>
      <c r="Y1345">
        <f t="shared" si="20"/>
        <v>2</v>
      </c>
    </row>
    <row r="1346" spans="1:25">
      <c r="A1346">
        <v>90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93</v>
      </c>
      <c r="H1346">
        <v>0</v>
      </c>
      <c r="I1346">
        <v>0</v>
      </c>
      <c r="J1346">
        <v>0</v>
      </c>
      <c r="K1346">
        <v>0</v>
      </c>
      <c r="L1346">
        <v>1</v>
      </c>
      <c r="M1346">
        <v>1</v>
      </c>
      <c r="N1346">
        <v>200</v>
      </c>
      <c r="O1346" t="s">
        <v>1</v>
      </c>
      <c r="P1346">
        <v>3</v>
      </c>
      <c r="Q1346">
        <v>0</v>
      </c>
      <c r="R1346">
        <v>0</v>
      </c>
      <c r="S1346">
        <v>0</v>
      </c>
      <c r="T1346">
        <v>0</v>
      </c>
      <c r="U1346" t="b">
        <v>0</v>
      </c>
      <c r="V1346" t="b">
        <v>0</v>
      </c>
      <c r="W1346" t="b">
        <v>0</v>
      </c>
      <c r="X1346" t="s">
        <v>2</v>
      </c>
      <c r="Y1346">
        <f t="shared" si="20"/>
        <v>2</v>
      </c>
    </row>
    <row r="1347" spans="1:25">
      <c r="A1347">
        <v>90</v>
      </c>
      <c r="B1347">
        <v>4</v>
      </c>
      <c r="C1347">
        <v>0</v>
      </c>
      <c r="D1347">
        <v>0</v>
      </c>
      <c r="E1347">
        <v>0</v>
      </c>
      <c r="F1347">
        <v>0</v>
      </c>
      <c r="G1347">
        <v>93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v>1</v>
      </c>
      <c r="N1347">
        <v>200</v>
      </c>
      <c r="O1347" t="s">
        <v>1</v>
      </c>
      <c r="P1347">
        <v>3</v>
      </c>
      <c r="Q1347">
        <v>0</v>
      </c>
      <c r="R1347">
        <v>0</v>
      </c>
      <c r="S1347">
        <v>0</v>
      </c>
      <c r="T1347">
        <v>0</v>
      </c>
      <c r="U1347" t="b">
        <v>0</v>
      </c>
      <c r="V1347" t="b">
        <v>0</v>
      </c>
      <c r="W1347" t="b">
        <v>0</v>
      </c>
      <c r="X1347" t="s">
        <v>2</v>
      </c>
      <c r="Y1347">
        <f t="shared" ref="Y1347:Y1410" si="21">IF($X1347="xss",1,IF($X1347="sqli",2,IF($X1347="pathtraversal",3,IF($X1347="scan",4,5))))</f>
        <v>2</v>
      </c>
    </row>
    <row r="1348" spans="1:25">
      <c r="A1348">
        <v>90</v>
      </c>
      <c r="B1348">
        <v>5</v>
      </c>
      <c r="C1348">
        <v>0</v>
      </c>
      <c r="D1348">
        <v>0</v>
      </c>
      <c r="E1348">
        <v>0</v>
      </c>
      <c r="F1348">
        <v>0</v>
      </c>
      <c r="G1348">
        <v>93</v>
      </c>
      <c r="H1348">
        <v>0</v>
      </c>
      <c r="I1348">
        <v>0</v>
      </c>
      <c r="J1348">
        <v>0</v>
      </c>
      <c r="K1348">
        <v>0</v>
      </c>
      <c r="L1348">
        <v>1</v>
      </c>
      <c r="M1348">
        <v>1</v>
      </c>
      <c r="N1348">
        <v>200</v>
      </c>
      <c r="O1348" t="s">
        <v>1</v>
      </c>
      <c r="P1348">
        <v>4</v>
      </c>
      <c r="Q1348">
        <v>2</v>
      </c>
      <c r="R1348">
        <v>0</v>
      </c>
      <c r="S1348">
        <v>0</v>
      </c>
      <c r="T1348">
        <v>0</v>
      </c>
      <c r="U1348" t="b">
        <v>0</v>
      </c>
      <c r="V1348" t="b">
        <v>0</v>
      </c>
      <c r="W1348" t="b">
        <v>0</v>
      </c>
      <c r="X1348" t="s">
        <v>2</v>
      </c>
      <c r="Y1348">
        <f t="shared" si="21"/>
        <v>2</v>
      </c>
    </row>
    <row r="1349" spans="1:25">
      <c r="A1349">
        <v>90</v>
      </c>
      <c r="B1349">
        <v>1</v>
      </c>
      <c r="C1349">
        <v>0</v>
      </c>
      <c r="D1349">
        <v>0</v>
      </c>
      <c r="E1349">
        <v>0</v>
      </c>
      <c r="F1349">
        <v>0</v>
      </c>
      <c r="G1349">
        <v>93</v>
      </c>
      <c r="H1349">
        <v>0</v>
      </c>
      <c r="I1349">
        <v>0</v>
      </c>
      <c r="J1349">
        <v>0</v>
      </c>
      <c r="K1349">
        <v>0</v>
      </c>
      <c r="L1349">
        <v>1</v>
      </c>
      <c r="M1349">
        <v>1</v>
      </c>
      <c r="N1349">
        <v>200</v>
      </c>
      <c r="O1349" t="s">
        <v>1</v>
      </c>
      <c r="P1349">
        <v>3</v>
      </c>
      <c r="Q1349">
        <v>0</v>
      </c>
      <c r="R1349">
        <v>0</v>
      </c>
      <c r="S1349">
        <v>0</v>
      </c>
      <c r="T1349">
        <v>0</v>
      </c>
      <c r="U1349" t="b">
        <v>0</v>
      </c>
      <c r="V1349" t="b">
        <v>0</v>
      </c>
      <c r="W1349" t="b">
        <v>0</v>
      </c>
      <c r="X1349" t="s">
        <v>2</v>
      </c>
      <c r="Y1349">
        <f t="shared" si="21"/>
        <v>2</v>
      </c>
    </row>
    <row r="1350" spans="1:25">
      <c r="A1350">
        <v>90</v>
      </c>
      <c r="B1350">
        <v>2</v>
      </c>
      <c r="C1350">
        <v>2</v>
      </c>
      <c r="D1350">
        <v>0</v>
      </c>
      <c r="E1350">
        <v>0</v>
      </c>
      <c r="F1350">
        <v>0</v>
      </c>
      <c r="G1350">
        <v>93</v>
      </c>
      <c r="H1350">
        <v>0</v>
      </c>
      <c r="I1350">
        <v>0</v>
      </c>
      <c r="J1350">
        <v>0</v>
      </c>
      <c r="K1350">
        <v>0</v>
      </c>
      <c r="L1350">
        <v>1</v>
      </c>
      <c r="M1350">
        <v>1</v>
      </c>
      <c r="N1350">
        <v>200</v>
      </c>
      <c r="O1350" t="s">
        <v>1</v>
      </c>
      <c r="P1350">
        <v>1</v>
      </c>
      <c r="Q1350">
        <v>0</v>
      </c>
      <c r="R1350">
        <v>0</v>
      </c>
      <c r="S1350">
        <v>0</v>
      </c>
      <c r="T1350">
        <v>0</v>
      </c>
      <c r="U1350" t="b">
        <v>0</v>
      </c>
      <c r="V1350" t="b">
        <v>0</v>
      </c>
      <c r="W1350" t="b">
        <v>0</v>
      </c>
      <c r="X1350" t="s">
        <v>2</v>
      </c>
      <c r="Y1350">
        <f t="shared" si="21"/>
        <v>2</v>
      </c>
    </row>
    <row r="1351" spans="1:25">
      <c r="A1351">
        <v>90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93</v>
      </c>
      <c r="H1351">
        <v>0</v>
      </c>
      <c r="I1351">
        <v>0</v>
      </c>
      <c r="J1351">
        <v>0</v>
      </c>
      <c r="K1351">
        <v>0</v>
      </c>
      <c r="L1351">
        <v>1</v>
      </c>
      <c r="M1351">
        <v>1</v>
      </c>
      <c r="N1351">
        <v>200</v>
      </c>
      <c r="O1351" t="s">
        <v>1</v>
      </c>
      <c r="P1351">
        <v>4</v>
      </c>
      <c r="Q1351">
        <v>0</v>
      </c>
      <c r="R1351">
        <v>0</v>
      </c>
      <c r="S1351">
        <v>0</v>
      </c>
      <c r="T1351">
        <v>0</v>
      </c>
      <c r="U1351" t="b">
        <v>0</v>
      </c>
      <c r="V1351" t="b">
        <v>0</v>
      </c>
      <c r="W1351" t="b">
        <v>0</v>
      </c>
      <c r="X1351" t="s">
        <v>2</v>
      </c>
      <c r="Y1351">
        <f t="shared" si="21"/>
        <v>2</v>
      </c>
    </row>
    <row r="1352" spans="1:25">
      <c r="A1352">
        <v>90</v>
      </c>
      <c r="B1352">
        <v>3</v>
      </c>
      <c r="C1352">
        <v>0</v>
      </c>
      <c r="D1352">
        <v>0</v>
      </c>
      <c r="E1352">
        <v>0</v>
      </c>
      <c r="F1352">
        <v>0</v>
      </c>
      <c r="G1352">
        <v>93</v>
      </c>
      <c r="H1352">
        <v>0</v>
      </c>
      <c r="I1352">
        <v>0</v>
      </c>
      <c r="J1352">
        <v>0</v>
      </c>
      <c r="K1352">
        <v>0</v>
      </c>
      <c r="L1352">
        <v>1</v>
      </c>
      <c r="M1352">
        <v>1</v>
      </c>
      <c r="N1352">
        <v>200</v>
      </c>
      <c r="O1352" t="s">
        <v>1</v>
      </c>
      <c r="P1352">
        <v>2</v>
      </c>
      <c r="Q1352">
        <v>1</v>
      </c>
      <c r="R1352">
        <v>0</v>
      </c>
      <c r="S1352">
        <v>0</v>
      </c>
      <c r="T1352">
        <v>0</v>
      </c>
      <c r="U1352" t="b">
        <v>0</v>
      </c>
      <c r="V1352" t="b">
        <v>0</v>
      </c>
      <c r="W1352" t="b">
        <v>0</v>
      </c>
      <c r="X1352" t="s">
        <v>2</v>
      </c>
      <c r="Y1352">
        <f t="shared" si="21"/>
        <v>2</v>
      </c>
    </row>
    <row r="1353" spans="1:25">
      <c r="A1353">
        <v>118</v>
      </c>
      <c r="B1353">
        <v>1</v>
      </c>
      <c r="C1353">
        <v>0</v>
      </c>
      <c r="D1353">
        <v>0</v>
      </c>
      <c r="E1353">
        <v>0</v>
      </c>
      <c r="F1353">
        <v>0</v>
      </c>
      <c r="G1353">
        <v>93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1</v>
      </c>
      <c r="N1353">
        <v>200</v>
      </c>
      <c r="O1353" t="s">
        <v>4</v>
      </c>
      <c r="P1353">
        <v>0</v>
      </c>
      <c r="Q1353">
        <v>1</v>
      </c>
      <c r="R1353">
        <v>0</v>
      </c>
      <c r="S1353">
        <v>0</v>
      </c>
      <c r="T1353">
        <v>0</v>
      </c>
      <c r="U1353" t="b">
        <v>0</v>
      </c>
      <c r="V1353" t="b">
        <v>0</v>
      </c>
      <c r="W1353" t="b">
        <v>0</v>
      </c>
      <c r="X1353" t="s">
        <v>2</v>
      </c>
      <c r="Y1353">
        <f t="shared" si="21"/>
        <v>2</v>
      </c>
    </row>
    <row r="1354" spans="1:25">
      <c r="A1354">
        <v>90</v>
      </c>
      <c r="B1354">
        <v>4</v>
      </c>
      <c r="C1354">
        <v>0</v>
      </c>
      <c r="D1354">
        <v>0</v>
      </c>
      <c r="E1354">
        <v>0</v>
      </c>
      <c r="F1354">
        <v>0</v>
      </c>
      <c r="G1354">
        <v>93</v>
      </c>
      <c r="H1354">
        <v>0</v>
      </c>
      <c r="I1354">
        <v>0</v>
      </c>
      <c r="J1354">
        <v>0</v>
      </c>
      <c r="K1354">
        <v>0</v>
      </c>
      <c r="L1354">
        <v>1</v>
      </c>
      <c r="M1354">
        <v>1</v>
      </c>
      <c r="N1354">
        <v>200</v>
      </c>
      <c r="O1354" t="s">
        <v>1</v>
      </c>
      <c r="P1354">
        <v>1</v>
      </c>
      <c r="Q1354">
        <v>0</v>
      </c>
      <c r="R1354">
        <v>0</v>
      </c>
      <c r="S1354">
        <v>0</v>
      </c>
      <c r="T1354">
        <v>0</v>
      </c>
      <c r="U1354" t="b">
        <v>0</v>
      </c>
      <c r="V1354" t="b">
        <v>0</v>
      </c>
      <c r="W1354" t="b">
        <v>0</v>
      </c>
      <c r="X1354" t="s">
        <v>2</v>
      </c>
      <c r="Y1354">
        <f t="shared" si="21"/>
        <v>2</v>
      </c>
    </row>
    <row r="1355" spans="1:25">
      <c r="A1355">
        <v>90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93</v>
      </c>
      <c r="H1355">
        <v>0</v>
      </c>
      <c r="I1355">
        <v>0</v>
      </c>
      <c r="J1355">
        <v>0</v>
      </c>
      <c r="K1355">
        <v>0</v>
      </c>
      <c r="L1355">
        <v>1</v>
      </c>
      <c r="M1355">
        <v>1</v>
      </c>
      <c r="N1355">
        <v>200</v>
      </c>
      <c r="O1355" t="s">
        <v>1</v>
      </c>
      <c r="P1355">
        <v>0</v>
      </c>
      <c r="Q1355">
        <v>1</v>
      </c>
      <c r="R1355">
        <v>0</v>
      </c>
      <c r="S1355">
        <v>0</v>
      </c>
      <c r="T1355">
        <v>0</v>
      </c>
      <c r="U1355" t="b">
        <v>0</v>
      </c>
      <c r="V1355" t="b">
        <v>0</v>
      </c>
      <c r="W1355" t="b">
        <v>0</v>
      </c>
      <c r="X1355" t="s">
        <v>2</v>
      </c>
      <c r="Y1355">
        <f t="shared" si="21"/>
        <v>2</v>
      </c>
    </row>
    <row r="1356" spans="1:25">
      <c r="A1356">
        <v>90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93</v>
      </c>
      <c r="H1356">
        <v>0</v>
      </c>
      <c r="I1356">
        <v>0</v>
      </c>
      <c r="J1356">
        <v>0</v>
      </c>
      <c r="K1356">
        <v>0</v>
      </c>
      <c r="L1356">
        <v>1</v>
      </c>
      <c r="M1356">
        <v>1</v>
      </c>
      <c r="N1356">
        <v>200</v>
      </c>
      <c r="O1356" t="s">
        <v>1</v>
      </c>
      <c r="P1356">
        <v>0</v>
      </c>
      <c r="Q1356">
        <v>2</v>
      </c>
      <c r="R1356">
        <v>0</v>
      </c>
      <c r="S1356">
        <v>0</v>
      </c>
      <c r="T1356">
        <v>8</v>
      </c>
      <c r="U1356" t="b">
        <v>0</v>
      </c>
      <c r="V1356" t="b">
        <v>0</v>
      </c>
      <c r="W1356" t="b">
        <v>0</v>
      </c>
      <c r="X1356" t="s">
        <v>2</v>
      </c>
      <c r="Y1356">
        <f t="shared" si="21"/>
        <v>2</v>
      </c>
    </row>
    <row r="1357" spans="1:25">
      <c r="A1357">
        <v>211</v>
      </c>
      <c r="B1357">
        <v>2</v>
      </c>
      <c r="C1357">
        <v>0</v>
      </c>
      <c r="D1357">
        <v>0</v>
      </c>
      <c r="E1357">
        <v>0</v>
      </c>
      <c r="F1357">
        <v>0</v>
      </c>
      <c r="G1357">
        <v>161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1</v>
      </c>
      <c r="N1357">
        <v>200</v>
      </c>
      <c r="O1357" t="s">
        <v>4</v>
      </c>
      <c r="P1357">
        <v>0</v>
      </c>
      <c r="Q1357">
        <v>2</v>
      </c>
      <c r="R1357">
        <v>0</v>
      </c>
      <c r="S1357">
        <v>0</v>
      </c>
      <c r="T1357">
        <v>0</v>
      </c>
      <c r="U1357" t="b">
        <v>0</v>
      </c>
      <c r="V1357" t="b">
        <v>0</v>
      </c>
      <c r="W1357" t="b">
        <v>0</v>
      </c>
      <c r="X1357" t="s">
        <v>2</v>
      </c>
      <c r="Y1357">
        <f t="shared" si="21"/>
        <v>2</v>
      </c>
    </row>
    <row r="1358" spans="1:25">
      <c r="A1358">
        <v>83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93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1</v>
      </c>
      <c r="N1358">
        <v>200</v>
      </c>
      <c r="O1358" t="s">
        <v>4</v>
      </c>
      <c r="P1358">
        <v>0</v>
      </c>
      <c r="Q1358">
        <v>1</v>
      </c>
      <c r="R1358">
        <v>0</v>
      </c>
      <c r="S1358">
        <v>2</v>
      </c>
      <c r="T1358">
        <v>0</v>
      </c>
      <c r="U1358" t="b">
        <v>0</v>
      </c>
      <c r="V1358" t="b">
        <v>0</v>
      </c>
      <c r="W1358" t="b">
        <v>0</v>
      </c>
      <c r="X1358" t="s">
        <v>2</v>
      </c>
      <c r="Y1358">
        <f t="shared" si="21"/>
        <v>2</v>
      </c>
    </row>
    <row r="1359" spans="1:25">
      <c r="A1359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107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301</v>
      </c>
      <c r="O1359" t="s">
        <v>4</v>
      </c>
      <c r="P1359">
        <v>0</v>
      </c>
      <c r="Q1359">
        <v>0</v>
      </c>
      <c r="R1359">
        <v>0</v>
      </c>
      <c r="S1359">
        <v>0</v>
      </c>
      <c r="T1359">
        <v>0</v>
      </c>
      <c r="U1359" t="b">
        <v>0</v>
      </c>
      <c r="V1359" t="b">
        <v>1</v>
      </c>
      <c r="W1359" t="b">
        <v>0</v>
      </c>
      <c r="X1359" t="s">
        <v>6</v>
      </c>
      <c r="Y1359">
        <f t="shared" si="21"/>
        <v>4</v>
      </c>
    </row>
    <row r="1360" spans="1:25">
      <c r="A1360">
        <v>22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107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200</v>
      </c>
      <c r="O1360" t="s">
        <v>4</v>
      </c>
      <c r="P1360">
        <v>0</v>
      </c>
      <c r="Q1360">
        <v>0</v>
      </c>
      <c r="R1360">
        <v>0</v>
      </c>
      <c r="S1360">
        <v>0</v>
      </c>
      <c r="T1360">
        <v>0</v>
      </c>
      <c r="U1360" t="b">
        <v>0</v>
      </c>
      <c r="V1360" t="b">
        <v>1</v>
      </c>
      <c r="W1360" t="b">
        <v>0</v>
      </c>
      <c r="X1360" t="s">
        <v>6</v>
      </c>
      <c r="Y1360">
        <f t="shared" si="21"/>
        <v>4</v>
      </c>
    </row>
    <row r="1361" spans="1:25">
      <c r="A1361">
        <v>211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52</v>
      </c>
      <c r="H1361">
        <v>0</v>
      </c>
      <c r="I1361">
        <v>0</v>
      </c>
      <c r="J1361">
        <v>0</v>
      </c>
      <c r="K1361">
        <v>0</v>
      </c>
      <c r="L1361">
        <v>1</v>
      </c>
      <c r="M1361">
        <v>1</v>
      </c>
      <c r="N1361">
        <v>200</v>
      </c>
      <c r="O1361" t="s">
        <v>4</v>
      </c>
      <c r="P1361">
        <v>0</v>
      </c>
      <c r="Q1361">
        <v>0</v>
      </c>
      <c r="R1361">
        <v>0</v>
      </c>
      <c r="S1361">
        <v>0</v>
      </c>
      <c r="T1361">
        <v>0</v>
      </c>
      <c r="U1361" t="b">
        <v>0</v>
      </c>
      <c r="V1361" t="b">
        <v>0</v>
      </c>
      <c r="W1361" t="b">
        <v>0</v>
      </c>
      <c r="X1361" t="s">
        <v>5</v>
      </c>
      <c r="Y1361">
        <f t="shared" si="21"/>
        <v>5</v>
      </c>
    </row>
    <row r="1362" spans="1:25">
      <c r="A1362">
        <v>229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70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1</v>
      </c>
      <c r="N1362">
        <v>200</v>
      </c>
      <c r="O1362" t="s">
        <v>4</v>
      </c>
      <c r="P1362">
        <v>0</v>
      </c>
      <c r="Q1362">
        <v>0</v>
      </c>
      <c r="R1362">
        <v>0</v>
      </c>
      <c r="S1362">
        <v>0</v>
      </c>
      <c r="T1362">
        <v>0</v>
      </c>
      <c r="U1362" t="b">
        <v>0</v>
      </c>
      <c r="V1362" t="b">
        <v>0</v>
      </c>
      <c r="W1362" t="b">
        <v>0</v>
      </c>
      <c r="X1362" t="s">
        <v>5</v>
      </c>
      <c r="Y1362">
        <f t="shared" si="21"/>
        <v>5</v>
      </c>
    </row>
    <row r="1363" spans="1:25">
      <c r="A1363">
        <v>74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52</v>
      </c>
      <c r="H1363">
        <v>0</v>
      </c>
      <c r="I1363">
        <v>0</v>
      </c>
      <c r="J1363">
        <v>0</v>
      </c>
      <c r="K1363">
        <v>0</v>
      </c>
      <c r="L1363">
        <v>1</v>
      </c>
      <c r="M1363">
        <v>1</v>
      </c>
      <c r="N1363">
        <v>404</v>
      </c>
      <c r="O1363" t="s">
        <v>4</v>
      </c>
      <c r="P1363">
        <v>0</v>
      </c>
      <c r="Q1363">
        <v>0</v>
      </c>
      <c r="R1363">
        <v>0</v>
      </c>
      <c r="S1363">
        <v>0</v>
      </c>
      <c r="T1363">
        <v>0</v>
      </c>
      <c r="U1363" t="b">
        <v>0</v>
      </c>
      <c r="V1363" t="b">
        <v>0</v>
      </c>
      <c r="W1363" t="b">
        <v>0</v>
      </c>
      <c r="X1363" t="s">
        <v>5</v>
      </c>
      <c r="Y1363">
        <f t="shared" si="21"/>
        <v>5</v>
      </c>
    </row>
    <row r="1364" spans="1:25">
      <c r="A1364">
        <v>28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48</v>
      </c>
      <c r="H1364">
        <v>0</v>
      </c>
      <c r="I1364">
        <v>0</v>
      </c>
      <c r="J1364">
        <v>0</v>
      </c>
      <c r="K1364">
        <v>0</v>
      </c>
      <c r="L1364">
        <v>1</v>
      </c>
      <c r="M1364">
        <v>1</v>
      </c>
      <c r="N1364">
        <v>404</v>
      </c>
      <c r="O1364" t="s">
        <v>4</v>
      </c>
      <c r="P1364">
        <v>0</v>
      </c>
      <c r="Q1364">
        <v>0</v>
      </c>
      <c r="R1364">
        <v>0</v>
      </c>
      <c r="S1364">
        <v>0</v>
      </c>
      <c r="T1364">
        <v>0</v>
      </c>
      <c r="U1364" t="b">
        <v>0</v>
      </c>
      <c r="V1364" t="b">
        <v>0</v>
      </c>
      <c r="W1364" t="b">
        <v>0</v>
      </c>
      <c r="X1364" t="s">
        <v>6</v>
      </c>
      <c r="Y1364">
        <f t="shared" si="21"/>
        <v>4</v>
      </c>
    </row>
    <row r="1365" spans="1:25">
      <c r="A1365">
        <v>213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52</v>
      </c>
      <c r="H1365">
        <v>0</v>
      </c>
      <c r="I1365">
        <v>0</v>
      </c>
      <c r="J1365">
        <v>0</v>
      </c>
      <c r="K1365">
        <v>0</v>
      </c>
      <c r="L1365">
        <v>1</v>
      </c>
      <c r="M1365">
        <v>1</v>
      </c>
      <c r="N1365">
        <v>200</v>
      </c>
      <c r="O1365" t="s">
        <v>4</v>
      </c>
      <c r="P1365">
        <v>0</v>
      </c>
      <c r="Q1365">
        <v>0</v>
      </c>
      <c r="R1365">
        <v>0</v>
      </c>
      <c r="S1365">
        <v>0</v>
      </c>
      <c r="T1365">
        <v>0</v>
      </c>
      <c r="U1365" t="b">
        <v>0</v>
      </c>
      <c r="V1365" t="b">
        <v>0</v>
      </c>
      <c r="W1365" t="b">
        <v>0</v>
      </c>
      <c r="X1365" t="s">
        <v>5</v>
      </c>
      <c r="Y1365">
        <f t="shared" si="21"/>
        <v>5</v>
      </c>
    </row>
    <row r="1366" spans="1:25">
      <c r="A1366">
        <v>29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1</v>
      </c>
      <c r="N1366">
        <v>400</v>
      </c>
      <c r="O1366" t="s">
        <v>4</v>
      </c>
      <c r="P1366">
        <v>0</v>
      </c>
      <c r="Q1366">
        <v>0</v>
      </c>
      <c r="R1366">
        <v>0</v>
      </c>
      <c r="S1366">
        <v>0</v>
      </c>
      <c r="T1366">
        <v>0</v>
      </c>
      <c r="U1366" t="b">
        <v>0</v>
      </c>
      <c r="V1366" t="b">
        <v>0</v>
      </c>
      <c r="W1366" t="b">
        <v>0</v>
      </c>
      <c r="X1366" t="s">
        <v>6</v>
      </c>
      <c r="Y1366">
        <f t="shared" si="21"/>
        <v>4</v>
      </c>
    </row>
    <row r="1367" spans="1:25">
      <c r="A1367">
        <v>29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400</v>
      </c>
      <c r="O1367" t="s">
        <v>4</v>
      </c>
      <c r="P1367">
        <v>0</v>
      </c>
      <c r="Q1367">
        <v>0</v>
      </c>
      <c r="R1367">
        <v>0</v>
      </c>
      <c r="S1367">
        <v>0</v>
      </c>
      <c r="T1367">
        <v>0</v>
      </c>
      <c r="U1367" t="b">
        <v>0</v>
      </c>
      <c r="V1367" t="b">
        <v>0</v>
      </c>
      <c r="W1367" t="b">
        <v>0</v>
      </c>
      <c r="X1367" t="s">
        <v>6</v>
      </c>
      <c r="Y1367">
        <f t="shared" si="21"/>
        <v>4</v>
      </c>
    </row>
    <row r="1368" spans="1:25">
      <c r="A1368">
        <v>40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96</v>
      </c>
      <c r="H1368">
        <v>0</v>
      </c>
      <c r="I1368">
        <v>0</v>
      </c>
      <c r="J1368">
        <v>0</v>
      </c>
      <c r="K1368">
        <v>0</v>
      </c>
      <c r="L1368">
        <v>2</v>
      </c>
      <c r="M1368">
        <v>1</v>
      </c>
      <c r="N1368">
        <v>404</v>
      </c>
      <c r="O1368" t="s">
        <v>4</v>
      </c>
      <c r="P1368">
        <v>0</v>
      </c>
      <c r="Q1368">
        <v>0</v>
      </c>
      <c r="R1368">
        <v>0</v>
      </c>
      <c r="S1368">
        <v>0</v>
      </c>
      <c r="T1368">
        <v>0</v>
      </c>
      <c r="U1368" t="b">
        <v>0</v>
      </c>
      <c r="V1368" t="b">
        <v>0</v>
      </c>
      <c r="W1368" t="b">
        <v>0</v>
      </c>
      <c r="X1368" t="s">
        <v>6</v>
      </c>
      <c r="Y1368">
        <f t="shared" si="21"/>
        <v>4</v>
      </c>
    </row>
    <row r="1369" spans="1:25">
      <c r="A1369">
        <v>75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96</v>
      </c>
      <c r="H1369">
        <v>0</v>
      </c>
      <c r="I1369">
        <v>0</v>
      </c>
      <c r="J1369">
        <v>0</v>
      </c>
      <c r="K1369">
        <v>0</v>
      </c>
      <c r="L1369">
        <v>2</v>
      </c>
      <c r="M1369">
        <v>1</v>
      </c>
      <c r="N1369">
        <v>404</v>
      </c>
      <c r="O1369" t="s">
        <v>4</v>
      </c>
      <c r="P1369">
        <v>0</v>
      </c>
      <c r="Q1369">
        <v>0</v>
      </c>
      <c r="R1369">
        <v>0</v>
      </c>
      <c r="S1369">
        <v>0</v>
      </c>
      <c r="T1369">
        <v>7</v>
      </c>
      <c r="U1369" t="b">
        <v>0</v>
      </c>
      <c r="V1369" t="b">
        <v>0</v>
      </c>
      <c r="W1369" t="b">
        <v>0</v>
      </c>
      <c r="X1369" t="s">
        <v>5</v>
      </c>
      <c r="Y1369">
        <f t="shared" si="21"/>
        <v>5</v>
      </c>
    </row>
    <row r="1370" spans="1:25">
      <c r="A1370">
        <v>53</v>
      </c>
      <c r="B1370">
        <v>18</v>
      </c>
      <c r="C1370">
        <v>0</v>
      </c>
      <c r="D1370">
        <v>0</v>
      </c>
      <c r="E1370">
        <v>0</v>
      </c>
      <c r="F1370">
        <v>0</v>
      </c>
      <c r="G1370">
        <v>120</v>
      </c>
      <c r="H1370">
        <v>4</v>
      </c>
      <c r="I1370">
        <v>0</v>
      </c>
      <c r="J1370">
        <v>2</v>
      </c>
      <c r="K1370">
        <v>0</v>
      </c>
      <c r="L1370">
        <v>2</v>
      </c>
      <c r="M1370">
        <v>1</v>
      </c>
      <c r="N1370">
        <v>200</v>
      </c>
      <c r="O1370" t="s">
        <v>4</v>
      </c>
      <c r="P1370">
        <v>0</v>
      </c>
      <c r="Q1370">
        <v>0</v>
      </c>
      <c r="R1370">
        <v>0</v>
      </c>
      <c r="S1370">
        <v>0</v>
      </c>
      <c r="T1370">
        <v>0</v>
      </c>
      <c r="U1370" t="b">
        <v>0</v>
      </c>
      <c r="V1370" t="b">
        <v>0</v>
      </c>
      <c r="W1370" t="b">
        <v>0</v>
      </c>
      <c r="X1370" t="s">
        <v>7</v>
      </c>
      <c r="Y1370">
        <f t="shared" si="21"/>
        <v>1</v>
      </c>
    </row>
    <row r="1371" spans="1:25">
      <c r="A1371">
        <v>12</v>
      </c>
      <c r="B1371">
        <v>31</v>
      </c>
      <c r="C1371">
        <v>0</v>
      </c>
      <c r="D1371">
        <v>0</v>
      </c>
      <c r="E1371">
        <v>0</v>
      </c>
      <c r="F1371">
        <v>0</v>
      </c>
      <c r="G1371">
        <v>124</v>
      </c>
      <c r="H1371">
        <v>6</v>
      </c>
      <c r="I1371">
        <v>0</v>
      </c>
      <c r="J1371">
        <v>3</v>
      </c>
      <c r="K1371">
        <v>0</v>
      </c>
      <c r="L1371">
        <v>3</v>
      </c>
      <c r="M1371">
        <v>1</v>
      </c>
      <c r="N1371">
        <v>404</v>
      </c>
      <c r="O1371" t="s">
        <v>4</v>
      </c>
      <c r="P1371">
        <v>0</v>
      </c>
      <c r="Q1371">
        <v>0</v>
      </c>
      <c r="R1371">
        <v>0</v>
      </c>
      <c r="S1371">
        <v>0</v>
      </c>
      <c r="T1371">
        <v>0</v>
      </c>
      <c r="U1371" t="b">
        <v>0</v>
      </c>
      <c r="V1371" t="b">
        <v>0</v>
      </c>
      <c r="W1371" t="b">
        <v>0</v>
      </c>
      <c r="X1371" t="s">
        <v>7</v>
      </c>
      <c r="Y1371">
        <f t="shared" si="21"/>
        <v>1</v>
      </c>
    </row>
    <row r="1372" spans="1:25">
      <c r="A1372">
        <v>86</v>
      </c>
      <c r="B1372">
        <v>2</v>
      </c>
      <c r="C1372">
        <v>0</v>
      </c>
      <c r="D1372">
        <v>0</v>
      </c>
      <c r="E1372">
        <v>0</v>
      </c>
      <c r="F1372">
        <v>0</v>
      </c>
      <c r="G1372">
        <v>93</v>
      </c>
      <c r="H1372">
        <v>0</v>
      </c>
      <c r="I1372">
        <v>0</v>
      </c>
      <c r="J1372">
        <v>0</v>
      </c>
      <c r="K1372">
        <v>0</v>
      </c>
      <c r="L1372">
        <v>1</v>
      </c>
      <c r="M1372">
        <v>1</v>
      </c>
      <c r="N1372">
        <v>200</v>
      </c>
      <c r="O1372" t="s">
        <v>1</v>
      </c>
      <c r="P1372">
        <v>0</v>
      </c>
      <c r="Q1372">
        <v>0</v>
      </c>
      <c r="R1372">
        <v>0</v>
      </c>
      <c r="S1372">
        <v>0</v>
      </c>
      <c r="T1372">
        <v>0</v>
      </c>
      <c r="U1372" t="b">
        <v>0</v>
      </c>
      <c r="V1372" t="b">
        <v>0</v>
      </c>
      <c r="W1372" t="b">
        <v>0</v>
      </c>
      <c r="X1372" t="s">
        <v>2</v>
      </c>
      <c r="Y1372">
        <f t="shared" si="21"/>
        <v>2</v>
      </c>
    </row>
    <row r="1373" spans="1:25">
      <c r="A1373">
        <v>86</v>
      </c>
      <c r="B1373">
        <v>2</v>
      </c>
      <c r="C1373">
        <v>0</v>
      </c>
      <c r="D1373">
        <v>0</v>
      </c>
      <c r="E1373">
        <v>0</v>
      </c>
      <c r="F1373">
        <v>0</v>
      </c>
      <c r="G1373">
        <v>93</v>
      </c>
      <c r="H1373">
        <v>0</v>
      </c>
      <c r="I1373">
        <v>0</v>
      </c>
      <c r="J1373">
        <v>0</v>
      </c>
      <c r="K1373">
        <v>0</v>
      </c>
      <c r="L1373">
        <v>1</v>
      </c>
      <c r="M1373">
        <v>1</v>
      </c>
      <c r="N1373">
        <v>200</v>
      </c>
      <c r="O1373" t="s">
        <v>1</v>
      </c>
      <c r="P1373">
        <v>1</v>
      </c>
      <c r="Q1373">
        <v>0</v>
      </c>
      <c r="R1373">
        <v>0</v>
      </c>
      <c r="S1373">
        <v>0</v>
      </c>
      <c r="T1373">
        <v>0</v>
      </c>
      <c r="U1373" t="b">
        <v>0</v>
      </c>
      <c r="V1373" t="b">
        <v>0</v>
      </c>
      <c r="W1373" t="b">
        <v>0</v>
      </c>
      <c r="X1373" t="s">
        <v>2</v>
      </c>
      <c r="Y1373">
        <f t="shared" si="21"/>
        <v>2</v>
      </c>
    </row>
    <row r="1374" spans="1:25">
      <c r="A1374">
        <v>86</v>
      </c>
      <c r="B1374">
        <v>3</v>
      </c>
      <c r="C1374">
        <v>0</v>
      </c>
      <c r="D1374">
        <v>0</v>
      </c>
      <c r="E1374">
        <v>0</v>
      </c>
      <c r="F1374">
        <v>0</v>
      </c>
      <c r="G1374">
        <v>93</v>
      </c>
      <c r="H1374">
        <v>0</v>
      </c>
      <c r="I1374">
        <v>0</v>
      </c>
      <c r="J1374">
        <v>0</v>
      </c>
      <c r="K1374">
        <v>0</v>
      </c>
      <c r="L1374">
        <v>1</v>
      </c>
      <c r="M1374">
        <v>1</v>
      </c>
      <c r="N1374">
        <v>200</v>
      </c>
      <c r="O1374" t="s">
        <v>1</v>
      </c>
      <c r="P1374">
        <v>1</v>
      </c>
      <c r="Q1374">
        <v>0</v>
      </c>
      <c r="R1374">
        <v>0</v>
      </c>
      <c r="S1374">
        <v>0</v>
      </c>
      <c r="T1374">
        <v>0</v>
      </c>
      <c r="U1374" t="b">
        <v>0</v>
      </c>
      <c r="V1374" t="b">
        <v>0</v>
      </c>
      <c r="W1374" t="b">
        <v>0</v>
      </c>
      <c r="X1374" t="s">
        <v>2</v>
      </c>
      <c r="Y1374">
        <f t="shared" si="21"/>
        <v>2</v>
      </c>
    </row>
    <row r="1375" spans="1:25">
      <c r="A1375">
        <v>86</v>
      </c>
      <c r="B1375">
        <v>3</v>
      </c>
      <c r="C1375">
        <v>0</v>
      </c>
      <c r="D1375">
        <v>0</v>
      </c>
      <c r="E1375">
        <v>0</v>
      </c>
      <c r="F1375">
        <v>0</v>
      </c>
      <c r="G1375">
        <v>93</v>
      </c>
      <c r="H1375">
        <v>0</v>
      </c>
      <c r="I1375">
        <v>0</v>
      </c>
      <c r="J1375">
        <v>0</v>
      </c>
      <c r="K1375">
        <v>0</v>
      </c>
      <c r="L1375">
        <v>1</v>
      </c>
      <c r="M1375">
        <v>1</v>
      </c>
      <c r="N1375">
        <v>200</v>
      </c>
      <c r="O1375" t="s">
        <v>1</v>
      </c>
      <c r="P1375">
        <v>2</v>
      </c>
      <c r="Q1375">
        <v>0</v>
      </c>
      <c r="R1375">
        <v>0</v>
      </c>
      <c r="S1375">
        <v>0</v>
      </c>
      <c r="T1375">
        <v>0</v>
      </c>
      <c r="U1375" t="b">
        <v>0</v>
      </c>
      <c r="V1375" t="b">
        <v>0</v>
      </c>
      <c r="W1375" t="b">
        <v>0</v>
      </c>
      <c r="X1375" t="s">
        <v>2</v>
      </c>
      <c r="Y1375">
        <f t="shared" si="21"/>
        <v>2</v>
      </c>
    </row>
    <row r="1376" spans="1:25">
      <c r="A1376">
        <v>86</v>
      </c>
      <c r="B1376">
        <v>4</v>
      </c>
      <c r="C1376">
        <v>0</v>
      </c>
      <c r="D1376">
        <v>0</v>
      </c>
      <c r="E1376">
        <v>0</v>
      </c>
      <c r="F1376">
        <v>0</v>
      </c>
      <c r="G1376">
        <v>93</v>
      </c>
      <c r="H1376">
        <v>0</v>
      </c>
      <c r="I1376">
        <v>0</v>
      </c>
      <c r="J1376">
        <v>0</v>
      </c>
      <c r="K1376">
        <v>0</v>
      </c>
      <c r="L1376">
        <v>1</v>
      </c>
      <c r="M1376">
        <v>1</v>
      </c>
      <c r="N1376">
        <v>200</v>
      </c>
      <c r="O1376" t="s">
        <v>1</v>
      </c>
      <c r="P1376">
        <v>1</v>
      </c>
      <c r="Q1376">
        <v>0</v>
      </c>
      <c r="R1376">
        <v>0</v>
      </c>
      <c r="S1376">
        <v>0</v>
      </c>
      <c r="T1376">
        <v>0</v>
      </c>
      <c r="U1376" t="b">
        <v>0</v>
      </c>
      <c r="V1376" t="b">
        <v>0</v>
      </c>
      <c r="W1376" t="b">
        <v>0</v>
      </c>
      <c r="X1376" t="s">
        <v>2</v>
      </c>
      <c r="Y1376">
        <f t="shared" si="21"/>
        <v>2</v>
      </c>
    </row>
    <row r="1377" spans="1:25">
      <c r="A1377">
        <v>86</v>
      </c>
      <c r="B1377">
        <v>4</v>
      </c>
      <c r="C1377">
        <v>0</v>
      </c>
      <c r="D1377">
        <v>0</v>
      </c>
      <c r="E1377">
        <v>0</v>
      </c>
      <c r="F1377">
        <v>0</v>
      </c>
      <c r="G1377">
        <v>93</v>
      </c>
      <c r="H1377">
        <v>0</v>
      </c>
      <c r="I1377">
        <v>0</v>
      </c>
      <c r="J1377">
        <v>0</v>
      </c>
      <c r="K1377">
        <v>0</v>
      </c>
      <c r="L1377">
        <v>1</v>
      </c>
      <c r="M1377">
        <v>1</v>
      </c>
      <c r="N1377">
        <v>200</v>
      </c>
      <c r="O1377" t="s">
        <v>1</v>
      </c>
      <c r="P1377">
        <v>2</v>
      </c>
      <c r="Q1377">
        <v>0</v>
      </c>
      <c r="R1377">
        <v>0</v>
      </c>
      <c r="S1377">
        <v>0</v>
      </c>
      <c r="T1377">
        <v>0</v>
      </c>
      <c r="U1377" t="b">
        <v>0</v>
      </c>
      <c r="V1377" t="b">
        <v>0</v>
      </c>
      <c r="W1377" t="b">
        <v>0</v>
      </c>
      <c r="X1377" t="s">
        <v>2</v>
      </c>
      <c r="Y1377">
        <f t="shared" si="21"/>
        <v>2</v>
      </c>
    </row>
    <row r="1378" spans="1:25">
      <c r="A1378">
        <v>86</v>
      </c>
      <c r="B1378">
        <v>3</v>
      </c>
      <c r="C1378">
        <v>0</v>
      </c>
      <c r="D1378">
        <v>0</v>
      </c>
      <c r="E1378">
        <v>0</v>
      </c>
      <c r="F1378">
        <v>0</v>
      </c>
      <c r="G1378">
        <v>93</v>
      </c>
      <c r="H1378">
        <v>0</v>
      </c>
      <c r="I1378">
        <v>0</v>
      </c>
      <c r="J1378">
        <v>0</v>
      </c>
      <c r="K1378">
        <v>0</v>
      </c>
      <c r="L1378">
        <v>1</v>
      </c>
      <c r="M1378">
        <v>1</v>
      </c>
      <c r="N1378">
        <v>200</v>
      </c>
      <c r="O1378" t="s">
        <v>1</v>
      </c>
      <c r="P1378">
        <v>1</v>
      </c>
      <c r="Q1378">
        <v>0</v>
      </c>
      <c r="R1378">
        <v>0</v>
      </c>
      <c r="S1378">
        <v>0</v>
      </c>
      <c r="T1378">
        <v>0</v>
      </c>
      <c r="U1378" t="b">
        <v>0</v>
      </c>
      <c r="V1378" t="b">
        <v>0</v>
      </c>
      <c r="W1378" t="b">
        <v>0</v>
      </c>
      <c r="X1378" t="s">
        <v>2</v>
      </c>
      <c r="Y1378">
        <f t="shared" si="21"/>
        <v>2</v>
      </c>
    </row>
    <row r="1379" spans="1:25">
      <c r="A1379">
        <v>86</v>
      </c>
      <c r="B1379">
        <v>5</v>
      </c>
      <c r="C1379">
        <v>0</v>
      </c>
      <c r="D1379">
        <v>0</v>
      </c>
      <c r="E1379">
        <v>0</v>
      </c>
      <c r="F1379">
        <v>0</v>
      </c>
      <c r="G1379">
        <v>93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1</v>
      </c>
      <c r="N1379">
        <v>200</v>
      </c>
      <c r="O1379" t="s">
        <v>1</v>
      </c>
      <c r="P1379">
        <v>1</v>
      </c>
      <c r="Q1379">
        <v>0</v>
      </c>
      <c r="R1379">
        <v>0</v>
      </c>
      <c r="S1379">
        <v>0</v>
      </c>
      <c r="T1379">
        <v>0</v>
      </c>
      <c r="U1379" t="b">
        <v>0</v>
      </c>
      <c r="V1379" t="b">
        <v>0</v>
      </c>
      <c r="W1379" t="b">
        <v>0</v>
      </c>
      <c r="X1379" t="s">
        <v>2</v>
      </c>
      <c r="Y1379">
        <f t="shared" si="21"/>
        <v>2</v>
      </c>
    </row>
    <row r="1380" spans="1:25">
      <c r="A1380">
        <v>86</v>
      </c>
      <c r="B1380">
        <v>5</v>
      </c>
      <c r="C1380">
        <v>0</v>
      </c>
      <c r="D1380">
        <v>0</v>
      </c>
      <c r="E1380">
        <v>0</v>
      </c>
      <c r="F1380">
        <v>0</v>
      </c>
      <c r="G1380">
        <v>93</v>
      </c>
      <c r="H1380">
        <v>0</v>
      </c>
      <c r="I1380">
        <v>0</v>
      </c>
      <c r="J1380">
        <v>0</v>
      </c>
      <c r="K1380">
        <v>0</v>
      </c>
      <c r="L1380">
        <v>1</v>
      </c>
      <c r="M1380">
        <v>1</v>
      </c>
      <c r="N1380">
        <v>200</v>
      </c>
      <c r="O1380" t="s">
        <v>1</v>
      </c>
      <c r="P1380">
        <v>1</v>
      </c>
      <c r="Q1380">
        <v>0</v>
      </c>
      <c r="R1380">
        <v>0</v>
      </c>
      <c r="S1380">
        <v>0</v>
      </c>
      <c r="T1380">
        <v>0</v>
      </c>
      <c r="U1380" t="b">
        <v>0</v>
      </c>
      <c r="V1380" t="b">
        <v>0</v>
      </c>
      <c r="W1380" t="b">
        <v>0</v>
      </c>
      <c r="X1380" t="s">
        <v>2</v>
      </c>
      <c r="Y1380">
        <f t="shared" si="21"/>
        <v>2</v>
      </c>
    </row>
    <row r="1381" spans="1:25">
      <c r="A1381">
        <v>86</v>
      </c>
      <c r="B1381">
        <v>4</v>
      </c>
      <c r="C1381">
        <v>0</v>
      </c>
      <c r="D1381">
        <v>0</v>
      </c>
      <c r="E1381">
        <v>0</v>
      </c>
      <c r="F1381">
        <v>0</v>
      </c>
      <c r="G1381">
        <v>93</v>
      </c>
      <c r="H1381">
        <v>0</v>
      </c>
      <c r="I1381">
        <v>0</v>
      </c>
      <c r="J1381">
        <v>0</v>
      </c>
      <c r="K1381">
        <v>0</v>
      </c>
      <c r="L1381">
        <v>1</v>
      </c>
      <c r="M1381">
        <v>1</v>
      </c>
      <c r="N1381">
        <v>200</v>
      </c>
      <c r="O1381" t="s">
        <v>1</v>
      </c>
      <c r="P1381">
        <v>1</v>
      </c>
      <c r="Q1381">
        <v>0</v>
      </c>
      <c r="R1381">
        <v>0</v>
      </c>
      <c r="S1381">
        <v>0</v>
      </c>
      <c r="T1381">
        <v>0</v>
      </c>
      <c r="U1381" t="b">
        <v>0</v>
      </c>
      <c r="V1381" t="b">
        <v>0</v>
      </c>
      <c r="W1381" t="b">
        <v>0</v>
      </c>
      <c r="X1381" t="s">
        <v>2</v>
      </c>
      <c r="Y1381">
        <f t="shared" si="21"/>
        <v>2</v>
      </c>
    </row>
    <row r="1382" spans="1:25">
      <c r="A1382">
        <v>86</v>
      </c>
      <c r="B1382">
        <v>6</v>
      </c>
      <c r="C1382">
        <v>0</v>
      </c>
      <c r="D1382">
        <v>0</v>
      </c>
      <c r="E1382">
        <v>0</v>
      </c>
      <c r="F1382">
        <v>0</v>
      </c>
      <c r="G1382">
        <v>93</v>
      </c>
      <c r="H1382">
        <v>0</v>
      </c>
      <c r="I1382">
        <v>0</v>
      </c>
      <c r="J1382">
        <v>0</v>
      </c>
      <c r="K1382">
        <v>0</v>
      </c>
      <c r="L1382">
        <v>1</v>
      </c>
      <c r="M1382">
        <v>1</v>
      </c>
      <c r="N1382">
        <v>200</v>
      </c>
      <c r="O1382" t="s">
        <v>1</v>
      </c>
      <c r="P1382">
        <v>1</v>
      </c>
      <c r="Q1382">
        <v>0</v>
      </c>
      <c r="R1382">
        <v>0</v>
      </c>
      <c r="S1382">
        <v>0</v>
      </c>
      <c r="T1382">
        <v>0</v>
      </c>
      <c r="U1382" t="b">
        <v>0</v>
      </c>
      <c r="V1382" t="b">
        <v>0</v>
      </c>
      <c r="W1382" t="b">
        <v>0</v>
      </c>
      <c r="X1382" t="s">
        <v>2</v>
      </c>
      <c r="Y1382">
        <f t="shared" si="21"/>
        <v>2</v>
      </c>
    </row>
    <row r="1383" spans="1:25">
      <c r="A1383">
        <v>86</v>
      </c>
      <c r="B1383">
        <v>3</v>
      </c>
      <c r="C1383">
        <v>0</v>
      </c>
      <c r="D1383">
        <v>0</v>
      </c>
      <c r="E1383">
        <v>0</v>
      </c>
      <c r="F1383">
        <v>0</v>
      </c>
      <c r="G1383">
        <v>93</v>
      </c>
      <c r="H1383">
        <v>0</v>
      </c>
      <c r="I1383">
        <v>0</v>
      </c>
      <c r="J1383">
        <v>0</v>
      </c>
      <c r="K1383">
        <v>0</v>
      </c>
      <c r="L1383">
        <v>1</v>
      </c>
      <c r="M1383">
        <v>1</v>
      </c>
      <c r="N1383">
        <v>200</v>
      </c>
      <c r="O1383" t="s">
        <v>1</v>
      </c>
      <c r="P1383">
        <v>1</v>
      </c>
      <c r="Q1383">
        <v>0</v>
      </c>
      <c r="R1383">
        <v>1</v>
      </c>
      <c r="S1383">
        <v>0</v>
      </c>
      <c r="T1383">
        <v>0</v>
      </c>
      <c r="U1383" t="b">
        <v>0</v>
      </c>
      <c r="V1383" t="b">
        <v>0</v>
      </c>
      <c r="W1383" t="b">
        <v>0</v>
      </c>
      <c r="X1383" t="s">
        <v>2</v>
      </c>
      <c r="Y1383">
        <f t="shared" si="21"/>
        <v>2</v>
      </c>
    </row>
    <row r="1384" spans="1:25">
      <c r="A1384">
        <v>86</v>
      </c>
      <c r="B1384">
        <v>4</v>
      </c>
      <c r="C1384">
        <v>0</v>
      </c>
      <c r="D1384">
        <v>0</v>
      </c>
      <c r="E1384">
        <v>0</v>
      </c>
      <c r="F1384">
        <v>0</v>
      </c>
      <c r="G1384">
        <v>93</v>
      </c>
      <c r="H1384">
        <v>0</v>
      </c>
      <c r="I1384">
        <v>0</v>
      </c>
      <c r="J1384">
        <v>0</v>
      </c>
      <c r="K1384">
        <v>0</v>
      </c>
      <c r="L1384">
        <v>1</v>
      </c>
      <c r="M1384">
        <v>1</v>
      </c>
      <c r="N1384">
        <v>200</v>
      </c>
      <c r="O1384" t="s">
        <v>1</v>
      </c>
      <c r="P1384">
        <v>1</v>
      </c>
      <c r="Q1384">
        <v>0</v>
      </c>
      <c r="R1384">
        <v>1</v>
      </c>
      <c r="S1384">
        <v>0</v>
      </c>
      <c r="T1384">
        <v>0</v>
      </c>
      <c r="U1384" t="b">
        <v>0</v>
      </c>
      <c r="V1384" t="b">
        <v>0</v>
      </c>
      <c r="W1384" t="b">
        <v>0</v>
      </c>
      <c r="X1384" t="s">
        <v>2</v>
      </c>
      <c r="Y1384">
        <f t="shared" si="21"/>
        <v>2</v>
      </c>
    </row>
    <row r="1385" spans="1:25">
      <c r="A1385">
        <v>86</v>
      </c>
      <c r="B1385">
        <v>6</v>
      </c>
      <c r="C1385">
        <v>0</v>
      </c>
      <c r="D1385">
        <v>0</v>
      </c>
      <c r="E1385">
        <v>0</v>
      </c>
      <c r="F1385">
        <v>0</v>
      </c>
      <c r="G1385">
        <v>93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1</v>
      </c>
      <c r="N1385">
        <v>200</v>
      </c>
      <c r="O1385" t="s">
        <v>1</v>
      </c>
      <c r="P1385">
        <v>1</v>
      </c>
      <c r="Q1385">
        <v>0</v>
      </c>
      <c r="R1385">
        <v>0</v>
      </c>
      <c r="S1385">
        <v>0</v>
      </c>
      <c r="T1385">
        <v>0</v>
      </c>
      <c r="U1385" t="b">
        <v>0</v>
      </c>
      <c r="V1385" t="b">
        <v>0</v>
      </c>
      <c r="W1385" t="b">
        <v>0</v>
      </c>
      <c r="X1385" t="s">
        <v>2</v>
      </c>
      <c r="Y1385">
        <f t="shared" si="21"/>
        <v>2</v>
      </c>
    </row>
    <row r="1386" spans="1:25">
      <c r="A1386">
        <v>86</v>
      </c>
      <c r="B1386">
        <v>2</v>
      </c>
      <c r="C1386">
        <v>0</v>
      </c>
      <c r="D1386">
        <v>0</v>
      </c>
      <c r="E1386">
        <v>0</v>
      </c>
      <c r="F1386">
        <v>0</v>
      </c>
      <c r="G1386">
        <v>93</v>
      </c>
      <c r="H1386">
        <v>0</v>
      </c>
      <c r="I1386">
        <v>0</v>
      </c>
      <c r="J1386">
        <v>0</v>
      </c>
      <c r="K1386">
        <v>0</v>
      </c>
      <c r="L1386">
        <v>1</v>
      </c>
      <c r="M1386">
        <v>1</v>
      </c>
      <c r="N1386">
        <v>200</v>
      </c>
      <c r="O1386" t="s">
        <v>1</v>
      </c>
      <c r="P1386">
        <v>1</v>
      </c>
      <c r="Q1386">
        <v>0</v>
      </c>
      <c r="R1386">
        <v>1</v>
      </c>
      <c r="S1386">
        <v>0</v>
      </c>
      <c r="T1386">
        <v>0</v>
      </c>
      <c r="U1386" t="b">
        <v>0</v>
      </c>
      <c r="V1386" t="b">
        <v>0</v>
      </c>
      <c r="W1386" t="b">
        <v>0</v>
      </c>
      <c r="X1386" t="s">
        <v>2</v>
      </c>
      <c r="Y1386">
        <f t="shared" si="21"/>
        <v>2</v>
      </c>
    </row>
    <row r="1387" spans="1:25">
      <c r="A1387">
        <v>86</v>
      </c>
      <c r="B1387">
        <v>3</v>
      </c>
      <c r="C1387">
        <v>0</v>
      </c>
      <c r="D1387">
        <v>0</v>
      </c>
      <c r="E1387">
        <v>0</v>
      </c>
      <c r="F1387">
        <v>0</v>
      </c>
      <c r="G1387">
        <v>93</v>
      </c>
      <c r="H1387">
        <v>0</v>
      </c>
      <c r="I1387">
        <v>0</v>
      </c>
      <c r="J1387">
        <v>0</v>
      </c>
      <c r="K1387">
        <v>0</v>
      </c>
      <c r="L1387">
        <v>1</v>
      </c>
      <c r="M1387">
        <v>1</v>
      </c>
      <c r="N1387">
        <v>200</v>
      </c>
      <c r="O1387" t="s">
        <v>1</v>
      </c>
      <c r="P1387">
        <v>1</v>
      </c>
      <c r="Q1387">
        <v>0</v>
      </c>
      <c r="R1387">
        <v>1</v>
      </c>
      <c r="S1387">
        <v>0</v>
      </c>
      <c r="T1387">
        <v>0</v>
      </c>
      <c r="U1387" t="b">
        <v>0</v>
      </c>
      <c r="V1387" t="b">
        <v>0</v>
      </c>
      <c r="W1387" t="b">
        <v>0</v>
      </c>
      <c r="X1387" t="s">
        <v>2</v>
      </c>
      <c r="Y1387">
        <f t="shared" si="21"/>
        <v>2</v>
      </c>
    </row>
    <row r="1388" spans="1:25">
      <c r="A1388">
        <v>86</v>
      </c>
      <c r="B1388">
        <v>3</v>
      </c>
      <c r="C1388">
        <v>0</v>
      </c>
      <c r="D1388">
        <v>0</v>
      </c>
      <c r="E1388">
        <v>0</v>
      </c>
      <c r="F1388">
        <v>0</v>
      </c>
      <c r="G1388">
        <v>93</v>
      </c>
      <c r="H1388">
        <v>0</v>
      </c>
      <c r="I1388">
        <v>0</v>
      </c>
      <c r="J1388">
        <v>0</v>
      </c>
      <c r="K1388">
        <v>0</v>
      </c>
      <c r="L1388">
        <v>1</v>
      </c>
      <c r="M1388">
        <v>1</v>
      </c>
      <c r="N1388">
        <v>200</v>
      </c>
      <c r="O1388" t="s">
        <v>1</v>
      </c>
      <c r="P1388">
        <v>2</v>
      </c>
      <c r="Q1388">
        <v>0</v>
      </c>
      <c r="R1388">
        <v>1</v>
      </c>
      <c r="S1388">
        <v>0</v>
      </c>
      <c r="T1388">
        <v>0</v>
      </c>
      <c r="U1388" t="b">
        <v>0</v>
      </c>
      <c r="V1388" t="b">
        <v>0</v>
      </c>
      <c r="W1388" t="b">
        <v>0</v>
      </c>
      <c r="X1388" t="s">
        <v>2</v>
      </c>
      <c r="Y1388">
        <f t="shared" si="21"/>
        <v>2</v>
      </c>
    </row>
    <row r="1389" spans="1:25">
      <c r="A1389">
        <v>86</v>
      </c>
      <c r="B1389">
        <v>4</v>
      </c>
      <c r="C1389">
        <v>0</v>
      </c>
      <c r="D1389">
        <v>0</v>
      </c>
      <c r="E1389">
        <v>0</v>
      </c>
      <c r="F1389">
        <v>0</v>
      </c>
      <c r="G1389">
        <v>93</v>
      </c>
      <c r="H1389">
        <v>0</v>
      </c>
      <c r="I1389">
        <v>0</v>
      </c>
      <c r="J1389">
        <v>0</v>
      </c>
      <c r="K1389">
        <v>0</v>
      </c>
      <c r="L1389">
        <v>1</v>
      </c>
      <c r="M1389">
        <v>1</v>
      </c>
      <c r="N1389">
        <v>200</v>
      </c>
      <c r="O1389" t="s">
        <v>1</v>
      </c>
      <c r="P1389">
        <v>1</v>
      </c>
      <c r="Q1389">
        <v>0</v>
      </c>
      <c r="R1389">
        <v>1</v>
      </c>
      <c r="S1389">
        <v>0</v>
      </c>
      <c r="T1389">
        <v>0</v>
      </c>
      <c r="U1389" t="b">
        <v>0</v>
      </c>
      <c r="V1389" t="b">
        <v>0</v>
      </c>
      <c r="W1389" t="b">
        <v>0</v>
      </c>
      <c r="X1389" t="s">
        <v>2</v>
      </c>
      <c r="Y1389">
        <f t="shared" si="21"/>
        <v>2</v>
      </c>
    </row>
    <row r="1390" spans="1:25">
      <c r="A1390">
        <v>86</v>
      </c>
      <c r="B1390">
        <v>4</v>
      </c>
      <c r="C1390">
        <v>0</v>
      </c>
      <c r="D1390">
        <v>0</v>
      </c>
      <c r="E1390">
        <v>0</v>
      </c>
      <c r="F1390">
        <v>0</v>
      </c>
      <c r="G1390">
        <v>93</v>
      </c>
      <c r="H1390">
        <v>0</v>
      </c>
      <c r="I1390">
        <v>0</v>
      </c>
      <c r="J1390">
        <v>0</v>
      </c>
      <c r="K1390">
        <v>0</v>
      </c>
      <c r="L1390">
        <v>1</v>
      </c>
      <c r="M1390">
        <v>1</v>
      </c>
      <c r="N1390">
        <v>200</v>
      </c>
      <c r="O1390" t="s">
        <v>1</v>
      </c>
      <c r="P1390">
        <v>1</v>
      </c>
      <c r="Q1390">
        <v>0</v>
      </c>
      <c r="R1390">
        <v>1</v>
      </c>
      <c r="S1390">
        <v>0</v>
      </c>
      <c r="T1390">
        <v>0</v>
      </c>
      <c r="U1390" t="b">
        <v>0</v>
      </c>
      <c r="V1390" t="b">
        <v>0</v>
      </c>
      <c r="W1390" t="b">
        <v>0</v>
      </c>
      <c r="X1390" t="s">
        <v>2</v>
      </c>
      <c r="Y1390">
        <f t="shared" si="21"/>
        <v>2</v>
      </c>
    </row>
    <row r="1391" spans="1:25">
      <c r="A1391">
        <v>86</v>
      </c>
      <c r="B1391">
        <v>5</v>
      </c>
      <c r="C1391">
        <v>0</v>
      </c>
      <c r="D1391">
        <v>0</v>
      </c>
      <c r="E1391">
        <v>0</v>
      </c>
      <c r="F1391">
        <v>0</v>
      </c>
      <c r="G1391">
        <v>93</v>
      </c>
      <c r="H1391">
        <v>0</v>
      </c>
      <c r="I1391">
        <v>0</v>
      </c>
      <c r="J1391">
        <v>0</v>
      </c>
      <c r="K1391">
        <v>0</v>
      </c>
      <c r="L1391">
        <v>1</v>
      </c>
      <c r="M1391">
        <v>1</v>
      </c>
      <c r="N1391">
        <v>200</v>
      </c>
      <c r="O1391" t="s">
        <v>1</v>
      </c>
      <c r="P1391">
        <v>1</v>
      </c>
      <c r="Q1391">
        <v>0</v>
      </c>
      <c r="R1391">
        <v>1</v>
      </c>
      <c r="S1391">
        <v>0</v>
      </c>
      <c r="T1391">
        <v>0</v>
      </c>
      <c r="U1391" t="b">
        <v>0</v>
      </c>
      <c r="V1391" t="b">
        <v>0</v>
      </c>
      <c r="W1391" t="b">
        <v>0</v>
      </c>
      <c r="X1391" t="s">
        <v>2</v>
      </c>
      <c r="Y1391">
        <f t="shared" si="21"/>
        <v>2</v>
      </c>
    </row>
    <row r="1392" spans="1:25">
      <c r="A1392">
        <v>86</v>
      </c>
      <c r="B1392">
        <v>5</v>
      </c>
      <c r="C1392">
        <v>0</v>
      </c>
      <c r="D1392">
        <v>0</v>
      </c>
      <c r="E1392">
        <v>0</v>
      </c>
      <c r="F1392">
        <v>0</v>
      </c>
      <c r="G1392">
        <v>93</v>
      </c>
      <c r="H1392">
        <v>0</v>
      </c>
      <c r="I1392">
        <v>0</v>
      </c>
      <c r="J1392">
        <v>0</v>
      </c>
      <c r="K1392">
        <v>0</v>
      </c>
      <c r="L1392">
        <v>1</v>
      </c>
      <c r="M1392">
        <v>1</v>
      </c>
      <c r="N1392">
        <v>200</v>
      </c>
      <c r="O1392" t="s">
        <v>1</v>
      </c>
      <c r="P1392">
        <v>1</v>
      </c>
      <c r="Q1392">
        <v>0</v>
      </c>
      <c r="R1392">
        <v>1</v>
      </c>
      <c r="S1392">
        <v>0</v>
      </c>
      <c r="T1392">
        <v>0</v>
      </c>
      <c r="U1392" t="b">
        <v>0</v>
      </c>
      <c r="V1392" t="b">
        <v>0</v>
      </c>
      <c r="W1392" t="b">
        <v>0</v>
      </c>
      <c r="X1392" t="s">
        <v>2</v>
      </c>
      <c r="Y1392">
        <f t="shared" si="21"/>
        <v>2</v>
      </c>
    </row>
    <row r="1393" spans="1:25">
      <c r="A1393">
        <v>86</v>
      </c>
      <c r="B1393">
        <v>4</v>
      </c>
      <c r="C1393">
        <v>0</v>
      </c>
      <c r="D1393">
        <v>0</v>
      </c>
      <c r="E1393">
        <v>0</v>
      </c>
      <c r="F1393">
        <v>0</v>
      </c>
      <c r="G1393">
        <v>93</v>
      </c>
      <c r="H1393">
        <v>0</v>
      </c>
      <c r="I1393">
        <v>0</v>
      </c>
      <c r="J1393">
        <v>0</v>
      </c>
      <c r="K1393">
        <v>0</v>
      </c>
      <c r="L1393">
        <v>1</v>
      </c>
      <c r="M1393">
        <v>1</v>
      </c>
      <c r="N1393">
        <v>200</v>
      </c>
      <c r="O1393" t="s">
        <v>1</v>
      </c>
      <c r="P1393">
        <v>0</v>
      </c>
      <c r="Q1393">
        <v>0</v>
      </c>
      <c r="R1393">
        <v>1</v>
      </c>
      <c r="S1393">
        <v>0</v>
      </c>
      <c r="T1393">
        <v>0</v>
      </c>
      <c r="U1393" t="b">
        <v>0</v>
      </c>
      <c r="V1393" t="b">
        <v>0</v>
      </c>
      <c r="W1393" t="b">
        <v>0</v>
      </c>
      <c r="X1393" t="s">
        <v>2</v>
      </c>
      <c r="Y1393">
        <f t="shared" si="21"/>
        <v>2</v>
      </c>
    </row>
    <row r="1394" spans="1:25">
      <c r="A1394">
        <v>86</v>
      </c>
      <c r="B1394">
        <v>4</v>
      </c>
      <c r="C1394">
        <v>0</v>
      </c>
      <c r="D1394">
        <v>0</v>
      </c>
      <c r="E1394">
        <v>0</v>
      </c>
      <c r="F1394">
        <v>0</v>
      </c>
      <c r="G1394">
        <v>93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1</v>
      </c>
      <c r="N1394">
        <v>200</v>
      </c>
      <c r="O1394" t="s">
        <v>1</v>
      </c>
      <c r="P1394">
        <v>1</v>
      </c>
      <c r="Q1394">
        <v>0</v>
      </c>
      <c r="R1394">
        <v>1</v>
      </c>
      <c r="S1394">
        <v>0</v>
      </c>
      <c r="T1394">
        <v>0</v>
      </c>
      <c r="U1394" t="b">
        <v>0</v>
      </c>
      <c r="V1394" t="b">
        <v>0</v>
      </c>
      <c r="W1394" t="b">
        <v>0</v>
      </c>
      <c r="X1394" t="s">
        <v>2</v>
      </c>
      <c r="Y1394">
        <f t="shared" si="21"/>
        <v>2</v>
      </c>
    </row>
    <row r="1395" spans="1:25">
      <c r="A1395">
        <v>86</v>
      </c>
      <c r="B1395">
        <v>5</v>
      </c>
      <c r="C1395">
        <v>0</v>
      </c>
      <c r="D1395">
        <v>0</v>
      </c>
      <c r="E1395">
        <v>0</v>
      </c>
      <c r="F1395">
        <v>0</v>
      </c>
      <c r="G1395">
        <v>93</v>
      </c>
      <c r="H1395">
        <v>0</v>
      </c>
      <c r="I1395">
        <v>0</v>
      </c>
      <c r="J1395">
        <v>0</v>
      </c>
      <c r="K1395">
        <v>0</v>
      </c>
      <c r="L1395">
        <v>1</v>
      </c>
      <c r="M1395">
        <v>1</v>
      </c>
      <c r="N1395">
        <v>200</v>
      </c>
      <c r="O1395" t="s">
        <v>1</v>
      </c>
      <c r="P1395">
        <v>1</v>
      </c>
      <c r="Q1395">
        <v>0</v>
      </c>
      <c r="R1395">
        <v>1</v>
      </c>
      <c r="S1395">
        <v>0</v>
      </c>
      <c r="T1395">
        <v>0</v>
      </c>
      <c r="U1395" t="b">
        <v>0</v>
      </c>
      <c r="V1395" t="b">
        <v>0</v>
      </c>
      <c r="W1395" t="b">
        <v>0</v>
      </c>
      <c r="X1395" t="s">
        <v>2</v>
      </c>
      <c r="Y1395">
        <f t="shared" si="21"/>
        <v>2</v>
      </c>
    </row>
    <row r="1396" spans="1:25">
      <c r="A1396">
        <v>86</v>
      </c>
      <c r="B1396">
        <v>5</v>
      </c>
      <c r="C1396">
        <v>0</v>
      </c>
      <c r="D1396">
        <v>0</v>
      </c>
      <c r="E1396">
        <v>0</v>
      </c>
      <c r="F1396">
        <v>0</v>
      </c>
      <c r="G1396">
        <v>93</v>
      </c>
      <c r="H1396">
        <v>0</v>
      </c>
      <c r="I1396">
        <v>0</v>
      </c>
      <c r="J1396">
        <v>0</v>
      </c>
      <c r="K1396">
        <v>0</v>
      </c>
      <c r="L1396">
        <v>1</v>
      </c>
      <c r="M1396">
        <v>1</v>
      </c>
      <c r="N1396">
        <v>200</v>
      </c>
      <c r="O1396" t="s">
        <v>1</v>
      </c>
      <c r="P1396">
        <v>2</v>
      </c>
      <c r="Q1396">
        <v>0</v>
      </c>
      <c r="R1396">
        <v>1</v>
      </c>
      <c r="S1396">
        <v>0</v>
      </c>
      <c r="T1396">
        <v>0</v>
      </c>
      <c r="U1396" t="b">
        <v>0</v>
      </c>
      <c r="V1396" t="b">
        <v>0</v>
      </c>
      <c r="W1396" t="b">
        <v>0</v>
      </c>
      <c r="X1396" t="s">
        <v>2</v>
      </c>
      <c r="Y1396">
        <f t="shared" si="21"/>
        <v>2</v>
      </c>
    </row>
    <row r="1397" spans="1:25">
      <c r="A1397">
        <v>86</v>
      </c>
      <c r="B1397">
        <v>5</v>
      </c>
      <c r="C1397">
        <v>0</v>
      </c>
      <c r="D1397">
        <v>0</v>
      </c>
      <c r="E1397">
        <v>0</v>
      </c>
      <c r="F1397">
        <v>0</v>
      </c>
      <c r="G1397">
        <v>93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1</v>
      </c>
      <c r="N1397">
        <v>200</v>
      </c>
      <c r="O1397" t="s">
        <v>1</v>
      </c>
      <c r="P1397">
        <v>1</v>
      </c>
      <c r="Q1397">
        <v>0</v>
      </c>
      <c r="R1397">
        <v>1</v>
      </c>
      <c r="S1397">
        <v>0</v>
      </c>
      <c r="T1397">
        <v>0</v>
      </c>
      <c r="U1397" t="b">
        <v>0</v>
      </c>
      <c r="V1397" t="b">
        <v>0</v>
      </c>
      <c r="W1397" t="b">
        <v>0</v>
      </c>
      <c r="X1397" t="s">
        <v>2</v>
      </c>
      <c r="Y1397">
        <f t="shared" si="21"/>
        <v>2</v>
      </c>
    </row>
    <row r="1398" spans="1:25">
      <c r="A1398">
        <v>86</v>
      </c>
      <c r="B1398">
        <v>6</v>
      </c>
      <c r="C1398">
        <v>0</v>
      </c>
      <c r="D1398">
        <v>0</v>
      </c>
      <c r="E1398">
        <v>0</v>
      </c>
      <c r="F1398">
        <v>0</v>
      </c>
      <c r="G1398">
        <v>93</v>
      </c>
      <c r="H1398">
        <v>0</v>
      </c>
      <c r="I1398">
        <v>0</v>
      </c>
      <c r="J1398">
        <v>0</v>
      </c>
      <c r="K1398">
        <v>0</v>
      </c>
      <c r="L1398">
        <v>1</v>
      </c>
      <c r="M1398">
        <v>1</v>
      </c>
      <c r="N1398">
        <v>200</v>
      </c>
      <c r="O1398" t="s">
        <v>1</v>
      </c>
      <c r="P1398">
        <v>1</v>
      </c>
      <c r="Q1398">
        <v>0</v>
      </c>
      <c r="R1398">
        <v>1</v>
      </c>
      <c r="S1398">
        <v>0</v>
      </c>
      <c r="T1398">
        <v>0</v>
      </c>
      <c r="U1398" t="b">
        <v>0</v>
      </c>
      <c r="V1398" t="b">
        <v>0</v>
      </c>
      <c r="W1398" t="b">
        <v>0</v>
      </c>
      <c r="X1398" t="s">
        <v>2</v>
      </c>
      <c r="Y1398">
        <f t="shared" si="21"/>
        <v>2</v>
      </c>
    </row>
    <row r="1399" spans="1:25">
      <c r="A1399">
        <v>86</v>
      </c>
      <c r="B1399">
        <v>6</v>
      </c>
      <c r="C1399">
        <v>0</v>
      </c>
      <c r="D1399">
        <v>0</v>
      </c>
      <c r="E1399">
        <v>0</v>
      </c>
      <c r="F1399">
        <v>0</v>
      </c>
      <c r="G1399">
        <v>93</v>
      </c>
      <c r="H1399">
        <v>0</v>
      </c>
      <c r="I1399">
        <v>0</v>
      </c>
      <c r="J1399">
        <v>0</v>
      </c>
      <c r="K1399">
        <v>0</v>
      </c>
      <c r="L1399">
        <v>1</v>
      </c>
      <c r="M1399">
        <v>1</v>
      </c>
      <c r="N1399">
        <v>200</v>
      </c>
      <c r="O1399" t="s">
        <v>1</v>
      </c>
      <c r="P1399">
        <v>1</v>
      </c>
      <c r="Q1399">
        <v>0</v>
      </c>
      <c r="R1399">
        <v>1</v>
      </c>
      <c r="S1399">
        <v>0</v>
      </c>
      <c r="T1399">
        <v>0</v>
      </c>
      <c r="U1399" t="b">
        <v>0</v>
      </c>
      <c r="V1399" t="b">
        <v>0</v>
      </c>
      <c r="W1399" t="b">
        <v>0</v>
      </c>
      <c r="X1399" t="s">
        <v>2</v>
      </c>
      <c r="Y1399">
        <f t="shared" si="21"/>
        <v>2</v>
      </c>
    </row>
    <row r="1400" spans="1:25">
      <c r="A1400">
        <v>86</v>
      </c>
      <c r="B1400">
        <v>6</v>
      </c>
      <c r="C1400">
        <v>0</v>
      </c>
      <c r="D1400">
        <v>0</v>
      </c>
      <c r="E1400">
        <v>0</v>
      </c>
      <c r="F1400">
        <v>0</v>
      </c>
      <c r="G1400">
        <v>93</v>
      </c>
      <c r="H1400">
        <v>0</v>
      </c>
      <c r="I1400">
        <v>0</v>
      </c>
      <c r="J1400">
        <v>0</v>
      </c>
      <c r="K1400">
        <v>0</v>
      </c>
      <c r="L1400">
        <v>1</v>
      </c>
      <c r="M1400">
        <v>1</v>
      </c>
      <c r="N1400">
        <v>200</v>
      </c>
      <c r="O1400" t="s">
        <v>1</v>
      </c>
      <c r="P1400">
        <v>1</v>
      </c>
      <c r="Q1400">
        <v>0</v>
      </c>
      <c r="R1400">
        <v>1</v>
      </c>
      <c r="S1400">
        <v>0</v>
      </c>
      <c r="T1400">
        <v>0</v>
      </c>
      <c r="U1400" t="b">
        <v>0</v>
      </c>
      <c r="V1400" t="b">
        <v>0</v>
      </c>
      <c r="W1400" t="b">
        <v>0</v>
      </c>
      <c r="X1400" t="s">
        <v>2</v>
      </c>
      <c r="Y1400">
        <f t="shared" si="21"/>
        <v>2</v>
      </c>
    </row>
    <row r="1401" spans="1:25">
      <c r="A1401">
        <v>86</v>
      </c>
      <c r="B1401">
        <v>7</v>
      </c>
      <c r="C1401">
        <v>0</v>
      </c>
      <c r="D1401">
        <v>0</v>
      </c>
      <c r="E1401">
        <v>0</v>
      </c>
      <c r="F1401">
        <v>0</v>
      </c>
      <c r="G1401">
        <v>93</v>
      </c>
      <c r="H1401">
        <v>0</v>
      </c>
      <c r="I1401">
        <v>0</v>
      </c>
      <c r="J1401">
        <v>0</v>
      </c>
      <c r="K1401">
        <v>0</v>
      </c>
      <c r="L1401">
        <v>1</v>
      </c>
      <c r="M1401">
        <v>1</v>
      </c>
      <c r="N1401">
        <v>200</v>
      </c>
      <c r="O1401" t="s">
        <v>1</v>
      </c>
      <c r="P1401">
        <v>1</v>
      </c>
      <c r="Q1401">
        <v>0</v>
      </c>
      <c r="R1401">
        <v>1</v>
      </c>
      <c r="S1401">
        <v>0</v>
      </c>
      <c r="T1401">
        <v>0</v>
      </c>
      <c r="U1401" t="b">
        <v>0</v>
      </c>
      <c r="V1401" t="b">
        <v>0</v>
      </c>
      <c r="W1401" t="b">
        <v>0</v>
      </c>
      <c r="X1401" t="s">
        <v>2</v>
      </c>
      <c r="Y1401">
        <f t="shared" si="21"/>
        <v>2</v>
      </c>
    </row>
    <row r="1402" spans="1:25">
      <c r="A1402">
        <v>86</v>
      </c>
      <c r="B1402">
        <v>7</v>
      </c>
      <c r="C1402">
        <v>0</v>
      </c>
      <c r="D1402">
        <v>0</v>
      </c>
      <c r="E1402">
        <v>0</v>
      </c>
      <c r="F1402">
        <v>0</v>
      </c>
      <c r="G1402">
        <v>93</v>
      </c>
      <c r="H1402">
        <v>0</v>
      </c>
      <c r="I1402">
        <v>0</v>
      </c>
      <c r="J1402">
        <v>0</v>
      </c>
      <c r="K1402">
        <v>0</v>
      </c>
      <c r="L1402">
        <v>1</v>
      </c>
      <c r="M1402">
        <v>1</v>
      </c>
      <c r="N1402">
        <v>200</v>
      </c>
      <c r="O1402" t="s">
        <v>1</v>
      </c>
      <c r="P1402">
        <v>1</v>
      </c>
      <c r="Q1402">
        <v>0</v>
      </c>
      <c r="R1402">
        <v>1</v>
      </c>
      <c r="S1402">
        <v>0</v>
      </c>
      <c r="T1402">
        <v>0</v>
      </c>
      <c r="U1402" t="b">
        <v>0</v>
      </c>
      <c r="V1402" t="b">
        <v>0</v>
      </c>
      <c r="W1402" t="b">
        <v>0</v>
      </c>
      <c r="X1402" t="s">
        <v>2</v>
      </c>
      <c r="Y1402">
        <f t="shared" si="21"/>
        <v>2</v>
      </c>
    </row>
    <row r="1403" spans="1:25">
      <c r="A1403">
        <v>86</v>
      </c>
      <c r="B1403">
        <v>2</v>
      </c>
      <c r="C1403">
        <v>0</v>
      </c>
      <c r="D1403">
        <v>0</v>
      </c>
      <c r="E1403">
        <v>0</v>
      </c>
      <c r="F1403">
        <v>0</v>
      </c>
      <c r="G1403">
        <v>93</v>
      </c>
      <c r="H1403">
        <v>0</v>
      </c>
      <c r="I1403">
        <v>0</v>
      </c>
      <c r="J1403">
        <v>0</v>
      </c>
      <c r="K1403">
        <v>0</v>
      </c>
      <c r="L1403">
        <v>1</v>
      </c>
      <c r="M1403">
        <v>1</v>
      </c>
      <c r="N1403">
        <v>200</v>
      </c>
      <c r="O1403" t="s">
        <v>1</v>
      </c>
      <c r="P1403">
        <v>1</v>
      </c>
      <c r="Q1403">
        <v>0</v>
      </c>
      <c r="R1403">
        <v>1</v>
      </c>
      <c r="S1403">
        <v>0</v>
      </c>
      <c r="T1403">
        <v>0</v>
      </c>
      <c r="U1403" t="b">
        <v>0</v>
      </c>
      <c r="V1403" t="b">
        <v>0</v>
      </c>
      <c r="W1403" t="b">
        <v>0</v>
      </c>
      <c r="X1403" t="s">
        <v>2</v>
      </c>
      <c r="Y1403">
        <f t="shared" si="21"/>
        <v>2</v>
      </c>
    </row>
    <row r="1404" spans="1:25">
      <c r="A1404">
        <v>86</v>
      </c>
      <c r="B1404">
        <v>2</v>
      </c>
      <c r="C1404">
        <v>0</v>
      </c>
      <c r="D1404">
        <v>0</v>
      </c>
      <c r="E1404">
        <v>0</v>
      </c>
      <c r="F1404">
        <v>0</v>
      </c>
      <c r="G1404">
        <v>93</v>
      </c>
      <c r="H1404">
        <v>0</v>
      </c>
      <c r="I1404">
        <v>0</v>
      </c>
      <c r="J1404">
        <v>0</v>
      </c>
      <c r="K1404">
        <v>0</v>
      </c>
      <c r="L1404">
        <v>1</v>
      </c>
      <c r="M1404">
        <v>1</v>
      </c>
      <c r="N1404">
        <v>200</v>
      </c>
      <c r="O1404" t="s">
        <v>1</v>
      </c>
      <c r="P1404">
        <v>2</v>
      </c>
      <c r="Q1404">
        <v>0</v>
      </c>
      <c r="R1404">
        <v>1</v>
      </c>
      <c r="S1404">
        <v>0</v>
      </c>
      <c r="T1404">
        <v>0</v>
      </c>
      <c r="U1404" t="b">
        <v>0</v>
      </c>
      <c r="V1404" t="b">
        <v>0</v>
      </c>
      <c r="W1404" t="b">
        <v>0</v>
      </c>
      <c r="X1404" t="s">
        <v>2</v>
      </c>
      <c r="Y1404">
        <f t="shared" si="21"/>
        <v>2</v>
      </c>
    </row>
    <row r="1405" spans="1:25">
      <c r="A1405">
        <v>86</v>
      </c>
      <c r="B1405">
        <v>3</v>
      </c>
      <c r="C1405">
        <v>0</v>
      </c>
      <c r="D1405">
        <v>0</v>
      </c>
      <c r="E1405">
        <v>0</v>
      </c>
      <c r="F1405">
        <v>0</v>
      </c>
      <c r="G1405">
        <v>93</v>
      </c>
      <c r="H1405">
        <v>0</v>
      </c>
      <c r="I1405">
        <v>0</v>
      </c>
      <c r="J1405">
        <v>0</v>
      </c>
      <c r="K1405">
        <v>0</v>
      </c>
      <c r="L1405">
        <v>1</v>
      </c>
      <c r="M1405">
        <v>1</v>
      </c>
      <c r="N1405">
        <v>200</v>
      </c>
      <c r="O1405" t="s">
        <v>1</v>
      </c>
      <c r="P1405">
        <v>2</v>
      </c>
      <c r="Q1405">
        <v>0</v>
      </c>
      <c r="R1405">
        <v>1</v>
      </c>
      <c r="S1405">
        <v>0</v>
      </c>
      <c r="T1405">
        <v>0</v>
      </c>
      <c r="U1405" t="b">
        <v>0</v>
      </c>
      <c r="V1405" t="b">
        <v>0</v>
      </c>
      <c r="W1405" t="b">
        <v>0</v>
      </c>
      <c r="X1405" t="s">
        <v>2</v>
      </c>
      <c r="Y1405">
        <f t="shared" si="21"/>
        <v>2</v>
      </c>
    </row>
    <row r="1406" spans="1:25">
      <c r="A1406">
        <v>86</v>
      </c>
      <c r="B1406">
        <v>3</v>
      </c>
      <c r="C1406">
        <v>0</v>
      </c>
      <c r="D1406">
        <v>0</v>
      </c>
      <c r="E1406">
        <v>0</v>
      </c>
      <c r="F1406">
        <v>0</v>
      </c>
      <c r="G1406">
        <v>93</v>
      </c>
      <c r="H1406">
        <v>0</v>
      </c>
      <c r="I1406">
        <v>0</v>
      </c>
      <c r="J1406">
        <v>0</v>
      </c>
      <c r="K1406">
        <v>0</v>
      </c>
      <c r="L1406">
        <v>1</v>
      </c>
      <c r="M1406">
        <v>1</v>
      </c>
      <c r="N1406">
        <v>200</v>
      </c>
      <c r="O1406" t="s">
        <v>1</v>
      </c>
      <c r="P1406">
        <v>3</v>
      </c>
      <c r="Q1406">
        <v>0</v>
      </c>
      <c r="R1406">
        <v>1</v>
      </c>
      <c r="S1406">
        <v>0</v>
      </c>
      <c r="T1406">
        <v>0</v>
      </c>
      <c r="U1406" t="b">
        <v>0</v>
      </c>
      <c r="V1406" t="b">
        <v>0</v>
      </c>
      <c r="W1406" t="b">
        <v>0</v>
      </c>
      <c r="X1406" t="s">
        <v>2</v>
      </c>
      <c r="Y1406">
        <f t="shared" si="21"/>
        <v>2</v>
      </c>
    </row>
    <row r="1407" spans="1:25">
      <c r="A1407">
        <v>86</v>
      </c>
      <c r="B1407">
        <v>4</v>
      </c>
      <c r="C1407">
        <v>0</v>
      </c>
      <c r="D1407">
        <v>0</v>
      </c>
      <c r="E1407">
        <v>0</v>
      </c>
      <c r="F1407">
        <v>0</v>
      </c>
      <c r="G1407">
        <v>93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1</v>
      </c>
      <c r="N1407">
        <v>200</v>
      </c>
      <c r="O1407" t="s">
        <v>1</v>
      </c>
      <c r="P1407">
        <v>2</v>
      </c>
      <c r="Q1407">
        <v>0</v>
      </c>
      <c r="R1407">
        <v>1</v>
      </c>
      <c r="S1407">
        <v>0</v>
      </c>
      <c r="T1407">
        <v>0</v>
      </c>
      <c r="U1407" t="b">
        <v>0</v>
      </c>
      <c r="V1407" t="b">
        <v>0</v>
      </c>
      <c r="W1407" t="b">
        <v>0</v>
      </c>
      <c r="X1407" t="s">
        <v>2</v>
      </c>
      <c r="Y1407">
        <f t="shared" si="21"/>
        <v>2</v>
      </c>
    </row>
    <row r="1408" spans="1:25">
      <c r="A1408">
        <v>86</v>
      </c>
      <c r="B1408">
        <v>5</v>
      </c>
      <c r="C1408">
        <v>0</v>
      </c>
      <c r="D1408">
        <v>0</v>
      </c>
      <c r="E1408">
        <v>0</v>
      </c>
      <c r="F1408">
        <v>0</v>
      </c>
      <c r="G1408">
        <v>93</v>
      </c>
      <c r="H1408">
        <v>0</v>
      </c>
      <c r="I1408">
        <v>0</v>
      </c>
      <c r="J1408">
        <v>0</v>
      </c>
      <c r="K1408">
        <v>0</v>
      </c>
      <c r="L1408">
        <v>1</v>
      </c>
      <c r="M1408">
        <v>1</v>
      </c>
      <c r="N1408">
        <v>200</v>
      </c>
      <c r="O1408" t="s">
        <v>1</v>
      </c>
      <c r="P1408">
        <v>2</v>
      </c>
      <c r="Q1408">
        <v>0</v>
      </c>
      <c r="R1408">
        <v>1</v>
      </c>
      <c r="S1408">
        <v>0</v>
      </c>
      <c r="T1408">
        <v>0</v>
      </c>
      <c r="U1408" t="b">
        <v>0</v>
      </c>
      <c r="V1408" t="b">
        <v>0</v>
      </c>
      <c r="W1408" t="b">
        <v>0</v>
      </c>
      <c r="X1408" t="s">
        <v>2</v>
      </c>
      <c r="Y1408">
        <f t="shared" si="21"/>
        <v>2</v>
      </c>
    </row>
    <row r="1409" spans="1:25">
      <c r="A1409">
        <v>86</v>
      </c>
      <c r="B1409">
        <v>5</v>
      </c>
      <c r="C1409">
        <v>0</v>
      </c>
      <c r="D1409">
        <v>0</v>
      </c>
      <c r="E1409">
        <v>0</v>
      </c>
      <c r="F1409">
        <v>0</v>
      </c>
      <c r="G1409">
        <v>93</v>
      </c>
      <c r="H1409">
        <v>0</v>
      </c>
      <c r="I1409">
        <v>0</v>
      </c>
      <c r="J1409">
        <v>0</v>
      </c>
      <c r="K1409">
        <v>0</v>
      </c>
      <c r="L1409">
        <v>1</v>
      </c>
      <c r="M1409">
        <v>1</v>
      </c>
      <c r="N1409">
        <v>200</v>
      </c>
      <c r="O1409" t="s">
        <v>1</v>
      </c>
      <c r="P1409">
        <v>2</v>
      </c>
      <c r="Q1409">
        <v>0</v>
      </c>
      <c r="R1409">
        <v>1</v>
      </c>
      <c r="S1409">
        <v>0</v>
      </c>
      <c r="T1409">
        <v>0</v>
      </c>
      <c r="U1409" t="b">
        <v>0</v>
      </c>
      <c r="V1409" t="b">
        <v>0</v>
      </c>
      <c r="W1409" t="b">
        <v>0</v>
      </c>
      <c r="X1409" t="s">
        <v>2</v>
      </c>
      <c r="Y1409">
        <f t="shared" si="21"/>
        <v>2</v>
      </c>
    </row>
    <row r="1410" spans="1:25">
      <c r="A1410">
        <v>86</v>
      </c>
      <c r="B1410">
        <v>3</v>
      </c>
      <c r="C1410">
        <v>0</v>
      </c>
      <c r="D1410">
        <v>0</v>
      </c>
      <c r="E1410">
        <v>0</v>
      </c>
      <c r="F1410">
        <v>0</v>
      </c>
      <c r="G1410">
        <v>93</v>
      </c>
      <c r="H1410">
        <v>0</v>
      </c>
      <c r="I1410">
        <v>0</v>
      </c>
      <c r="J1410">
        <v>0</v>
      </c>
      <c r="K1410">
        <v>0</v>
      </c>
      <c r="L1410">
        <v>1</v>
      </c>
      <c r="M1410">
        <v>1</v>
      </c>
      <c r="N1410">
        <v>200</v>
      </c>
      <c r="O1410" t="s">
        <v>1</v>
      </c>
      <c r="P1410">
        <v>2</v>
      </c>
      <c r="Q1410">
        <v>0</v>
      </c>
      <c r="R1410">
        <v>1</v>
      </c>
      <c r="S1410">
        <v>0</v>
      </c>
      <c r="T1410">
        <v>0</v>
      </c>
      <c r="U1410" t="b">
        <v>0</v>
      </c>
      <c r="V1410" t="b">
        <v>0</v>
      </c>
      <c r="W1410" t="b">
        <v>0</v>
      </c>
      <c r="X1410" t="s">
        <v>2</v>
      </c>
      <c r="Y1410">
        <f t="shared" si="21"/>
        <v>2</v>
      </c>
    </row>
    <row r="1411" spans="1:25">
      <c r="A1411">
        <v>86</v>
      </c>
      <c r="B1411">
        <v>4</v>
      </c>
      <c r="C1411">
        <v>0</v>
      </c>
      <c r="D1411">
        <v>0</v>
      </c>
      <c r="E1411">
        <v>0</v>
      </c>
      <c r="F1411">
        <v>0</v>
      </c>
      <c r="G1411">
        <v>93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1</v>
      </c>
      <c r="N1411">
        <v>200</v>
      </c>
      <c r="O1411" t="s">
        <v>1</v>
      </c>
      <c r="P1411">
        <v>2</v>
      </c>
      <c r="Q1411">
        <v>0</v>
      </c>
      <c r="R1411">
        <v>1</v>
      </c>
      <c r="S1411">
        <v>0</v>
      </c>
      <c r="T1411">
        <v>0</v>
      </c>
      <c r="U1411" t="b">
        <v>0</v>
      </c>
      <c r="V1411" t="b">
        <v>0</v>
      </c>
      <c r="W1411" t="b">
        <v>0</v>
      </c>
      <c r="X1411" t="s">
        <v>2</v>
      </c>
      <c r="Y1411">
        <f t="shared" ref="Y1411:Y1441" si="22">IF($X1411="xss",1,IF($X1411="sqli",2,IF($X1411="pathtraversal",3,IF($X1411="scan",4,5))))</f>
        <v>2</v>
      </c>
    </row>
    <row r="1412" spans="1:25">
      <c r="A1412">
        <v>86</v>
      </c>
      <c r="B1412">
        <v>4</v>
      </c>
      <c r="C1412">
        <v>0</v>
      </c>
      <c r="D1412">
        <v>0</v>
      </c>
      <c r="E1412">
        <v>0</v>
      </c>
      <c r="F1412">
        <v>0</v>
      </c>
      <c r="G1412">
        <v>93</v>
      </c>
      <c r="H1412">
        <v>0</v>
      </c>
      <c r="I1412">
        <v>0</v>
      </c>
      <c r="J1412">
        <v>0</v>
      </c>
      <c r="K1412">
        <v>0</v>
      </c>
      <c r="L1412">
        <v>1</v>
      </c>
      <c r="M1412">
        <v>1</v>
      </c>
      <c r="N1412">
        <v>200</v>
      </c>
      <c r="O1412" t="s">
        <v>1</v>
      </c>
      <c r="P1412">
        <v>2</v>
      </c>
      <c r="Q1412">
        <v>0</v>
      </c>
      <c r="R1412">
        <v>1</v>
      </c>
      <c r="S1412">
        <v>0</v>
      </c>
      <c r="T1412">
        <v>0</v>
      </c>
      <c r="U1412" t="b">
        <v>0</v>
      </c>
      <c r="V1412" t="b">
        <v>0</v>
      </c>
      <c r="W1412" t="b">
        <v>0</v>
      </c>
      <c r="X1412" t="s">
        <v>2</v>
      </c>
      <c r="Y1412">
        <f t="shared" si="22"/>
        <v>2</v>
      </c>
    </row>
    <row r="1413" spans="1:25">
      <c r="A1413">
        <v>86</v>
      </c>
      <c r="B1413">
        <v>3</v>
      </c>
      <c r="C1413">
        <v>0</v>
      </c>
      <c r="D1413">
        <v>0</v>
      </c>
      <c r="E1413">
        <v>0</v>
      </c>
      <c r="F1413">
        <v>0</v>
      </c>
      <c r="G1413">
        <v>93</v>
      </c>
      <c r="H1413">
        <v>0</v>
      </c>
      <c r="I1413">
        <v>0</v>
      </c>
      <c r="J1413">
        <v>0</v>
      </c>
      <c r="K1413">
        <v>0</v>
      </c>
      <c r="L1413">
        <v>1</v>
      </c>
      <c r="M1413">
        <v>1</v>
      </c>
      <c r="N1413">
        <v>200</v>
      </c>
      <c r="O1413" t="s">
        <v>1</v>
      </c>
      <c r="P1413">
        <v>2</v>
      </c>
      <c r="Q1413">
        <v>1</v>
      </c>
      <c r="R1413">
        <v>0</v>
      </c>
      <c r="S1413">
        <v>0</v>
      </c>
      <c r="T1413">
        <v>0</v>
      </c>
      <c r="U1413" t="b">
        <v>0</v>
      </c>
      <c r="V1413" t="b">
        <v>0</v>
      </c>
      <c r="W1413" t="b">
        <v>0</v>
      </c>
      <c r="X1413" t="s">
        <v>2</v>
      </c>
      <c r="Y1413">
        <f t="shared" si="22"/>
        <v>2</v>
      </c>
    </row>
    <row r="1414" spans="1:25">
      <c r="A1414">
        <v>86</v>
      </c>
      <c r="B1414">
        <v>3</v>
      </c>
      <c r="C1414">
        <v>0</v>
      </c>
      <c r="D1414">
        <v>0</v>
      </c>
      <c r="E1414">
        <v>0</v>
      </c>
      <c r="F1414">
        <v>0</v>
      </c>
      <c r="G1414">
        <v>93</v>
      </c>
      <c r="H1414">
        <v>0</v>
      </c>
      <c r="I1414">
        <v>0</v>
      </c>
      <c r="J1414">
        <v>0</v>
      </c>
      <c r="K1414">
        <v>0</v>
      </c>
      <c r="L1414">
        <v>1</v>
      </c>
      <c r="M1414">
        <v>1</v>
      </c>
      <c r="N1414">
        <v>200</v>
      </c>
      <c r="O1414" t="s">
        <v>1</v>
      </c>
      <c r="P1414">
        <v>1</v>
      </c>
      <c r="Q1414">
        <v>2</v>
      </c>
      <c r="R1414">
        <v>1</v>
      </c>
      <c r="S1414">
        <v>0</v>
      </c>
      <c r="T1414">
        <v>0</v>
      </c>
      <c r="U1414" t="b">
        <v>0</v>
      </c>
      <c r="V1414" t="b">
        <v>0</v>
      </c>
      <c r="W1414" t="b">
        <v>0</v>
      </c>
      <c r="X1414" t="s">
        <v>2</v>
      </c>
      <c r="Y1414">
        <f t="shared" si="22"/>
        <v>2</v>
      </c>
    </row>
    <row r="1415" spans="1:25">
      <c r="A1415">
        <v>86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96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1</v>
      </c>
      <c r="N1415">
        <v>200</v>
      </c>
      <c r="O1415" t="s">
        <v>1</v>
      </c>
      <c r="P1415">
        <v>0</v>
      </c>
      <c r="Q1415">
        <v>2</v>
      </c>
      <c r="R1415">
        <v>0</v>
      </c>
      <c r="S1415">
        <v>0</v>
      </c>
      <c r="T1415">
        <v>0</v>
      </c>
      <c r="U1415" t="b">
        <v>0</v>
      </c>
      <c r="V1415" t="b">
        <v>0</v>
      </c>
      <c r="W1415" t="b">
        <v>0</v>
      </c>
      <c r="X1415" t="s">
        <v>2</v>
      </c>
      <c r="Y1415">
        <f t="shared" si="22"/>
        <v>2</v>
      </c>
    </row>
    <row r="1416" spans="1:25">
      <c r="A1416">
        <v>86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93</v>
      </c>
      <c r="H1416">
        <v>0</v>
      </c>
      <c r="I1416">
        <v>0</v>
      </c>
      <c r="J1416">
        <v>0</v>
      </c>
      <c r="K1416">
        <v>0</v>
      </c>
      <c r="L1416">
        <v>1</v>
      </c>
      <c r="M1416">
        <v>1</v>
      </c>
      <c r="N1416">
        <v>200</v>
      </c>
      <c r="O1416" t="s">
        <v>1</v>
      </c>
      <c r="P1416">
        <v>2</v>
      </c>
      <c r="Q1416">
        <v>1</v>
      </c>
      <c r="R1416">
        <v>0</v>
      </c>
      <c r="S1416">
        <v>0</v>
      </c>
      <c r="T1416">
        <v>0</v>
      </c>
      <c r="U1416" t="b">
        <v>0</v>
      </c>
      <c r="V1416" t="b">
        <v>0</v>
      </c>
      <c r="W1416" t="b">
        <v>0</v>
      </c>
      <c r="X1416" t="s">
        <v>2</v>
      </c>
      <c r="Y1416">
        <f t="shared" si="22"/>
        <v>2</v>
      </c>
    </row>
    <row r="1417" spans="1:25">
      <c r="A1417">
        <v>86</v>
      </c>
      <c r="B1417">
        <v>5</v>
      </c>
      <c r="C1417">
        <v>0</v>
      </c>
      <c r="D1417">
        <v>0</v>
      </c>
      <c r="E1417">
        <v>0</v>
      </c>
      <c r="F1417">
        <v>0</v>
      </c>
      <c r="G1417">
        <v>93</v>
      </c>
      <c r="H1417">
        <v>0</v>
      </c>
      <c r="I1417">
        <v>0</v>
      </c>
      <c r="J1417">
        <v>0</v>
      </c>
      <c r="K1417">
        <v>0</v>
      </c>
      <c r="L1417">
        <v>1</v>
      </c>
      <c r="M1417">
        <v>1</v>
      </c>
      <c r="N1417">
        <v>200</v>
      </c>
      <c r="O1417" t="s">
        <v>1</v>
      </c>
      <c r="P1417">
        <v>1</v>
      </c>
      <c r="Q1417">
        <v>1</v>
      </c>
      <c r="R1417">
        <v>2</v>
      </c>
      <c r="S1417">
        <v>0</v>
      </c>
      <c r="T1417">
        <v>0</v>
      </c>
      <c r="U1417" t="b">
        <v>0</v>
      </c>
      <c r="V1417" t="b">
        <v>0</v>
      </c>
      <c r="W1417" t="b">
        <v>0</v>
      </c>
      <c r="X1417" t="s">
        <v>2</v>
      </c>
      <c r="Y1417">
        <f t="shared" si="22"/>
        <v>2</v>
      </c>
    </row>
    <row r="1418" spans="1:25">
      <c r="A1418">
        <v>86</v>
      </c>
      <c r="B1418">
        <v>5</v>
      </c>
      <c r="C1418">
        <v>0</v>
      </c>
      <c r="D1418">
        <v>0</v>
      </c>
      <c r="E1418">
        <v>0</v>
      </c>
      <c r="F1418">
        <v>0</v>
      </c>
      <c r="G1418">
        <v>93</v>
      </c>
      <c r="H1418">
        <v>0</v>
      </c>
      <c r="I1418">
        <v>0</v>
      </c>
      <c r="J1418">
        <v>0</v>
      </c>
      <c r="K1418">
        <v>0</v>
      </c>
      <c r="L1418">
        <v>1</v>
      </c>
      <c r="M1418">
        <v>1</v>
      </c>
      <c r="N1418">
        <v>200</v>
      </c>
      <c r="O1418" t="s">
        <v>1</v>
      </c>
      <c r="P1418">
        <v>1</v>
      </c>
      <c r="Q1418">
        <v>1</v>
      </c>
      <c r="R1418">
        <v>2</v>
      </c>
      <c r="S1418">
        <v>0</v>
      </c>
      <c r="T1418">
        <v>0</v>
      </c>
      <c r="U1418" t="b">
        <v>0</v>
      </c>
      <c r="V1418" t="b">
        <v>0</v>
      </c>
      <c r="W1418" t="b">
        <v>0</v>
      </c>
      <c r="X1418" t="s">
        <v>2</v>
      </c>
      <c r="Y1418">
        <f t="shared" si="22"/>
        <v>2</v>
      </c>
    </row>
    <row r="1419" spans="1:25">
      <c r="A1419">
        <v>86</v>
      </c>
      <c r="B1419">
        <v>13</v>
      </c>
      <c r="C1419">
        <v>0</v>
      </c>
      <c r="D1419">
        <v>0</v>
      </c>
      <c r="E1419">
        <v>0</v>
      </c>
      <c r="F1419">
        <v>0</v>
      </c>
      <c r="G1419">
        <v>134</v>
      </c>
      <c r="H1419">
        <v>0</v>
      </c>
      <c r="I1419">
        <v>0</v>
      </c>
      <c r="J1419">
        <v>0</v>
      </c>
      <c r="K1419">
        <v>0</v>
      </c>
      <c r="L1419">
        <v>1</v>
      </c>
      <c r="M1419">
        <v>1</v>
      </c>
      <c r="N1419">
        <v>200</v>
      </c>
      <c r="O1419" t="s">
        <v>1</v>
      </c>
      <c r="P1419">
        <v>1</v>
      </c>
      <c r="Q1419">
        <v>1</v>
      </c>
      <c r="R1419">
        <v>1</v>
      </c>
      <c r="S1419">
        <v>0</v>
      </c>
      <c r="T1419">
        <v>0</v>
      </c>
      <c r="U1419" t="b">
        <v>0</v>
      </c>
      <c r="V1419" t="b">
        <v>0</v>
      </c>
      <c r="W1419" t="b">
        <v>0</v>
      </c>
      <c r="X1419" t="s">
        <v>2</v>
      </c>
      <c r="Y1419">
        <f t="shared" si="22"/>
        <v>2</v>
      </c>
    </row>
    <row r="1420" spans="1:25">
      <c r="A1420">
        <v>86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93</v>
      </c>
      <c r="H1420">
        <v>0</v>
      </c>
      <c r="I1420">
        <v>0</v>
      </c>
      <c r="J1420">
        <v>0</v>
      </c>
      <c r="K1420">
        <v>0</v>
      </c>
      <c r="L1420">
        <v>1</v>
      </c>
      <c r="M1420">
        <v>1</v>
      </c>
      <c r="N1420">
        <v>200</v>
      </c>
      <c r="O1420" t="s">
        <v>1</v>
      </c>
      <c r="P1420">
        <v>2</v>
      </c>
      <c r="Q1420">
        <v>1</v>
      </c>
      <c r="R1420">
        <v>0</v>
      </c>
      <c r="S1420">
        <v>0</v>
      </c>
      <c r="T1420">
        <v>0</v>
      </c>
      <c r="U1420" t="b">
        <v>0</v>
      </c>
      <c r="V1420" t="b">
        <v>0</v>
      </c>
      <c r="W1420" t="b">
        <v>0</v>
      </c>
      <c r="X1420" t="s">
        <v>2</v>
      </c>
      <c r="Y1420">
        <f t="shared" si="22"/>
        <v>2</v>
      </c>
    </row>
    <row r="1421" spans="1:25">
      <c r="A1421">
        <v>86</v>
      </c>
      <c r="B1421">
        <v>26</v>
      </c>
      <c r="C1421">
        <v>0</v>
      </c>
      <c r="D1421">
        <v>0</v>
      </c>
      <c r="E1421">
        <v>0</v>
      </c>
      <c r="F1421">
        <v>33</v>
      </c>
      <c r="G1421">
        <v>266</v>
      </c>
      <c r="H1421">
        <v>0</v>
      </c>
      <c r="I1421">
        <v>0</v>
      </c>
      <c r="J1421">
        <v>0</v>
      </c>
      <c r="K1421">
        <v>0</v>
      </c>
      <c r="L1421">
        <v>1</v>
      </c>
      <c r="M1421">
        <v>1</v>
      </c>
      <c r="N1421">
        <v>200</v>
      </c>
      <c r="O1421" t="s">
        <v>1</v>
      </c>
      <c r="P1421">
        <v>0</v>
      </c>
      <c r="Q1421">
        <v>1</v>
      </c>
      <c r="R1421">
        <v>0</v>
      </c>
      <c r="S1421">
        <v>0</v>
      </c>
      <c r="T1421">
        <v>0</v>
      </c>
      <c r="U1421" t="b">
        <v>0</v>
      </c>
      <c r="V1421" t="b">
        <v>0</v>
      </c>
      <c r="W1421" t="b">
        <v>0</v>
      </c>
      <c r="X1421" t="s">
        <v>2</v>
      </c>
      <c r="Y1421">
        <f t="shared" si="22"/>
        <v>2</v>
      </c>
    </row>
    <row r="1422" spans="1:25">
      <c r="A1422">
        <v>86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93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1</v>
      </c>
      <c r="N1422">
        <v>200</v>
      </c>
      <c r="O1422" t="s">
        <v>1</v>
      </c>
      <c r="P1422">
        <v>4</v>
      </c>
      <c r="Q1422">
        <v>0</v>
      </c>
      <c r="R1422">
        <v>0</v>
      </c>
      <c r="S1422">
        <v>0</v>
      </c>
      <c r="T1422">
        <v>0</v>
      </c>
      <c r="U1422" t="b">
        <v>0</v>
      </c>
      <c r="V1422" t="b">
        <v>0</v>
      </c>
      <c r="W1422" t="b">
        <v>0</v>
      </c>
      <c r="X1422" t="s">
        <v>2</v>
      </c>
      <c r="Y1422">
        <f t="shared" si="22"/>
        <v>2</v>
      </c>
    </row>
    <row r="1423" spans="1:25">
      <c r="A1423">
        <v>86</v>
      </c>
      <c r="B1423">
        <v>3</v>
      </c>
      <c r="C1423">
        <v>0</v>
      </c>
      <c r="D1423">
        <v>0</v>
      </c>
      <c r="E1423">
        <v>0</v>
      </c>
      <c r="F1423">
        <v>0</v>
      </c>
      <c r="G1423">
        <v>93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1</v>
      </c>
      <c r="N1423">
        <v>200</v>
      </c>
      <c r="O1423" t="s">
        <v>1</v>
      </c>
      <c r="P1423">
        <v>1</v>
      </c>
      <c r="Q1423">
        <v>2</v>
      </c>
      <c r="R1423">
        <v>0</v>
      </c>
      <c r="S1423">
        <v>0</v>
      </c>
      <c r="T1423">
        <v>0</v>
      </c>
      <c r="U1423" t="b">
        <v>0</v>
      </c>
      <c r="V1423" t="b">
        <v>0</v>
      </c>
      <c r="W1423" t="b">
        <v>0</v>
      </c>
      <c r="X1423" t="s">
        <v>2</v>
      </c>
      <c r="Y1423">
        <f t="shared" si="22"/>
        <v>2</v>
      </c>
    </row>
    <row r="1424" spans="1:25">
      <c r="A1424">
        <v>86</v>
      </c>
      <c r="B1424">
        <v>5</v>
      </c>
      <c r="C1424">
        <v>0</v>
      </c>
      <c r="D1424">
        <v>0</v>
      </c>
      <c r="E1424">
        <v>0</v>
      </c>
      <c r="F1424">
        <v>0</v>
      </c>
      <c r="G1424">
        <v>93</v>
      </c>
      <c r="H1424">
        <v>0</v>
      </c>
      <c r="I1424">
        <v>0</v>
      </c>
      <c r="J1424">
        <v>0</v>
      </c>
      <c r="K1424">
        <v>0</v>
      </c>
      <c r="L1424">
        <v>1</v>
      </c>
      <c r="M1424">
        <v>1</v>
      </c>
      <c r="N1424">
        <v>200</v>
      </c>
      <c r="O1424" t="s">
        <v>1</v>
      </c>
      <c r="P1424">
        <v>1</v>
      </c>
      <c r="Q1424">
        <v>2</v>
      </c>
      <c r="R1424">
        <v>0</v>
      </c>
      <c r="S1424">
        <v>0</v>
      </c>
      <c r="T1424">
        <v>0</v>
      </c>
      <c r="U1424" t="b">
        <v>0</v>
      </c>
      <c r="V1424" t="b">
        <v>0</v>
      </c>
      <c r="W1424" t="b">
        <v>0</v>
      </c>
      <c r="X1424" t="s">
        <v>2</v>
      </c>
      <c r="Y1424">
        <f t="shared" si="22"/>
        <v>2</v>
      </c>
    </row>
    <row r="1425" spans="1:25">
      <c r="A1425">
        <v>86</v>
      </c>
      <c r="B1425">
        <v>5</v>
      </c>
      <c r="C1425">
        <v>0</v>
      </c>
      <c r="D1425">
        <v>0</v>
      </c>
      <c r="E1425">
        <v>0</v>
      </c>
      <c r="F1425">
        <v>0</v>
      </c>
      <c r="G1425">
        <v>93</v>
      </c>
      <c r="H1425">
        <v>0</v>
      </c>
      <c r="I1425">
        <v>0</v>
      </c>
      <c r="J1425">
        <v>0</v>
      </c>
      <c r="K1425">
        <v>0</v>
      </c>
      <c r="L1425">
        <v>1</v>
      </c>
      <c r="M1425">
        <v>1</v>
      </c>
      <c r="N1425">
        <v>200</v>
      </c>
      <c r="O1425" t="s">
        <v>1</v>
      </c>
      <c r="P1425">
        <v>1</v>
      </c>
      <c r="Q1425">
        <v>3</v>
      </c>
      <c r="R1425">
        <v>0</v>
      </c>
      <c r="S1425">
        <v>0</v>
      </c>
      <c r="T1425">
        <v>0</v>
      </c>
      <c r="U1425" t="b">
        <v>0</v>
      </c>
      <c r="V1425" t="b">
        <v>0</v>
      </c>
      <c r="W1425" t="b">
        <v>0</v>
      </c>
      <c r="X1425" t="s">
        <v>2</v>
      </c>
      <c r="Y1425">
        <f t="shared" si="22"/>
        <v>2</v>
      </c>
    </row>
    <row r="1426" spans="1:25">
      <c r="A1426">
        <v>86</v>
      </c>
      <c r="B1426">
        <v>5</v>
      </c>
      <c r="C1426">
        <v>0</v>
      </c>
      <c r="D1426">
        <v>0</v>
      </c>
      <c r="E1426">
        <v>0</v>
      </c>
      <c r="F1426">
        <v>0</v>
      </c>
      <c r="G1426">
        <v>93</v>
      </c>
      <c r="H1426">
        <v>0</v>
      </c>
      <c r="I1426">
        <v>0</v>
      </c>
      <c r="J1426">
        <v>0</v>
      </c>
      <c r="K1426">
        <v>0</v>
      </c>
      <c r="L1426">
        <v>1</v>
      </c>
      <c r="M1426">
        <v>1</v>
      </c>
      <c r="N1426">
        <v>200</v>
      </c>
      <c r="O1426" t="s">
        <v>1</v>
      </c>
      <c r="P1426">
        <v>1</v>
      </c>
      <c r="Q1426">
        <v>3</v>
      </c>
      <c r="R1426">
        <v>0</v>
      </c>
      <c r="S1426">
        <v>0</v>
      </c>
      <c r="T1426">
        <v>0</v>
      </c>
      <c r="U1426" t="b">
        <v>0</v>
      </c>
      <c r="V1426" t="b">
        <v>0</v>
      </c>
      <c r="W1426" t="b">
        <v>0</v>
      </c>
      <c r="X1426" t="s">
        <v>2</v>
      </c>
      <c r="Y1426">
        <f t="shared" si="22"/>
        <v>2</v>
      </c>
    </row>
    <row r="1427" spans="1:25">
      <c r="A1427">
        <v>86</v>
      </c>
      <c r="B1427">
        <v>5</v>
      </c>
      <c r="C1427">
        <v>0</v>
      </c>
      <c r="D1427">
        <v>0</v>
      </c>
      <c r="E1427">
        <v>0</v>
      </c>
      <c r="F1427">
        <v>0</v>
      </c>
      <c r="G1427">
        <v>93</v>
      </c>
      <c r="H1427">
        <v>0</v>
      </c>
      <c r="I1427">
        <v>0</v>
      </c>
      <c r="J1427">
        <v>0</v>
      </c>
      <c r="K1427">
        <v>0</v>
      </c>
      <c r="L1427">
        <v>1</v>
      </c>
      <c r="M1427">
        <v>1</v>
      </c>
      <c r="N1427">
        <v>200</v>
      </c>
      <c r="O1427" t="s">
        <v>1</v>
      </c>
      <c r="P1427">
        <v>1</v>
      </c>
      <c r="Q1427">
        <v>4</v>
      </c>
      <c r="R1427">
        <v>0</v>
      </c>
      <c r="S1427">
        <v>0</v>
      </c>
      <c r="T1427">
        <v>0</v>
      </c>
      <c r="U1427" t="b">
        <v>0</v>
      </c>
      <c r="V1427" t="b">
        <v>0</v>
      </c>
      <c r="W1427" t="b">
        <v>0</v>
      </c>
      <c r="X1427" t="s">
        <v>2</v>
      </c>
      <c r="Y1427">
        <f t="shared" si="22"/>
        <v>2</v>
      </c>
    </row>
    <row r="1428" spans="1:25">
      <c r="A1428">
        <v>86</v>
      </c>
      <c r="B1428">
        <v>5</v>
      </c>
      <c r="C1428">
        <v>0</v>
      </c>
      <c r="D1428">
        <v>0</v>
      </c>
      <c r="E1428">
        <v>0</v>
      </c>
      <c r="F1428">
        <v>0</v>
      </c>
      <c r="G1428">
        <v>93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1</v>
      </c>
      <c r="N1428">
        <v>200</v>
      </c>
      <c r="O1428" t="s">
        <v>1</v>
      </c>
      <c r="P1428">
        <v>1</v>
      </c>
      <c r="Q1428">
        <v>4</v>
      </c>
      <c r="R1428">
        <v>0</v>
      </c>
      <c r="S1428">
        <v>0</v>
      </c>
      <c r="T1428">
        <v>0</v>
      </c>
      <c r="U1428" t="b">
        <v>0</v>
      </c>
      <c r="V1428" t="b">
        <v>0</v>
      </c>
      <c r="W1428" t="b">
        <v>0</v>
      </c>
      <c r="X1428" t="s">
        <v>2</v>
      </c>
      <c r="Y1428">
        <f t="shared" si="22"/>
        <v>2</v>
      </c>
    </row>
    <row r="1429" spans="1:25">
      <c r="A1429">
        <v>86</v>
      </c>
      <c r="B1429">
        <v>11</v>
      </c>
      <c r="C1429">
        <v>0</v>
      </c>
      <c r="D1429">
        <v>0</v>
      </c>
      <c r="E1429">
        <v>0</v>
      </c>
      <c r="F1429">
        <v>0</v>
      </c>
      <c r="G1429">
        <v>111</v>
      </c>
      <c r="H1429">
        <v>0</v>
      </c>
      <c r="I1429">
        <v>0</v>
      </c>
      <c r="J1429">
        <v>0</v>
      </c>
      <c r="K1429">
        <v>0</v>
      </c>
      <c r="L1429">
        <v>1</v>
      </c>
      <c r="M1429">
        <v>1</v>
      </c>
      <c r="N1429">
        <v>200</v>
      </c>
      <c r="O1429" t="s">
        <v>1</v>
      </c>
      <c r="P1429">
        <v>2</v>
      </c>
      <c r="Q1429">
        <v>1</v>
      </c>
      <c r="R1429">
        <v>2</v>
      </c>
      <c r="S1429">
        <v>0</v>
      </c>
      <c r="T1429">
        <v>0</v>
      </c>
      <c r="U1429" t="b">
        <v>0</v>
      </c>
      <c r="V1429" t="b">
        <v>0</v>
      </c>
      <c r="W1429" t="b">
        <v>0</v>
      </c>
      <c r="X1429" t="s">
        <v>2</v>
      </c>
      <c r="Y1429">
        <f t="shared" si="22"/>
        <v>2</v>
      </c>
    </row>
    <row r="1430" spans="1:25">
      <c r="A1430">
        <v>86</v>
      </c>
      <c r="B1430">
        <v>11</v>
      </c>
      <c r="C1430">
        <v>0</v>
      </c>
      <c r="D1430">
        <v>0</v>
      </c>
      <c r="E1430">
        <v>0</v>
      </c>
      <c r="F1430">
        <v>0</v>
      </c>
      <c r="G1430">
        <v>111</v>
      </c>
      <c r="H1430">
        <v>0</v>
      </c>
      <c r="I1430">
        <v>0</v>
      </c>
      <c r="J1430">
        <v>0</v>
      </c>
      <c r="K1430">
        <v>0</v>
      </c>
      <c r="L1430">
        <v>1</v>
      </c>
      <c r="M1430">
        <v>1</v>
      </c>
      <c r="N1430">
        <v>200</v>
      </c>
      <c r="O1430" t="s">
        <v>1</v>
      </c>
      <c r="P1430">
        <v>2</v>
      </c>
      <c r="Q1430">
        <v>1</v>
      </c>
      <c r="R1430">
        <v>2</v>
      </c>
      <c r="S1430">
        <v>0</v>
      </c>
      <c r="T1430">
        <v>0</v>
      </c>
      <c r="U1430" t="b">
        <v>0</v>
      </c>
      <c r="V1430" t="b">
        <v>0</v>
      </c>
      <c r="W1430" t="b">
        <v>0</v>
      </c>
      <c r="X1430" t="s">
        <v>2</v>
      </c>
      <c r="Y1430">
        <f t="shared" si="22"/>
        <v>2</v>
      </c>
    </row>
    <row r="1431" spans="1:25">
      <c r="A1431">
        <v>86</v>
      </c>
      <c r="B1431">
        <v>9</v>
      </c>
      <c r="C1431">
        <v>0</v>
      </c>
      <c r="D1431">
        <v>0</v>
      </c>
      <c r="E1431">
        <v>0</v>
      </c>
      <c r="F1431">
        <v>0</v>
      </c>
      <c r="G1431">
        <v>93</v>
      </c>
      <c r="H1431">
        <v>0</v>
      </c>
      <c r="I1431">
        <v>0</v>
      </c>
      <c r="J1431">
        <v>0</v>
      </c>
      <c r="K1431">
        <v>0</v>
      </c>
      <c r="L1431">
        <v>1</v>
      </c>
      <c r="M1431">
        <v>1</v>
      </c>
      <c r="N1431">
        <v>200</v>
      </c>
      <c r="O1431" t="s">
        <v>1</v>
      </c>
      <c r="P1431">
        <v>2</v>
      </c>
      <c r="Q1431">
        <v>0</v>
      </c>
      <c r="R1431">
        <v>1</v>
      </c>
      <c r="S1431">
        <v>0</v>
      </c>
      <c r="T1431">
        <v>0</v>
      </c>
      <c r="U1431" t="b">
        <v>0</v>
      </c>
      <c r="V1431" t="b">
        <v>0</v>
      </c>
      <c r="W1431" t="b">
        <v>0</v>
      </c>
      <c r="X1431" t="s">
        <v>2</v>
      </c>
      <c r="Y1431">
        <f t="shared" si="22"/>
        <v>2</v>
      </c>
    </row>
    <row r="1432" spans="1:25">
      <c r="A1432">
        <v>86</v>
      </c>
      <c r="B1432">
        <v>8</v>
      </c>
      <c r="C1432">
        <v>0</v>
      </c>
      <c r="D1432">
        <v>0</v>
      </c>
      <c r="E1432">
        <v>0</v>
      </c>
      <c r="F1432">
        <v>0</v>
      </c>
      <c r="G1432">
        <v>93</v>
      </c>
      <c r="H1432">
        <v>0</v>
      </c>
      <c r="I1432">
        <v>0</v>
      </c>
      <c r="J1432">
        <v>0</v>
      </c>
      <c r="K1432">
        <v>0</v>
      </c>
      <c r="L1432">
        <v>1</v>
      </c>
      <c r="M1432">
        <v>1</v>
      </c>
      <c r="N1432">
        <v>200</v>
      </c>
      <c r="O1432" t="s">
        <v>1</v>
      </c>
      <c r="P1432">
        <v>1</v>
      </c>
      <c r="Q1432">
        <v>0</v>
      </c>
      <c r="R1432">
        <v>2</v>
      </c>
      <c r="S1432">
        <v>0</v>
      </c>
      <c r="T1432">
        <v>0</v>
      </c>
      <c r="U1432" t="b">
        <v>0</v>
      </c>
      <c r="V1432" t="b">
        <v>0</v>
      </c>
      <c r="W1432" t="b">
        <v>0</v>
      </c>
      <c r="X1432" t="s">
        <v>2</v>
      </c>
      <c r="Y1432">
        <f t="shared" si="22"/>
        <v>2</v>
      </c>
    </row>
    <row r="1433" spans="1:25">
      <c r="A1433">
        <v>86</v>
      </c>
      <c r="B1433">
        <v>13</v>
      </c>
      <c r="C1433">
        <v>0</v>
      </c>
      <c r="D1433">
        <v>0</v>
      </c>
      <c r="E1433">
        <v>0</v>
      </c>
      <c r="F1433">
        <v>0</v>
      </c>
      <c r="G1433">
        <v>124</v>
      </c>
      <c r="H1433">
        <v>0</v>
      </c>
      <c r="I1433">
        <v>0</v>
      </c>
      <c r="J1433">
        <v>0</v>
      </c>
      <c r="K1433">
        <v>0</v>
      </c>
      <c r="L1433">
        <v>1</v>
      </c>
      <c r="M1433">
        <v>1</v>
      </c>
      <c r="N1433">
        <v>200</v>
      </c>
      <c r="O1433" t="s">
        <v>1</v>
      </c>
      <c r="P1433">
        <v>2</v>
      </c>
      <c r="Q1433">
        <v>1</v>
      </c>
      <c r="R1433">
        <v>1</v>
      </c>
      <c r="S1433">
        <v>0</v>
      </c>
      <c r="T1433">
        <v>0</v>
      </c>
      <c r="U1433" t="b">
        <v>0</v>
      </c>
      <c r="V1433" t="b">
        <v>0</v>
      </c>
      <c r="W1433" t="b">
        <v>0</v>
      </c>
      <c r="X1433" t="s">
        <v>2</v>
      </c>
      <c r="Y1433">
        <f t="shared" si="22"/>
        <v>2</v>
      </c>
    </row>
    <row r="1434" spans="1:25">
      <c r="A1434">
        <v>86</v>
      </c>
      <c r="B1434">
        <v>13</v>
      </c>
      <c r="C1434">
        <v>0</v>
      </c>
      <c r="D1434">
        <v>0</v>
      </c>
      <c r="E1434">
        <v>0</v>
      </c>
      <c r="F1434">
        <v>0</v>
      </c>
      <c r="G1434">
        <v>124</v>
      </c>
      <c r="H1434">
        <v>0</v>
      </c>
      <c r="I1434">
        <v>0</v>
      </c>
      <c r="J1434">
        <v>0</v>
      </c>
      <c r="K1434">
        <v>0</v>
      </c>
      <c r="L1434">
        <v>1</v>
      </c>
      <c r="M1434">
        <v>1</v>
      </c>
      <c r="N1434">
        <v>200</v>
      </c>
      <c r="O1434" t="s">
        <v>1</v>
      </c>
      <c r="P1434">
        <v>2</v>
      </c>
      <c r="Q1434">
        <v>1</v>
      </c>
      <c r="R1434">
        <v>1</v>
      </c>
      <c r="S1434">
        <v>0</v>
      </c>
      <c r="T1434">
        <v>0</v>
      </c>
      <c r="U1434" t="b">
        <v>0</v>
      </c>
      <c r="V1434" t="b">
        <v>0</v>
      </c>
      <c r="W1434" t="b">
        <v>0</v>
      </c>
      <c r="X1434" t="s">
        <v>2</v>
      </c>
      <c r="Y1434">
        <f t="shared" si="22"/>
        <v>2</v>
      </c>
    </row>
    <row r="1435" spans="1:25">
      <c r="A1435">
        <v>86</v>
      </c>
      <c r="B1435">
        <v>11</v>
      </c>
      <c r="C1435">
        <v>0</v>
      </c>
      <c r="D1435">
        <v>0</v>
      </c>
      <c r="E1435">
        <v>0</v>
      </c>
      <c r="F1435">
        <v>0</v>
      </c>
      <c r="G1435">
        <v>111</v>
      </c>
      <c r="H1435">
        <v>0</v>
      </c>
      <c r="I1435">
        <v>0</v>
      </c>
      <c r="J1435">
        <v>0</v>
      </c>
      <c r="K1435">
        <v>0</v>
      </c>
      <c r="L1435">
        <v>1</v>
      </c>
      <c r="M1435">
        <v>1</v>
      </c>
      <c r="N1435">
        <v>200</v>
      </c>
      <c r="O1435" t="s">
        <v>1</v>
      </c>
      <c r="P1435">
        <v>2</v>
      </c>
      <c r="Q1435">
        <v>1</v>
      </c>
      <c r="R1435">
        <v>2</v>
      </c>
      <c r="S1435">
        <v>0</v>
      </c>
      <c r="T1435">
        <v>0</v>
      </c>
      <c r="U1435" t="b">
        <v>0</v>
      </c>
      <c r="V1435" t="b">
        <v>0</v>
      </c>
      <c r="W1435" t="b">
        <v>0</v>
      </c>
      <c r="X1435" t="s">
        <v>2</v>
      </c>
      <c r="Y1435">
        <f t="shared" si="22"/>
        <v>2</v>
      </c>
    </row>
    <row r="1436" spans="1:25">
      <c r="A1436">
        <v>86</v>
      </c>
      <c r="B1436">
        <v>11</v>
      </c>
      <c r="C1436">
        <v>0</v>
      </c>
      <c r="D1436">
        <v>0</v>
      </c>
      <c r="E1436">
        <v>0</v>
      </c>
      <c r="F1436">
        <v>0</v>
      </c>
      <c r="G1436">
        <v>111</v>
      </c>
      <c r="H1436">
        <v>0</v>
      </c>
      <c r="I1436">
        <v>0</v>
      </c>
      <c r="J1436">
        <v>0</v>
      </c>
      <c r="K1436">
        <v>0</v>
      </c>
      <c r="L1436">
        <v>1</v>
      </c>
      <c r="M1436">
        <v>1</v>
      </c>
      <c r="N1436">
        <v>200</v>
      </c>
      <c r="O1436" t="s">
        <v>1</v>
      </c>
      <c r="P1436">
        <v>2</v>
      </c>
      <c r="Q1436">
        <v>1</v>
      </c>
      <c r="R1436">
        <v>2</v>
      </c>
      <c r="S1436">
        <v>0</v>
      </c>
      <c r="T1436">
        <v>0</v>
      </c>
      <c r="U1436" t="b">
        <v>0</v>
      </c>
      <c r="V1436" t="b">
        <v>0</v>
      </c>
      <c r="W1436" t="b">
        <v>0</v>
      </c>
      <c r="X1436" t="s">
        <v>2</v>
      </c>
      <c r="Y1436">
        <f t="shared" si="22"/>
        <v>2</v>
      </c>
    </row>
    <row r="1437" spans="1:25">
      <c r="A1437">
        <v>86</v>
      </c>
      <c r="B1437">
        <v>2</v>
      </c>
      <c r="C1437">
        <v>0</v>
      </c>
      <c r="D1437">
        <v>0</v>
      </c>
      <c r="E1437">
        <v>0</v>
      </c>
      <c r="F1437">
        <v>0</v>
      </c>
      <c r="G1437">
        <v>93</v>
      </c>
      <c r="H1437">
        <v>0</v>
      </c>
      <c r="I1437">
        <v>0</v>
      </c>
      <c r="J1437">
        <v>0</v>
      </c>
      <c r="K1437">
        <v>0</v>
      </c>
      <c r="L1437">
        <v>1</v>
      </c>
      <c r="M1437">
        <v>1</v>
      </c>
      <c r="N1437">
        <v>200</v>
      </c>
      <c r="O1437" t="s">
        <v>1</v>
      </c>
      <c r="P1437">
        <v>0</v>
      </c>
      <c r="Q1437">
        <v>0</v>
      </c>
      <c r="R1437">
        <v>1</v>
      </c>
      <c r="S1437">
        <v>0</v>
      </c>
      <c r="T1437">
        <v>0</v>
      </c>
      <c r="U1437" t="b">
        <v>0</v>
      </c>
      <c r="V1437" t="b">
        <v>0</v>
      </c>
      <c r="W1437" t="b">
        <v>0</v>
      </c>
      <c r="X1437" t="s">
        <v>2</v>
      </c>
      <c r="Y1437">
        <f t="shared" si="22"/>
        <v>2</v>
      </c>
    </row>
    <row r="1438" spans="1:25">
      <c r="A1438">
        <v>86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93</v>
      </c>
      <c r="H1438">
        <v>0</v>
      </c>
      <c r="I1438">
        <v>0</v>
      </c>
      <c r="J1438">
        <v>0</v>
      </c>
      <c r="K1438">
        <v>0</v>
      </c>
      <c r="L1438">
        <v>1</v>
      </c>
      <c r="M1438">
        <v>1</v>
      </c>
      <c r="N1438">
        <v>200</v>
      </c>
      <c r="O1438" t="s">
        <v>1</v>
      </c>
      <c r="P1438">
        <v>2</v>
      </c>
      <c r="Q1438">
        <v>0</v>
      </c>
      <c r="R1438">
        <v>0</v>
      </c>
      <c r="S1438">
        <v>0</v>
      </c>
      <c r="T1438">
        <v>0</v>
      </c>
      <c r="U1438" t="b">
        <v>0</v>
      </c>
      <c r="V1438" t="b">
        <v>0</v>
      </c>
      <c r="W1438" t="b">
        <v>0</v>
      </c>
      <c r="X1438" t="s">
        <v>2</v>
      </c>
      <c r="Y1438">
        <f t="shared" si="22"/>
        <v>2</v>
      </c>
    </row>
    <row r="1439" spans="1:25">
      <c r="A1439">
        <v>86</v>
      </c>
      <c r="B1439">
        <v>5</v>
      </c>
      <c r="C1439">
        <v>0</v>
      </c>
      <c r="D1439">
        <v>0</v>
      </c>
      <c r="E1439">
        <v>0</v>
      </c>
      <c r="F1439">
        <v>0</v>
      </c>
      <c r="G1439">
        <v>93</v>
      </c>
      <c r="H1439">
        <v>0</v>
      </c>
      <c r="I1439">
        <v>0</v>
      </c>
      <c r="J1439">
        <v>0</v>
      </c>
      <c r="K1439">
        <v>0</v>
      </c>
      <c r="L1439">
        <v>1</v>
      </c>
      <c r="M1439">
        <v>1</v>
      </c>
      <c r="N1439">
        <v>200</v>
      </c>
      <c r="O1439" t="s">
        <v>1</v>
      </c>
      <c r="P1439">
        <v>4</v>
      </c>
      <c r="Q1439">
        <v>2</v>
      </c>
      <c r="R1439">
        <v>0</v>
      </c>
      <c r="S1439">
        <v>0</v>
      </c>
      <c r="T1439">
        <v>0</v>
      </c>
      <c r="U1439" t="b">
        <v>0</v>
      </c>
      <c r="V1439" t="b">
        <v>0</v>
      </c>
      <c r="W1439" t="b">
        <v>0</v>
      </c>
      <c r="X1439" t="s">
        <v>2</v>
      </c>
      <c r="Y1439">
        <f t="shared" si="22"/>
        <v>2</v>
      </c>
    </row>
    <row r="1440" spans="1:25">
      <c r="A1440">
        <v>86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93</v>
      </c>
      <c r="H1440">
        <v>0</v>
      </c>
      <c r="I1440">
        <v>0</v>
      </c>
      <c r="J1440">
        <v>0</v>
      </c>
      <c r="K1440">
        <v>0</v>
      </c>
      <c r="L1440">
        <v>1</v>
      </c>
      <c r="M1440">
        <v>1</v>
      </c>
      <c r="N1440">
        <v>200</v>
      </c>
      <c r="O1440" t="s">
        <v>1</v>
      </c>
      <c r="P1440">
        <v>2</v>
      </c>
      <c r="Q1440">
        <v>0</v>
      </c>
      <c r="R1440">
        <v>0</v>
      </c>
      <c r="S1440">
        <v>0</v>
      </c>
      <c r="T1440">
        <v>0</v>
      </c>
      <c r="U1440" t="b">
        <v>0</v>
      </c>
      <c r="V1440" t="b">
        <v>0</v>
      </c>
      <c r="W1440" t="b">
        <v>0</v>
      </c>
      <c r="X1440" t="s">
        <v>2</v>
      </c>
      <c r="Y1440">
        <f t="shared" si="22"/>
        <v>2</v>
      </c>
    </row>
    <row r="1441" spans="1:25">
      <c r="A1441">
        <v>86</v>
      </c>
      <c r="B1441">
        <v>4</v>
      </c>
      <c r="C1441">
        <v>0</v>
      </c>
      <c r="D1441">
        <v>0</v>
      </c>
      <c r="E1441">
        <v>0</v>
      </c>
      <c r="F1441">
        <v>0</v>
      </c>
      <c r="G1441">
        <v>93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1</v>
      </c>
      <c r="N1441">
        <v>200</v>
      </c>
      <c r="O1441" t="s">
        <v>1</v>
      </c>
      <c r="P1441">
        <v>3</v>
      </c>
      <c r="Q1441">
        <v>0</v>
      </c>
      <c r="R1441">
        <v>5</v>
      </c>
      <c r="S1441">
        <v>0</v>
      </c>
      <c r="T1441">
        <v>0</v>
      </c>
      <c r="U1441" t="b">
        <v>0</v>
      </c>
      <c r="V1441" t="b">
        <v>0</v>
      </c>
      <c r="W1441" t="b">
        <v>0</v>
      </c>
      <c r="X1441" t="s">
        <v>2</v>
      </c>
      <c r="Y1441">
        <f t="shared" si="22"/>
        <v>2</v>
      </c>
    </row>
  </sheetData>
  <phoneticPr fontId="2" type="noConversion"/>
  <pageMargins left="0.75000000000000011" right="0.75000000000000011" top="1" bottom="1" header="0.5" footer="0.5"/>
  <pageSetup paperSize="9" orientation="portrait" horizontalDpi="4294967292" verticalDpi="4294967292"/>
  <headerFooter>
    <oddHeader>&amp;A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2"/>
  <sheetViews>
    <sheetView tabSelected="1" workbookViewId="0">
      <selection activeCell="W13" sqref="W13"/>
    </sheetView>
  </sheetViews>
  <sheetFormatPr baseColWidth="10" defaultRowHeight="15" x14ac:dyDescent="0"/>
  <cols>
    <col min="1" max="1" width="5.1640625" bestFit="1" customWidth="1"/>
    <col min="2" max="2" width="9.6640625" customWidth="1"/>
    <col min="3" max="4" width="4.1640625" bestFit="1" customWidth="1"/>
    <col min="5" max="5" width="5.1640625" bestFit="1" customWidth="1"/>
    <col min="6" max="6" width="8.83203125" customWidth="1"/>
    <col min="7" max="7" width="5.1640625" bestFit="1" customWidth="1"/>
    <col min="8" max="8" width="4.1640625" bestFit="1" customWidth="1"/>
    <col min="9" max="9" width="3.1640625" bestFit="1" customWidth="1"/>
    <col min="10" max="10" width="4.1640625" bestFit="1" customWidth="1"/>
    <col min="11" max="11" width="3.1640625" bestFit="1" customWidth="1"/>
    <col min="12" max="12" width="4.1640625" bestFit="1" customWidth="1"/>
    <col min="13" max="13" width="5.6640625" bestFit="1" customWidth="1"/>
    <col min="14" max="14" width="4.1640625" bestFit="1" customWidth="1"/>
    <col min="15" max="15" width="9.1640625" bestFit="1" customWidth="1"/>
    <col min="16" max="16" width="3.1640625" bestFit="1" customWidth="1"/>
    <col min="17" max="17" width="2.1640625" bestFit="1" customWidth="1"/>
    <col min="18" max="19" width="3.1640625" bestFit="1" customWidth="1"/>
    <col min="20" max="20" width="4.1640625" bestFit="1" customWidth="1"/>
    <col min="21" max="22" width="6" bestFit="1" customWidth="1"/>
    <col min="23" max="23" width="13.6640625" customWidth="1"/>
    <col min="24" max="24" width="12.1640625" bestFit="1" customWidth="1"/>
    <col min="25" max="25" width="19" customWidth="1"/>
  </cols>
  <sheetData>
    <row r="1" spans="1: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23</v>
      </c>
      <c r="G1" t="s">
        <v>18</v>
      </c>
      <c r="H1" t="s">
        <v>19</v>
      </c>
      <c r="I1" t="s">
        <v>24</v>
      </c>
      <c r="J1" t="s">
        <v>25</v>
      </c>
      <c r="K1" t="s">
        <v>20</v>
      </c>
      <c r="L1" t="s">
        <v>21</v>
      </c>
      <c r="M1" t="s">
        <v>22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81</v>
      </c>
    </row>
    <row r="2" spans="1: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3</v>
      </c>
      <c r="N2">
        <v>301</v>
      </c>
      <c r="O2" t="s">
        <v>4</v>
      </c>
      <c r="P2">
        <v>0</v>
      </c>
      <c r="Q2">
        <v>0</v>
      </c>
      <c r="R2">
        <v>0</v>
      </c>
      <c r="S2">
        <v>0</v>
      </c>
      <c r="T2">
        <v>0</v>
      </c>
      <c r="U2" t="b">
        <v>0</v>
      </c>
      <c r="V2" t="b">
        <v>0</v>
      </c>
      <c r="W2" t="b">
        <v>1</v>
      </c>
      <c r="X2" t="s">
        <v>6</v>
      </c>
      <c r="Y2">
        <f>IF(X2="scan",4,IF(X2="other",5,IF(X2="sqli",2,IF(X2="xss",1,IF(X2="pathtraversal",3,0)))))</f>
        <v>4</v>
      </c>
    </row>
    <row r="3" spans="1:25">
      <c r="A3">
        <v>13</v>
      </c>
      <c r="B3">
        <v>4</v>
      </c>
      <c r="C3">
        <v>0</v>
      </c>
      <c r="D3">
        <v>0</v>
      </c>
      <c r="E3">
        <v>0</v>
      </c>
      <c r="F3">
        <v>0</v>
      </c>
      <c r="G3">
        <v>47</v>
      </c>
      <c r="H3">
        <v>0</v>
      </c>
      <c r="I3">
        <v>0</v>
      </c>
      <c r="J3">
        <v>0</v>
      </c>
      <c r="K3">
        <v>0</v>
      </c>
      <c r="L3">
        <v>0</v>
      </c>
      <c r="M3" t="s">
        <v>0</v>
      </c>
      <c r="N3">
        <v>404</v>
      </c>
      <c r="O3" t="s">
        <v>1</v>
      </c>
      <c r="P3">
        <v>0</v>
      </c>
      <c r="Q3">
        <v>0</v>
      </c>
      <c r="R3">
        <v>0</v>
      </c>
      <c r="S3">
        <v>0</v>
      </c>
      <c r="T3">
        <v>0</v>
      </c>
      <c r="U3" t="b">
        <v>0</v>
      </c>
      <c r="V3" t="b">
        <v>0</v>
      </c>
      <c r="W3" t="b">
        <v>0</v>
      </c>
      <c r="X3" t="s">
        <v>6</v>
      </c>
      <c r="Y3">
        <f t="shared" ref="Y3:Y66" si="0">IF(X3="scan",4,IF(X3="other",5,IF(X3="sqli",2,IF(X3="xss",1,IF(X3="pathtraversal",3,0)))))</f>
        <v>4</v>
      </c>
    </row>
    <row r="4" spans="1:25">
      <c r="A4">
        <v>13</v>
      </c>
      <c r="B4">
        <v>4</v>
      </c>
      <c r="C4">
        <v>0</v>
      </c>
      <c r="D4">
        <v>0</v>
      </c>
      <c r="E4">
        <v>0</v>
      </c>
      <c r="F4">
        <v>0</v>
      </c>
      <c r="G4">
        <v>47</v>
      </c>
      <c r="H4">
        <v>0</v>
      </c>
      <c r="I4">
        <v>0</v>
      </c>
      <c r="J4">
        <v>0</v>
      </c>
      <c r="K4">
        <v>0</v>
      </c>
      <c r="L4">
        <v>0</v>
      </c>
      <c r="M4" t="s">
        <v>0</v>
      </c>
      <c r="N4">
        <v>404</v>
      </c>
      <c r="O4" t="s">
        <v>1</v>
      </c>
      <c r="P4">
        <v>0</v>
      </c>
      <c r="Q4">
        <v>0</v>
      </c>
      <c r="R4">
        <v>0</v>
      </c>
      <c r="S4">
        <v>0</v>
      </c>
      <c r="T4">
        <v>0</v>
      </c>
      <c r="U4" t="b">
        <v>0</v>
      </c>
      <c r="V4" t="b">
        <v>0</v>
      </c>
      <c r="W4" t="b">
        <v>0</v>
      </c>
      <c r="X4" t="s">
        <v>6</v>
      </c>
      <c r="Y4">
        <f t="shared" si="0"/>
        <v>4</v>
      </c>
    </row>
    <row r="5" spans="1:25">
      <c r="A5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131</v>
      </c>
      <c r="H5">
        <v>0</v>
      </c>
      <c r="I5">
        <v>0</v>
      </c>
      <c r="J5">
        <v>0</v>
      </c>
      <c r="K5">
        <v>0</v>
      </c>
      <c r="L5">
        <v>2</v>
      </c>
      <c r="M5" t="s">
        <v>0</v>
      </c>
      <c r="N5">
        <v>404</v>
      </c>
      <c r="O5" t="s">
        <v>1</v>
      </c>
      <c r="P5">
        <v>0</v>
      </c>
      <c r="Q5">
        <v>0</v>
      </c>
      <c r="R5">
        <v>0</v>
      </c>
      <c r="S5">
        <v>0</v>
      </c>
      <c r="T5">
        <v>0</v>
      </c>
      <c r="U5" t="b">
        <v>0</v>
      </c>
      <c r="V5" t="b">
        <v>0</v>
      </c>
      <c r="W5" t="b">
        <v>0</v>
      </c>
      <c r="X5" t="s">
        <v>6</v>
      </c>
      <c r="Y5">
        <f t="shared" si="0"/>
        <v>4</v>
      </c>
    </row>
    <row r="6" spans="1:25">
      <c r="A6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131</v>
      </c>
      <c r="H6">
        <v>0</v>
      </c>
      <c r="I6">
        <v>0</v>
      </c>
      <c r="J6">
        <v>0</v>
      </c>
      <c r="K6">
        <v>0</v>
      </c>
      <c r="L6">
        <v>2</v>
      </c>
      <c r="M6" t="s">
        <v>0</v>
      </c>
      <c r="N6">
        <v>404</v>
      </c>
      <c r="O6" t="s">
        <v>1</v>
      </c>
      <c r="P6">
        <v>0</v>
      </c>
      <c r="Q6">
        <v>0</v>
      </c>
      <c r="R6">
        <v>0</v>
      </c>
      <c r="S6">
        <v>0</v>
      </c>
      <c r="T6">
        <v>0</v>
      </c>
      <c r="U6" t="b">
        <v>0</v>
      </c>
      <c r="V6" t="b">
        <v>0</v>
      </c>
      <c r="W6" t="b">
        <v>0</v>
      </c>
      <c r="X6" t="s">
        <v>6</v>
      </c>
      <c r="Y6">
        <f t="shared" si="0"/>
        <v>4</v>
      </c>
    </row>
    <row r="7" spans="1:25">
      <c r="A7">
        <v>73</v>
      </c>
      <c r="B7">
        <v>0</v>
      </c>
      <c r="C7">
        <v>0</v>
      </c>
      <c r="D7">
        <v>0</v>
      </c>
      <c r="E7">
        <v>0</v>
      </c>
      <c r="F7">
        <v>0</v>
      </c>
      <c r="G7">
        <v>84</v>
      </c>
      <c r="H7">
        <v>0</v>
      </c>
      <c r="I7">
        <v>0</v>
      </c>
      <c r="J7">
        <v>0</v>
      </c>
      <c r="K7">
        <v>0</v>
      </c>
      <c r="L7">
        <v>0</v>
      </c>
      <c r="M7" t="s">
        <v>0</v>
      </c>
      <c r="N7">
        <v>200</v>
      </c>
      <c r="O7" t="s">
        <v>4</v>
      </c>
      <c r="P7">
        <v>0</v>
      </c>
      <c r="Q7">
        <v>0</v>
      </c>
      <c r="R7">
        <v>0</v>
      </c>
      <c r="S7">
        <v>0</v>
      </c>
      <c r="T7">
        <v>0</v>
      </c>
      <c r="U7" t="b">
        <v>0</v>
      </c>
      <c r="V7" t="b">
        <v>0</v>
      </c>
      <c r="W7" t="b">
        <v>0</v>
      </c>
      <c r="X7" t="s">
        <v>6</v>
      </c>
      <c r="Y7">
        <f t="shared" si="0"/>
        <v>4</v>
      </c>
    </row>
    <row r="8" spans="1:25">
      <c r="A8">
        <v>447</v>
      </c>
      <c r="B8">
        <v>4</v>
      </c>
      <c r="C8">
        <v>0</v>
      </c>
      <c r="D8">
        <v>0</v>
      </c>
      <c r="E8">
        <v>0</v>
      </c>
      <c r="F8">
        <v>0</v>
      </c>
      <c r="G8">
        <v>414</v>
      </c>
      <c r="H8">
        <v>0</v>
      </c>
      <c r="I8">
        <v>0</v>
      </c>
      <c r="J8">
        <v>0</v>
      </c>
      <c r="K8">
        <v>0</v>
      </c>
      <c r="L8">
        <v>0</v>
      </c>
      <c r="M8" t="s">
        <v>0</v>
      </c>
      <c r="N8">
        <v>404</v>
      </c>
      <c r="O8" t="s">
        <v>1</v>
      </c>
      <c r="P8">
        <v>0</v>
      </c>
      <c r="Q8">
        <v>0</v>
      </c>
      <c r="R8">
        <v>0</v>
      </c>
      <c r="S8">
        <v>0</v>
      </c>
      <c r="T8">
        <v>0</v>
      </c>
      <c r="U8" t="b">
        <v>1</v>
      </c>
      <c r="V8" t="b">
        <v>0</v>
      </c>
      <c r="W8" t="b">
        <v>0</v>
      </c>
      <c r="X8" t="s">
        <v>5</v>
      </c>
      <c r="Y8">
        <f t="shared" si="0"/>
        <v>5</v>
      </c>
    </row>
    <row r="9" spans="1:25">
      <c r="A9">
        <v>45</v>
      </c>
      <c r="B9">
        <v>2</v>
      </c>
      <c r="C9">
        <v>0</v>
      </c>
      <c r="D9">
        <v>0</v>
      </c>
      <c r="E9">
        <v>0</v>
      </c>
      <c r="F9">
        <v>0</v>
      </c>
      <c r="G9">
        <v>125</v>
      </c>
      <c r="H9">
        <v>0</v>
      </c>
      <c r="I9">
        <v>2</v>
      </c>
      <c r="J9">
        <v>0</v>
      </c>
      <c r="K9">
        <v>0</v>
      </c>
      <c r="L9">
        <v>3</v>
      </c>
      <c r="M9" t="s">
        <v>0</v>
      </c>
      <c r="N9">
        <v>200</v>
      </c>
      <c r="O9" t="s">
        <v>1</v>
      </c>
      <c r="P9">
        <v>0</v>
      </c>
      <c r="Q9">
        <v>0</v>
      </c>
      <c r="R9">
        <v>0</v>
      </c>
      <c r="S9">
        <v>0</v>
      </c>
      <c r="T9">
        <v>0</v>
      </c>
      <c r="U9" t="b">
        <v>0</v>
      </c>
      <c r="V9" t="b">
        <v>0</v>
      </c>
      <c r="W9" t="b">
        <v>0</v>
      </c>
      <c r="X9" t="s">
        <v>5</v>
      </c>
      <c r="Y9">
        <f t="shared" si="0"/>
        <v>5</v>
      </c>
    </row>
    <row r="10" spans="1:25">
      <c r="A10">
        <v>447</v>
      </c>
      <c r="B10">
        <v>4</v>
      </c>
      <c r="C10">
        <v>0</v>
      </c>
      <c r="D10">
        <v>0</v>
      </c>
      <c r="E10">
        <v>0</v>
      </c>
      <c r="F10">
        <v>0</v>
      </c>
      <c r="G10">
        <v>414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0</v>
      </c>
      <c r="N10">
        <v>404</v>
      </c>
      <c r="O10" t="s">
        <v>1</v>
      </c>
      <c r="P10">
        <v>0</v>
      </c>
      <c r="Q10">
        <v>0</v>
      </c>
      <c r="R10">
        <v>0</v>
      </c>
      <c r="S10">
        <v>0</v>
      </c>
      <c r="T10">
        <v>0</v>
      </c>
      <c r="U10" t="b">
        <v>1</v>
      </c>
      <c r="V10" t="b">
        <v>0</v>
      </c>
      <c r="W10" t="b">
        <v>0</v>
      </c>
      <c r="X10" t="s">
        <v>5</v>
      </c>
      <c r="Y10">
        <f t="shared" si="0"/>
        <v>5</v>
      </c>
    </row>
    <row r="11" spans="1:25">
      <c r="A11">
        <v>28</v>
      </c>
      <c r="B11">
        <v>0</v>
      </c>
      <c r="C11">
        <v>0</v>
      </c>
      <c r="D11">
        <v>0</v>
      </c>
      <c r="E11">
        <v>0</v>
      </c>
      <c r="F11">
        <v>0</v>
      </c>
      <c r="G11">
        <v>96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0</v>
      </c>
      <c r="N11">
        <v>404</v>
      </c>
      <c r="O11" t="s">
        <v>4</v>
      </c>
      <c r="P11">
        <v>0</v>
      </c>
      <c r="Q11">
        <v>0</v>
      </c>
      <c r="R11">
        <v>0</v>
      </c>
      <c r="S11">
        <v>0</v>
      </c>
      <c r="T11">
        <v>0</v>
      </c>
      <c r="U11" t="b">
        <v>0</v>
      </c>
      <c r="V11" t="b">
        <v>1</v>
      </c>
      <c r="W11" t="b">
        <v>0</v>
      </c>
      <c r="X11" t="s">
        <v>6</v>
      </c>
      <c r="Y11">
        <f t="shared" si="0"/>
        <v>4</v>
      </c>
    </row>
    <row r="12" spans="1:25">
      <c r="A12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77</v>
      </c>
      <c r="H12">
        <v>0</v>
      </c>
      <c r="I12">
        <v>0</v>
      </c>
      <c r="J12">
        <v>0</v>
      </c>
      <c r="K12">
        <v>0</v>
      </c>
      <c r="L12">
        <v>1</v>
      </c>
      <c r="M12" t="s">
        <v>0</v>
      </c>
      <c r="N12">
        <v>200</v>
      </c>
      <c r="O12" t="s">
        <v>4</v>
      </c>
      <c r="P12">
        <v>0</v>
      </c>
      <c r="Q12">
        <v>0</v>
      </c>
      <c r="R12">
        <v>0</v>
      </c>
      <c r="S12">
        <v>0</v>
      </c>
      <c r="T12">
        <v>0</v>
      </c>
      <c r="U12" t="b">
        <v>0</v>
      </c>
      <c r="V12" t="b">
        <v>1</v>
      </c>
      <c r="W12" t="b">
        <v>1</v>
      </c>
      <c r="X12" t="s">
        <v>6</v>
      </c>
      <c r="Y12">
        <f t="shared" si="0"/>
        <v>4</v>
      </c>
    </row>
    <row r="13" spans="1:25">
      <c r="A13">
        <v>57</v>
      </c>
      <c r="B13">
        <v>0</v>
      </c>
      <c r="C13">
        <v>0</v>
      </c>
      <c r="D13">
        <v>0</v>
      </c>
      <c r="E13">
        <v>0</v>
      </c>
      <c r="F13">
        <v>0</v>
      </c>
      <c r="G13">
        <v>105</v>
      </c>
      <c r="H13">
        <v>0</v>
      </c>
      <c r="I13">
        <v>0</v>
      </c>
      <c r="J13">
        <v>0</v>
      </c>
      <c r="K13">
        <v>0</v>
      </c>
      <c r="L13">
        <v>2</v>
      </c>
      <c r="M13" t="s">
        <v>0</v>
      </c>
      <c r="N13">
        <v>200</v>
      </c>
      <c r="O13" t="s">
        <v>4</v>
      </c>
      <c r="P13">
        <v>0</v>
      </c>
      <c r="Q13">
        <v>0</v>
      </c>
      <c r="R13">
        <v>0</v>
      </c>
      <c r="S13">
        <v>0</v>
      </c>
      <c r="T13">
        <v>0</v>
      </c>
      <c r="U13" t="b">
        <v>0</v>
      </c>
      <c r="V13" t="b">
        <v>0</v>
      </c>
      <c r="W13" t="b">
        <v>0</v>
      </c>
      <c r="X13" t="s">
        <v>6</v>
      </c>
      <c r="Y13">
        <f t="shared" si="0"/>
        <v>4</v>
      </c>
    </row>
    <row r="14" spans="1:25">
      <c r="A14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105</v>
      </c>
      <c r="H14">
        <v>0</v>
      </c>
      <c r="I14">
        <v>0</v>
      </c>
      <c r="J14">
        <v>0</v>
      </c>
      <c r="K14">
        <v>0</v>
      </c>
      <c r="L14">
        <v>2</v>
      </c>
      <c r="M14" t="s">
        <v>0</v>
      </c>
      <c r="N14">
        <v>200</v>
      </c>
      <c r="O14" t="s">
        <v>4</v>
      </c>
      <c r="P14">
        <v>0</v>
      </c>
      <c r="Q14">
        <v>0</v>
      </c>
      <c r="R14">
        <v>0</v>
      </c>
      <c r="S14">
        <v>0</v>
      </c>
      <c r="T14">
        <v>0</v>
      </c>
      <c r="U14" t="b">
        <v>0</v>
      </c>
      <c r="V14" t="b">
        <v>0</v>
      </c>
      <c r="W14" t="b">
        <v>0</v>
      </c>
      <c r="X14" t="s">
        <v>5</v>
      </c>
      <c r="Y14">
        <f t="shared" si="0"/>
        <v>5</v>
      </c>
    </row>
    <row r="15" spans="1: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75</v>
      </c>
      <c r="H15">
        <v>0</v>
      </c>
      <c r="I15">
        <v>0</v>
      </c>
      <c r="J15">
        <v>0</v>
      </c>
      <c r="K15">
        <v>0</v>
      </c>
      <c r="L15">
        <v>1</v>
      </c>
      <c r="M15" t="s">
        <v>0</v>
      </c>
      <c r="N15">
        <v>404</v>
      </c>
      <c r="O15" t="s">
        <v>4</v>
      </c>
      <c r="P15">
        <v>0</v>
      </c>
      <c r="Q15">
        <v>0</v>
      </c>
      <c r="R15">
        <v>0</v>
      </c>
      <c r="S15">
        <v>0</v>
      </c>
      <c r="T15">
        <v>0</v>
      </c>
      <c r="U15" t="b">
        <v>1</v>
      </c>
      <c r="V15" t="b">
        <v>0</v>
      </c>
      <c r="W15" t="b">
        <v>0</v>
      </c>
      <c r="X15" t="s">
        <v>6</v>
      </c>
      <c r="Y15">
        <f t="shared" si="0"/>
        <v>4</v>
      </c>
    </row>
    <row r="16" spans="1:25">
      <c r="A16">
        <v>447</v>
      </c>
      <c r="B16">
        <v>4</v>
      </c>
      <c r="C16">
        <v>0</v>
      </c>
      <c r="D16">
        <v>0</v>
      </c>
      <c r="E16">
        <v>0</v>
      </c>
      <c r="F16">
        <v>0</v>
      </c>
      <c r="G16">
        <v>414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0</v>
      </c>
      <c r="N16">
        <v>404</v>
      </c>
      <c r="O16" t="s">
        <v>1</v>
      </c>
      <c r="P16">
        <v>0</v>
      </c>
      <c r="Q16">
        <v>0</v>
      </c>
      <c r="R16">
        <v>0</v>
      </c>
      <c r="S16">
        <v>0</v>
      </c>
      <c r="T16">
        <v>0</v>
      </c>
      <c r="U16" t="b">
        <v>1</v>
      </c>
      <c r="V16" t="b">
        <v>0</v>
      </c>
      <c r="W16" t="b">
        <v>0</v>
      </c>
      <c r="X16" t="s">
        <v>5</v>
      </c>
      <c r="Y16">
        <f t="shared" si="0"/>
        <v>5</v>
      </c>
    </row>
    <row r="17" spans="1: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3</v>
      </c>
      <c r="N17">
        <v>301</v>
      </c>
      <c r="O17" t="s">
        <v>4</v>
      </c>
      <c r="P17">
        <v>0</v>
      </c>
      <c r="Q17">
        <v>0</v>
      </c>
      <c r="R17">
        <v>0</v>
      </c>
      <c r="S17">
        <v>0</v>
      </c>
      <c r="T17">
        <v>0</v>
      </c>
      <c r="U17" t="b">
        <v>0</v>
      </c>
      <c r="V17" t="b">
        <v>0</v>
      </c>
      <c r="W17" t="b">
        <v>0</v>
      </c>
      <c r="X17" t="s">
        <v>6</v>
      </c>
      <c r="Y17">
        <f t="shared" si="0"/>
        <v>4</v>
      </c>
    </row>
    <row r="18" spans="1:25">
      <c r="A18">
        <v>150</v>
      </c>
      <c r="B18">
        <v>0</v>
      </c>
      <c r="C18">
        <v>0</v>
      </c>
      <c r="D18">
        <v>0</v>
      </c>
      <c r="E18">
        <v>0</v>
      </c>
      <c r="F18">
        <v>0</v>
      </c>
      <c r="G18">
        <v>77</v>
      </c>
      <c r="H18">
        <v>0</v>
      </c>
      <c r="I18">
        <v>0</v>
      </c>
      <c r="J18">
        <v>0</v>
      </c>
      <c r="K18">
        <v>0</v>
      </c>
      <c r="L18">
        <v>1</v>
      </c>
      <c r="M18" t="s">
        <v>0</v>
      </c>
      <c r="N18">
        <v>200</v>
      </c>
      <c r="O18" t="s">
        <v>4</v>
      </c>
      <c r="P18">
        <v>0</v>
      </c>
      <c r="Q18">
        <v>0</v>
      </c>
      <c r="R18">
        <v>0</v>
      </c>
      <c r="S18">
        <v>0</v>
      </c>
      <c r="T18">
        <v>0</v>
      </c>
      <c r="U18" t="b">
        <v>0</v>
      </c>
      <c r="V18" t="b">
        <v>0</v>
      </c>
      <c r="W18" t="b">
        <v>0</v>
      </c>
      <c r="X18" t="s">
        <v>5</v>
      </c>
      <c r="Y18">
        <f t="shared" si="0"/>
        <v>5</v>
      </c>
    </row>
    <row r="19" spans="1:25">
      <c r="A19">
        <v>140</v>
      </c>
      <c r="B19">
        <v>0</v>
      </c>
      <c r="C19">
        <v>0</v>
      </c>
      <c r="D19">
        <v>0</v>
      </c>
      <c r="E19">
        <v>0</v>
      </c>
      <c r="F19">
        <v>0</v>
      </c>
      <c r="G19">
        <v>77</v>
      </c>
      <c r="H19">
        <v>0</v>
      </c>
      <c r="I19">
        <v>0</v>
      </c>
      <c r="J19">
        <v>0</v>
      </c>
      <c r="K19">
        <v>0</v>
      </c>
      <c r="L19">
        <v>1</v>
      </c>
      <c r="M19" t="s">
        <v>0</v>
      </c>
      <c r="N19">
        <v>200</v>
      </c>
      <c r="O19" t="s">
        <v>4</v>
      </c>
      <c r="P19">
        <v>0</v>
      </c>
      <c r="Q19">
        <v>0</v>
      </c>
      <c r="R19">
        <v>0</v>
      </c>
      <c r="S19">
        <v>0</v>
      </c>
      <c r="T19">
        <v>0</v>
      </c>
      <c r="U19" t="b">
        <v>0</v>
      </c>
      <c r="V19" t="b">
        <v>0</v>
      </c>
      <c r="W19" t="b">
        <v>0</v>
      </c>
      <c r="X19" t="s">
        <v>5</v>
      </c>
      <c r="Y19">
        <f t="shared" si="0"/>
        <v>5</v>
      </c>
    </row>
    <row r="20" spans="1:25">
      <c r="A20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84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0</v>
      </c>
      <c r="N20">
        <v>200</v>
      </c>
      <c r="O20" t="s">
        <v>4</v>
      </c>
      <c r="P20">
        <v>0</v>
      </c>
      <c r="Q20">
        <v>0</v>
      </c>
      <c r="R20">
        <v>0</v>
      </c>
      <c r="S20">
        <v>0</v>
      </c>
      <c r="T20">
        <v>0</v>
      </c>
      <c r="U20" t="b">
        <v>0</v>
      </c>
      <c r="V20" t="b">
        <v>0</v>
      </c>
      <c r="W20" t="b">
        <v>0</v>
      </c>
      <c r="X20" t="s">
        <v>6</v>
      </c>
      <c r="Y20">
        <f t="shared" si="0"/>
        <v>4</v>
      </c>
    </row>
    <row r="21" spans="1:25">
      <c r="A21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107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3</v>
      </c>
      <c r="N21">
        <v>200</v>
      </c>
      <c r="O21" t="s">
        <v>4</v>
      </c>
      <c r="P21">
        <v>0</v>
      </c>
      <c r="Q21">
        <v>0</v>
      </c>
      <c r="R21">
        <v>0</v>
      </c>
      <c r="S21">
        <v>0</v>
      </c>
      <c r="T21">
        <v>0</v>
      </c>
      <c r="U21" t="b">
        <v>0</v>
      </c>
      <c r="V21" t="b">
        <v>1</v>
      </c>
      <c r="W21" t="b">
        <v>0</v>
      </c>
      <c r="X21" t="s">
        <v>6</v>
      </c>
      <c r="Y21">
        <f t="shared" si="0"/>
        <v>4</v>
      </c>
    </row>
    <row r="22" spans="1:25">
      <c r="A22">
        <v>12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3</v>
      </c>
      <c r="N22">
        <v>404</v>
      </c>
      <c r="O22" t="s">
        <v>4</v>
      </c>
      <c r="P22">
        <v>0</v>
      </c>
      <c r="Q22">
        <v>0</v>
      </c>
      <c r="R22">
        <v>0</v>
      </c>
      <c r="S22">
        <v>0</v>
      </c>
      <c r="T22">
        <v>0</v>
      </c>
      <c r="U22" t="b">
        <v>0</v>
      </c>
      <c r="V22" t="b">
        <v>0</v>
      </c>
      <c r="W22" t="b">
        <v>0</v>
      </c>
      <c r="X22" t="s">
        <v>6</v>
      </c>
      <c r="Y22">
        <f t="shared" si="0"/>
        <v>4</v>
      </c>
    </row>
    <row r="23" spans="1: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3</v>
      </c>
      <c r="N23">
        <v>301</v>
      </c>
      <c r="O23" t="s">
        <v>4</v>
      </c>
      <c r="P23">
        <v>0</v>
      </c>
      <c r="Q23">
        <v>0</v>
      </c>
      <c r="R23">
        <v>0</v>
      </c>
      <c r="S23">
        <v>0</v>
      </c>
      <c r="T23">
        <v>0</v>
      </c>
      <c r="U23" t="b">
        <v>0</v>
      </c>
      <c r="V23" t="b">
        <v>0</v>
      </c>
      <c r="W23" t="b">
        <v>0</v>
      </c>
      <c r="X23" t="s">
        <v>6</v>
      </c>
      <c r="Y23">
        <f t="shared" si="0"/>
        <v>4</v>
      </c>
    </row>
    <row r="24" spans="1:25">
      <c r="A24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0</v>
      </c>
      <c r="N24">
        <v>400</v>
      </c>
      <c r="O24" t="s">
        <v>4</v>
      </c>
      <c r="P24">
        <v>0</v>
      </c>
      <c r="Q24">
        <v>0</v>
      </c>
      <c r="R24">
        <v>0</v>
      </c>
      <c r="S24">
        <v>0</v>
      </c>
      <c r="T24">
        <v>0</v>
      </c>
      <c r="U24" t="b">
        <v>0</v>
      </c>
      <c r="V24" t="b">
        <v>0</v>
      </c>
      <c r="W24" t="b">
        <v>0</v>
      </c>
      <c r="X24" t="s">
        <v>6</v>
      </c>
      <c r="Y24">
        <f t="shared" si="0"/>
        <v>4</v>
      </c>
    </row>
    <row r="25" spans="1:25">
      <c r="A25">
        <v>156</v>
      </c>
      <c r="B25">
        <v>0</v>
      </c>
      <c r="C25">
        <v>0</v>
      </c>
      <c r="D25">
        <v>0</v>
      </c>
      <c r="E25">
        <v>0</v>
      </c>
      <c r="F25">
        <v>0</v>
      </c>
      <c r="G25">
        <v>722</v>
      </c>
      <c r="H25">
        <v>0</v>
      </c>
      <c r="I25">
        <v>0</v>
      </c>
      <c r="J25">
        <v>1</v>
      </c>
      <c r="K25">
        <v>0</v>
      </c>
      <c r="L25">
        <v>0</v>
      </c>
      <c r="M25" t="s">
        <v>0</v>
      </c>
      <c r="N25">
        <v>200</v>
      </c>
      <c r="O25" t="s">
        <v>1</v>
      </c>
      <c r="P25">
        <v>0</v>
      </c>
      <c r="Q25">
        <v>0</v>
      </c>
      <c r="R25">
        <v>0</v>
      </c>
      <c r="S25">
        <v>0</v>
      </c>
      <c r="T25">
        <v>0</v>
      </c>
      <c r="U25" t="b">
        <v>0</v>
      </c>
      <c r="V25" t="b">
        <v>0</v>
      </c>
      <c r="W25" t="b">
        <v>1</v>
      </c>
      <c r="X25" t="s">
        <v>6</v>
      </c>
      <c r="Y25">
        <f t="shared" si="0"/>
        <v>4</v>
      </c>
    </row>
    <row r="26" spans="1:25">
      <c r="A26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114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0</v>
      </c>
      <c r="N26">
        <v>404</v>
      </c>
      <c r="O26" t="s">
        <v>4</v>
      </c>
      <c r="P26">
        <v>0</v>
      </c>
      <c r="Q26">
        <v>0</v>
      </c>
      <c r="R26">
        <v>0</v>
      </c>
      <c r="S26">
        <v>0</v>
      </c>
      <c r="T26">
        <v>0</v>
      </c>
      <c r="U26" t="b">
        <v>0</v>
      </c>
      <c r="V26" t="b">
        <v>0</v>
      </c>
      <c r="W26" t="b">
        <v>0</v>
      </c>
      <c r="X26" t="s">
        <v>6</v>
      </c>
      <c r="Y26">
        <f t="shared" si="0"/>
        <v>4</v>
      </c>
    </row>
    <row r="27" spans="1:25">
      <c r="A27">
        <v>37</v>
      </c>
      <c r="B27">
        <v>0</v>
      </c>
      <c r="C27">
        <v>0</v>
      </c>
      <c r="D27">
        <v>0</v>
      </c>
      <c r="E27">
        <v>0</v>
      </c>
      <c r="F27">
        <v>0</v>
      </c>
      <c r="G27">
        <v>114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0</v>
      </c>
      <c r="N27">
        <v>200</v>
      </c>
      <c r="O27" t="s">
        <v>4</v>
      </c>
      <c r="P27">
        <v>0</v>
      </c>
      <c r="Q27">
        <v>0</v>
      </c>
      <c r="R27">
        <v>0</v>
      </c>
      <c r="S27">
        <v>0</v>
      </c>
      <c r="T27">
        <v>0</v>
      </c>
      <c r="U27" t="b">
        <v>0</v>
      </c>
      <c r="V27" t="b">
        <v>0</v>
      </c>
      <c r="W27" t="b">
        <v>0</v>
      </c>
      <c r="X27" t="s">
        <v>6</v>
      </c>
      <c r="Y27">
        <f t="shared" si="0"/>
        <v>4</v>
      </c>
    </row>
    <row r="28" spans="1:25">
      <c r="A28">
        <v>60</v>
      </c>
      <c r="B28">
        <v>0</v>
      </c>
      <c r="C28">
        <v>0</v>
      </c>
      <c r="D28">
        <v>0</v>
      </c>
      <c r="E28">
        <v>0</v>
      </c>
      <c r="F28">
        <v>0</v>
      </c>
      <c r="G28">
        <v>147</v>
      </c>
      <c r="H28">
        <v>0</v>
      </c>
      <c r="I28">
        <v>0</v>
      </c>
      <c r="J28">
        <v>0</v>
      </c>
      <c r="K28">
        <v>0</v>
      </c>
      <c r="L28">
        <v>6</v>
      </c>
      <c r="M28" t="s">
        <v>0</v>
      </c>
      <c r="N28">
        <v>200</v>
      </c>
      <c r="O28" t="s">
        <v>4</v>
      </c>
      <c r="P28">
        <v>0</v>
      </c>
      <c r="Q28">
        <v>0</v>
      </c>
      <c r="R28">
        <v>0</v>
      </c>
      <c r="S28">
        <v>0</v>
      </c>
      <c r="T28">
        <v>0</v>
      </c>
      <c r="U28" t="b">
        <v>0</v>
      </c>
      <c r="V28" t="b">
        <v>0</v>
      </c>
      <c r="W28" t="b">
        <v>0</v>
      </c>
      <c r="X28" t="s">
        <v>6</v>
      </c>
      <c r="Y28">
        <f t="shared" si="0"/>
        <v>4</v>
      </c>
    </row>
    <row r="29" spans="1:25">
      <c r="A29">
        <v>42</v>
      </c>
      <c r="B29">
        <v>0</v>
      </c>
      <c r="C29">
        <v>0</v>
      </c>
      <c r="D29">
        <v>0</v>
      </c>
      <c r="E29">
        <v>0</v>
      </c>
      <c r="F29">
        <v>0</v>
      </c>
      <c r="G29">
        <v>190</v>
      </c>
      <c r="H29">
        <v>0</v>
      </c>
      <c r="I29">
        <v>0</v>
      </c>
      <c r="J29">
        <v>0</v>
      </c>
      <c r="K29">
        <v>0</v>
      </c>
      <c r="L29">
        <v>2</v>
      </c>
      <c r="M29" t="s">
        <v>0</v>
      </c>
      <c r="N29">
        <v>200</v>
      </c>
      <c r="O29" t="s">
        <v>4</v>
      </c>
      <c r="P29">
        <v>0</v>
      </c>
      <c r="Q29">
        <v>0</v>
      </c>
      <c r="R29">
        <v>0</v>
      </c>
      <c r="S29">
        <v>0</v>
      </c>
      <c r="T29">
        <v>0</v>
      </c>
      <c r="U29" t="b">
        <v>0</v>
      </c>
      <c r="V29" t="b">
        <v>1</v>
      </c>
      <c r="W29" t="b">
        <v>0</v>
      </c>
      <c r="X29" t="s">
        <v>6</v>
      </c>
      <c r="Y29">
        <f t="shared" si="0"/>
        <v>4</v>
      </c>
    </row>
    <row r="30" spans="1: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0</v>
      </c>
      <c r="N30">
        <v>400</v>
      </c>
      <c r="O30" t="s">
        <v>4</v>
      </c>
      <c r="P30">
        <v>0</v>
      </c>
      <c r="Q30">
        <v>0</v>
      </c>
      <c r="R30">
        <v>0</v>
      </c>
      <c r="S30">
        <v>0</v>
      </c>
      <c r="T30">
        <v>0</v>
      </c>
      <c r="U30" t="b">
        <v>0</v>
      </c>
      <c r="V30" t="b">
        <v>0</v>
      </c>
      <c r="W30" t="b">
        <v>0</v>
      </c>
      <c r="X30" t="s">
        <v>6</v>
      </c>
      <c r="Y30">
        <f t="shared" si="0"/>
        <v>4</v>
      </c>
    </row>
    <row r="31" spans="1:25">
      <c r="A31">
        <v>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3</v>
      </c>
      <c r="N31">
        <v>404</v>
      </c>
      <c r="O31" t="s">
        <v>4</v>
      </c>
      <c r="P31">
        <v>0</v>
      </c>
      <c r="Q31">
        <v>0</v>
      </c>
      <c r="R31">
        <v>0</v>
      </c>
      <c r="S31">
        <v>0</v>
      </c>
      <c r="T31">
        <v>0</v>
      </c>
      <c r="U31" t="b">
        <v>0</v>
      </c>
      <c r="V31" t="b">
        <v>0</v>
      </c>
      <c r="W31" t="b">
        <v>0</v>
      </c>
      <c r="X31" t="s">
        <v>6</v>
      </c>
      <c r="Y31">
        <f t="shared" si="0"/>
        <v>4</v>
      </c>
    </row>
    <row r="32" spans="1:25">
      <c r="A32">
        <v>6</v>
      </c>
      <c r="B32">
        <v>0</v>
      </c>
      <c r="C32">
        <v>0</v>
      </c>
      <c r="D32">
        <v>0</v>
      </c>
      <c r="E32">
        <v>0</v>
      </c>
      <c r="F32">
        <v>0</v>
      </c>
      <c r="G32">
        <v>22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0</v>
      </c>
      <c r="N32">
        <v>404</v>
      </c>
      <c r="O32" t="s">
        <v>4</v>
      </c>
      <c r="P32">
        <v>0</v>
      </c>
      <c r="Q32">
        <v>0</v>
      </c>
      <c r="R32">
        <v>0</v>
      </c>
      <c r="S32">
        <v>0</v>
      </c>
      <c r="T32">
        <v>0</v>
      </c>
      <c r="U32" t="b">
        <v>0</v>
      </c>
      <c r="V32" t="b">
        <v>0</v>
      </c>
      <c r="W32" t="b">
        <v>0</v>
      </c>
      <c r="X32" t="s">
        <v>6</v>
      </c>
      <c r="Y32">
        <f t="shared" si="0"/>
        <v>4</v>
      </c>
    </row>
    <row r="33" spans="1:25">
      <c r="A33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30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0</v>
      </c>
      <c r="N33">
        <v>301</v>
      </c>
      <c r="O33" t="s">
        <v>11</v>
      </c>
      <c r="P33">
        <v>0</v>
      </c>
      <c r="Q33">
        <v>0</v>
      </c>
      <c r="R33">
        <v>0</v>
      </c>
      <c r="S33">
        <v>0</v>
      </c>
      <c r="T33">
        <v>0</v>
      </c>
      <c r="U33" t="b">
        <v>0</v>
      </c>
      <c r="V33" t="b">
        <v>1</v>
      </c>
      <c r="W33" t="b">
        <v>0</v>
      </c>
      <c r="X33" t="s">
        <v>6</v>
      </c>
      <c r="Y33">
        <f t="shared" si="0"/>
        <v>4</v>
      </c>
    </row>
    <row r="34" spans="1:25">
      <c r="A34">
        <v>29</v>
      </c>
      <c r="B34">
        <v>10</v>
      </c>
      <c r="C34">
        <v>0</v>
      </c>
      <c r="D34">
        <v>0</v>
      </c>
      <c r="E34">
        <v>0</v>
      </c>
      <c r="F34">
        <v>0</v>
      </c>
      <c r="G34">
        <v>194</v>
      </c>
      <c r="H34">
        <v>0</v>
      </c>
      <c r="I34">
        <v>0</v>
      </c>
      <c r="J34">
        <v>0</v>
      </c>
      <c r="K34">
        <v>0</v>
      </c>
      <c r="L34">
        <v>1</v>
      </c>
      <c r="M34" t="s">
        <v>0</v>
      </c>
      <c r="N34">
        <v>404</v>
      </c>
      <c r="O34" t="s">
        <v>1</v>
      </c>
      <c r="P34">
        <v>0</v>
      </c>
      <c r="Q34">
        <v>0</v>
      </c>
      <c r="R34">
        <v>0</v>
      </c>
      <c r="S34">
        <v>0</v>
      </c>
      <c r="T34">
        <v>0</v>
      </c>
      <c r="U34" t="b">
        <v>1</v>
      </c>
      <c r="V34" t="b">
        <v>0</v>
      </c>
      <c r="W34" t="b">
        <v>0</v>
      </c>
      <c r="X34" t="s">
        <v>6</v>
      </c>
      <c r="Y34">
        <f t="shared" si="0"/>
        <v>4</v>
      </c>
    </row>
    <row r="35" spans="1:25">
      <c r="A35">
        <v>29</v>
      </c>
      <c r="B35">
        <v>10</v>
      </c>
      <c r="C35">
        <v>0</v>
      </c>
      <c r="D35">
        <v>0</v>
      </c>
      <c r="E35">
        <v>0</v>
      </c>
      <c r="F35">
        <v>0</v>
      </c>
      <c r="G35">
        <v>194</v>
      </c>
      <c r="H35">
        <v>0</v>
      </c>
      <c r="I35">
        <v>0</v>
      </c>
      <c r="J35">
        <v>0</v>
      </c>
      <c r="K35">
        <v>0</v>
      </c>
      <c r="L35">
        <v>1</v>
      </c>
      <c r="M35" t="s">
        <v>0</v>
      </c>
      <c r="N35">
        <v>404</v>
      </c>
      <c r="O35" t="s">
        <v>1</v>
      </c>
      <c r="P35">
        <v>0</v>
      </c>
      <c r="Q35">
        <v>0</v>
      </c>
      <c r="R35">
        <v>0</v>
      </c>
      <c r="S35">
        <v>0</v>
      </c>
      <c r="T35">
        <v>0</v>
      </c>
      <c r="U35" t="b">
        <v>1</v>
      </c>
      <c r="V35" t="b">
        <v>0</v>
      </c>
      <c r="W35" t="b">
        <v>0</v>
      </c>
      <c r="X35" t="s">
        <v>6</v>
      </c>
      <c r="Y35">
        <f t="shared" si="0"/>
        <v>4</v>
      </c>
    </row>
    <row r="36" spans="1:25">
      <c r="A36">
        <v>22</v>
      </c>
      <c r="B36">
        <v>10</v>
      </c>
      <c r="C36">
        <v>0</v>
      </c>
      <c r="D36">
        <v>0</v>
      </c>
      <c r="E36">
        <v>0</v>
      </c>
      <c r="F36">
        <v>0</v>
      </c>
      <c r="G36">
        <v>194</v>
      </c>
      <c r="H36">
        <v>0</v>
      </c>
      <c r="I36">
        <v>0</v>
      </c>
      <c r="J36">
        <v>0</v>
      </c>
      <c r="K36">
        <v>0</v>
      </c>
      <c r="L36">
        <v>1</v>
      </c>
      <c r="M36" t="s">
        <v>0</v>
      </c>
      <c r="N36">
        <v>404</v>
      </c>
      <c r="O36" t="s">
        <v>1</v>
      </c>
      <c r="P36">
        <v>0</v>
      </c>
      <c r="Q36">
        <v>0</v>
      </c>
      <c r="R36">
        <v>0</v>
      </c>
      <c r="S36">
        <v>0</v>
      </c>
      <c r="T36">
        <v>0</v>
      </c>
      <c r="U36" t="b">
        <v>1</v>
      </c>
      <c r="V36" t="b">
        <v>0</v>
      </c>
      <c r="W36" t="b">
        <v>0</v>
      </c>
      <c r="X36" t="s">
        <v>6</v>
      </c>
      <c r="Y36">
        <f t="shared" si="0"/>
        <v>4</v>
      </c>
    </row>
    <row r="37" spans="1:25">
      <c r="A37">
        <v>24</v>
      </c>
      <c r="B37">
        <v>10</v>
      </c>
      <c r="C37">
        <v>0</v>
      </c>
      <c r="D37">
        <v>0</v>
      </c>
      <c r="E37">
        <v>0</v>
      </c>
      <c r="F37">
        <v>0</v>
      </c>
      <c r="G37">
        <v>194</v>
      </c>
      <c r="H37">
        <v>0</v>
      </c>
      <c r="I37">
        <v>0</v>
      </c>
      <c r="J37">
        <v>0</v>
      </c>
      <c r="K37">
        <v>0</v>
      </c>
      <c r="L37">
        <v>1</v>
      </c>
      <c r="M37" t="s">
        <v>0</v>
      </c>
      <c r="N37">
        <v>404</v>
      </c>
      <c r="O37" t="s">
        <v>1</v>
      </c>
      <c r="P37">
        <v>0</v>
      </c>
      <c r="Q37">
        <v>0</v>
      </c>
      <c r="R37">
        <v>0</v>
      </c>
      <c r="S37">
        <v>0</v>
      </c>
      <c r="T37">
        <v>0</v>
      </c>
      <c r="U37" t="b">
        <v>1</v>
      </c>
      <c r="V37" t="b">
        <v>0</v>
      </c>
      <c r="W37" t="b">
        <v>0</v>
      </c>
      <c r="X37" t="s">
        <v>6</v>
      </c>
      <c r="Y37">
        <f t="shared" si="0"/>
        <v>4</v>
      </c>
    </row>
    <row r="38" spans="1:25">
      <c r="A38">
        <v>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3</v>
      </c>
      <c r="N38">
        <v>404</v>
      </c>
      <c r="O38" t="s">
        <v>4</v>
      </c>
      <c r="P38">
        <v>0</v>
      </c>
      <c r="Q38">
        <v>0</v>
      </c>
      <c r="R38">
        <v>0</v>
      </c>
      <c r="S38">
        <v>0</v>
      </c>
      <c r="T38">
        <v>0</v>
      </c>
      <c r="U38" t="b">
        <v>0</v>
      </c>
      <c r="V38" t="b">
        <v>0</v>
      </c>
      <c r="W38" t="b">
        <v>0</v>
      </c>
      <c r="X38" t="s">
        <v>6</v>
      </c>
      <c r="Y38">
        <f t="shared" si="0"/>
        <v>4</v>
      </c>
    </row>
    <row r="39" spans="1: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25</v>
      </c>
      <c r="H39">
        <v>0</v>
      </c>
      <c r="I39">
        <v>0</v>
      </c>
      <c r="J39">
        <v>1</v>
      </c>
      <c r="K39">
        <v>0</v>
      </c>
      <c r="L39">
        <v>0</v>
      </c>
      <c r="M39" t="s">
        <v>0</v>
      </c>
      <c r="N39">
        <v>404</v>
      </c>
      <c r="O39" t="s">
        <v>4</v>
      </c>
      <c r="P39">
        <v>0</v>
      </c>
      <c r="Q39">
        <v>0</v>
      </c>
      <c r="R39">
        <v>0</v>
      </c>
      <c r="S39">
        <v>0</v>
      </c>
      <c r="T39">
        <v>0</v>
      </c>
      <c r="U39" t="b">
        <v>0</v>
      </c>
      <c r="V39" t="b">
        <v>1</v>
      </c>
      <c r="W39" t="b">
        <v>0</v>
      </c>
      <c r="X39" t="s">
        <v>6</v>
      </c>
      <c r="Y39">
        <f t="shared" si="0"/>
        <v>4</v>
      </c>
    </row>
    <row r="40" spans="1:25">
      <c r="A40">
        <v>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3</v>
      </c>
      <c r="N40">
        <v>404</v>
      </c>
      <c r="O40" t="s">
        <v>4</v>
      </c>
      <c r="P40">
        <v>0</v>
      </c>
      <c r="Q40">
        <v>0</v>
      </c>
      <c r="R40">
        <v>0</v>
      </c>
      <c r="S40">
        <v>0</v>
      </c>
      <c r="T40">
        <v>0</v>
      </c>
      <c r="U40" t="b">
        <v>0</v>
      </c>
      <c r="V40" t="b">
        <v>0</v>
      </c>
      <c r="W40" t="b">
        <v>0</v>
      </c>
      <c r="X40" t="s">
        <v>6</v>
      </c>
      <c r="Y40">
        <f t="shared" si="0"/>
        <v>4</v>
      </c>
    </row>
    <row r="41" spans="1:25">
      <c r="A41">
        <v>97</v>
      </c>
      <c r="B41">
        <v>0</v>
      </c>
      <c r="C41">
        <v>0</v>
      </c>
      <c r="D41">
        <v>0</v>
      </c>
      <c r="E41">
        <v>0</v>
      </c>
      <c r="F41">
        <v>0</v>
      </c>
      <c r="G41">
        <v>397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0</v>
      </c>
      <c r="N41">
        <v>404</v>
      </c>
      <c r="O41" t="s">
        <v>1</v>
      </c>
      <c r="P41">
        <v>4</v>
      </c>
      <c r="Q41">
        <v>0</v>
      </c>
      <c r="R41">
        <v>0</v>
      </c>
      <c r="S41">
        <v>0</v>
      </c>
      <c r="T41">
        <v>0</v>
      </c>
      <c r="U41" t="b">
        <v>0</v>
      </c>
      <c r="V41" t="b">
        <v>0</v>
      </c>
      <c r="W41" t="b">
        <v>0</v>
      </c>
      <c r="X41" t="s">
        <v>5</v>
      </c>
      <c r="Y41">
        <f t="shared" si="0"/>
        <v>5</v>
      </c>
    </row>
    <row r="42" spans="1:25">
      <c r="A42">
        <v>107</v>
      </c>
      <c r="B42">
        <v>0</v>
      </c>
      <c r="C42">
        <v>0</v>
      </c>
      <c r="D42">
        <v>0</v>
      </c>
      <c r="E42">
        <v>0</v>
      </c>
      <c r="F42">
        <v>0</v>
      </c>
      <c r="G42">
        <v>397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0</v>
      </c>
      <c r="N42">
        <v>200</v>
      </c>
      <c r="O42" t="s">
        <v>1</v>
      </c>
      <c r="P42">
        <v>4</v>
      </c>
      <c r="Q42">
        <v>0</v>
      </c>
      <c r="R42">
        <v>0</v>
      </c>
      <c r="S42">
        <v>0</v>
      </c>
      <c r="T42">
        <v>0</v>
      </c>
      <c r="U42" t="b">
        <v>0</v>
      </c>
      <c r="V42" t="b">
        <v>0</v>
      </c>
      <c r="W42" t="b">
        <v>0</v>
      </c>
      <c r="X42" t="s">
        <v>5</v>
      </c>
      <c r="Y42">
        <f t="shared" si="0"/>
        <v>5</v>
      </c>
    </row>
    <row r="43" spans="1: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3</v>
      </c>
      <c r="N43">
        <v>301</v>
      </c>
      <c r="O43" t="s">
        <v>4</v>
      </c>
      <c r="P43">
        <v>0</v>
      </c>
      <c r="Q43">
        <v>0</v>
      </c>
      <c r="R43">
        <v>0</v>
      </c>
      <c r="S43">
        <v>0</v>
      </c>
      <c r="T43">
        <v>0</v>
      </c>
      <c r="U43" t="b">
        <v>0</v>
      </c>
      <c r="V43" t="b">
        <v>0</v>
      </c>
      <c r="W43" t="b">
        <v>0</v>
      </c>
      <c r="X43" t="s">
        <v>6</v>
      </c>
      <c r="Y43">
        <f t="shared" si="0"/>
        <v>4</v>
      </c>
    </row>
    <row r="44" spans="1: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11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0</v>
      </c>
      <c r="N44">
        <v>400</v>
      </c>
      <c r="O44" t="s">
        <v>4</v>
      </c>
      <c r="P44">
        <v>0</v>
      </c>
      <c r="Q44">
        <v>0</v>
      </c>
      <c r="R44">
        <v>0</v>
      </c>
      <c r="S44">
        <v>0</v>
      </c>
      <c r="T44">
        <v>0</v>
      </c>
      <c r="U44" t="b">
        <v>0</v>
      </c>
      <c r="V44" t="b">
        <v>0</v>
      </c>
      <c r="W44" t="b">
        <v>0</v>
      </c>
      <c r="X44" t="s">
        <v>6</v>
      </c>
      <c r="Y44">
        <f t="shared" si="0"/>
        <v>4</v>
      </c>
    </row>
    <row r="45" spans="1:25">
      <c r="A45">
        <v>35</v>
      </c>
      <c r="B45">
        <v>0</v>
      </c>
      <c r="C45">
        <v>0</v>
      </c>
      <c r="D45">
        <v>0</v>
      </c>
      <c r="E45">
        <v>0</v>
      </c>
      <c r="F45">
        <v>0</v>
      </c>
      <c r="G45">
        <v>84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0</v>
      </c>
      <c r="N45">
        <v>200</v>
      </c>
      <c r="O45" t="s">
        <v>4</v>
      </c>
      <c r="P45">
        <v>0</v>
      </c>
      <c r="Q45">
        <v>0</v>
      </c>
      <c r="R45">
        <v>0</v>
      </c>
      <c r="S45">
        <v>0</v>
      </c>
      <c r="T45">
        <v>0</v>
      </c>
      <c r="U45" t="b">
        <v>0</v>
      </c>
      <c r="V45" t="b">
        <v>0</v>
      </c>
      <c r="W45" t="b">
        <v>0</v>
      </c>
      <c r="X45" t="s">
        <v>6</v>
      </c>
      <c r="Y45">
        <f t="shared" si="0"/>
        <v>4</v>
      </c>
    </row>
    <row r="46" spans="1:25">
      <c r="A46">
        <v>27</v>
      </c>
      <c r="B46">
        <v>0</v>
      </c>
      <c r="C46">
        <v>0</v>
      </c>
      <c r="D46">
        <v>0</v>
      </c>
      <c r="E46">
        <v>0</v>
      </c>
      <c r="F46">
        <v>0</v>
      </c>
      <c r="G46">
        <v>18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0</v>
      </c>
      <c r="N46">
        <v>404</v>
      </c>
      <c r="O46" t="s">
        <v>1</v>
      </c>
      <c r="P46">
        <v>0</v>
      </c>
      <c r="Q46">
        <v>0</v>
      </c>
      <c r="R46">
        <v>0</v>
      </c>
      <c r="S46">
        <v>0</v>
      </c>
      <c r="T46">
        <v>0</v>
      </c>
      <c r="U46" t="b">
        <v>1</v>
      </c>
      <c r="V46" t="b">
        <v>0</v>
      </c>
      <c r="W46" t="b">
        <v>1</v>
      </c>
      <c r="X46" t="s">
        <v>6</v>
      </c>
      <c r="Y46">
        <f t="shared" si="0"/>
        <v>4</v>
      </c>
    </row>
    <row r="47" spans="1:25">
      <c r="A47">
        <v>27</v>
      </c>
      <c r="B47">
        <v>0</v>
      </c>
      <c r="C47">
        <v>0</v>
      </c>
      <c r="D47">
        <v>0</v>
      </c>
      <c r="E47">
        <v>0</v>
      </c>
      <c r="F47">
        <v>0</v>
      </c>
      <c r="G47">
        <v>119</v>
      </c>
      <c r="H47">
        <v>0</v>
      </c>
      <c r="I47">
        <v>0</v>
      </c>
      <c r="J47">
        <v>0</v>
      </c>
      <c r="K47">
        <v>0</v>
      </c>
      <c r="L47">
        <v>15</v>
      </c>
      <c r="M47" t="s">
        <v>0</v>
      </c>
      <c r="N47">
        <v>200</v>
      </c>
      <c r="O47" t="s">
        <v>4</v>
      </c>
      <c r="P47">
        <v>0</v>
      </c>
      <c r="Q47">
        <v>0</v>
      </c>
      <c r="R47">
        <v>0</v>
      </c>
      <c r="S47">
        <v>0</v>
      </c>
      <c r="T47">
        <v>135</v>
      </c>
      <c r="U47" t="b">
        <v>0</v>
      </c>
      <c r="V47" t="b">
        <v>0</v>
      </c>
      <c r="W47" t="b">
        <v>0</v>
      </c>
      <c r="X47" t="s">
        <v>6</v>
      </c>
      <c r="Y47">
        <f t="shared" si="0"/>
        <v>4</v>
      </c>
    </row>
    <row r="48" spans="1:25">
      <c r="A48">
        <v>67</v>
      </c>
      <c r="B48">
        <v>2</v>
      </c>
      <c r="C48">
        <v>0</v>
      </c>
      <c r="D48">
        <v>0</v>
      </c>
      <c r="E48">
        <v>0</v>
      </c>
      <c r="F48">
        <v>0</v>
      </c>
      <c r="G48">
        <v>121</v>
      </c>
      <c r="H48">
        <v>4</v>
      </c>
      <c r="I48">
        <v>0</v>
      </c>
      <c r="J48">
        <v>2</v>
      </c>
      <c r="K48">
        <v>0</v>
      </c>
      <c r="L48">
        <v>5</v>
      </c>
      <c r="M48" t="s">
        <v>0</v>
      </c>
      <c r="N48">
        <v>200</v>
      </c>
      <c r="O48" t="s">
        <v>4</v>
      </c>
      <c r="P48">
        <v>0</v>
      </c>
      <c r="Q48">
        <v>0</v>
      </c>
      <c r="R48">
        <v>2</v>
      </c>
      <c r="S48">
        <v>0</v>
      </c>
      <c r="T48">
        <v>0</v>
      </c>
      <c r="U48" t="b">
        <v>0</v>
      </c>
      <c r="V48" t="b">
        <v>0</v>
      </c>
      <c r="W48" t="b">
        <v>0</v>
      </c>
      <c r="X48" t="s">
        <v>7</v>
      </c>
      <c r="Y48">
        <f t="shared" si="0"/>
        <v>1</v>
      </c>
    </row>
    <row r="49" spans="1:25">
      <c r="A49">
        <v>67</v>
      </c>
      <c r="B49">
        <v>2</v>
      </c>
      <c r="C49">
        <v>0</v>
      </c>
      <c r="D49">
        <v>0</v>
      </c>
      <c r="E49">
        <v>0</v>
      </c>
      <c r="F49">
        <v>0</v>
      </c>
      <c r="G49">
        <v>222</v>
      </c>
      <c r="H49">
        <v>4</v>
      </c>
      <c r="I49">
        <v>0</v>
      </c>
      <c r="J49">
        <v>2</v>
      </c>
      <c r="K49">
        <v>0</v>
      </c>
      <c r="L49">
        <v>5</v>
      </c>
      <c r="M49" t="s">
        <v>0</v>
      </c>
      <c r="N49">
        <v>200</v>
      </c>
      <c r="O49" t="s">
        <v>4</v>
      </c>
      <c r="P49">
        <v>0</v>
      </c>
      <c r="Q49">
        <v>0</v>
      </c>
      <c r="R49">
        <v>2</v>
      </c>
      <c r="S49">
        <v>0</v>
      </c>
      <c r="T49">
        <v>0</v>
      </c>
      <c r="U49" t="b">
        <v>0</v>
      </c>
      <c r="V49" t="b">
        <v>0</v>
      </c>
      <c r="W49" t="b">
        <v>0</v>
      </c>
      <c r="X49" t="s">
        <v>7</v>
      </c>
      <c r="Y49">
        <f t="shared" si="0"/>
        <v>1</v>
      </c>
    </row>
    <row r="50" spans="1:25">
      <c r="A50">
        <v>67</v>
      </c>
      <c r="B50">
        <v>12</v>
      </c>
      <c r="C50">
        <v>0</v>
      </c>
      <c r="D50">
        <v>0</v>
      </c>
      <c r="E50">
        <v>0</v>
      </c>
      <c r="F50">
        <v>0</v>
      </c>
      <c r="G50">
        <v>99</v>
      </c>
      <c r="H50">
        <v>7</v>
      </c>
      <c r="I50">
        <v>0</v>
      </c>
      <c r="J50">
        <v>3</v>
      </c>
      <c r="K50">
        <v>0</v>
      </c>
      <c r="L50">
        <v>10</v>
      </c>
      <c r="M50" t="s">
        <v>0</v>
      </c>
      <c r="N50">
        <v>304</v>
      </c>
      <c r="O50" t="s">
        <v>4</v>
      </c>
      <c r="P50">
        <v>0</v>
      </c>
      <c r="Q50">
        <v>0</v>
      </c>
      <c r="R50">
        <v>2</v>
      </c>
      <c r="S50">
        <v>0</v>
      </c>
      <c r="T50">
        <v>0</v>
      </c>
      <c r="U50" t="b">
        <v>0</v>
      </c>
      <c r="V50" t="b">
        <v>0</v>
      </c>
      <c r="W50" t="b">
        <v>0</v>
      </c>
      <c r="X50" t="s">
        <v>7</v>
      </c>
      <c r="Y50">
        <f t="shared" si="0"/>
        <v>1</v>
      </c>
    </row>
    <row r="51" spans="1:25">
      <c r="A51">
        <v>89</v>
      </c>
      <c r="B51">
        <v>17</v>
      </c>
      <c r="C51">
        <v>0</v>
      </c>
      <c r="D51">
        <v>0</v>
      </c>
      <c r="E51">
        <v>0</v>
      </c>
      <c r="F51">
        <v>0</v>
      </c>
      <c r="G51">
        <v>222</v>
      </c>
      <c r="H51">
        <v>8</v>
      </c>
      <c r="I51">
        <v>0</v>
      </c>
      <c r="J51">
        <v>4</v>
      </c>
      <c r="K51">
        <v>0</v>
      </c>
      <c r="L51">
        <v>8</v>
      </c>
      <c r="M51" t="s">
        <v>0</v>
      </c>
      <c r="N51">
        <v>200</v>
      </c>
      <c r="O51" t="s">
        <v>4</v>
      </c>
      <c r="P51">
        <v>1</v>
      </c>
      <c r="Q51">
        <v>0</v>
      </c>
      <c r="R51">
        <v>2</v>
      </c>
      <c r="S51">
        <v>0</v>
      </c>
      <c r="T51">
        <v>0</v>
      </c>
      <c r="U51" t="b">
        <v>0</v>
      </c>
      <c r="V51" t="b">
        <v>0</v>
      </c>
      <c r="W51" t="b">
        <v>0</v>
      </c>
      <c r="X51" t="s">
        <v>7</v>
      </c>
      <c r="Y51">
        <f t="shared" si="0"/>
        <v>1</v>
      </c>
    </row>
    <row r="52" spans="1:25">
      <c r="A52">
        <v>89</v>
      </c>
      <c r="B52">
        <v>40</v>
      </c>
      <c r="C52">
        <v>0</v>
      </c>
      <c r="D52">
        <v>0</v>
      </c>
      <c r="E52">
        <v>0</v>
      </c>
      <c r="F52">
        <v>0</v>
      </c>
      <c r="G52">
        <v>120</v>
      </c>
      <c r="H52">
        <v>14</v>
      </c>
      <c r="I52">
        <v>0</v>
      </c>
      <c r="J52">
        <v>7</v>
      </c>
      <c r="K52">
        <v>0</v>
      </c>
      <c r="L52">
        <v>16</v>
      </c>
      <c r="M52" t="s">
        <v>0</v>
      </c>
      <c r="N52">
        <v>304</v>
      </c>
      <c r="O52" t="s">
        <v>4</v>
      </c>
      <c r="P52">
        <v>2</v>
      </c>
      <c r="Q52">
        <v>0</v>
      </c>
      <c r="R52">
        <v>2</v>
      </c>
      <c r="S52">
        <v>0</v>
      </c>
      <c r="T52">
        <v>0</v>
      </c>
      <c r="U52" t="b">
        <v>0</v>
      </c>
      <c r="V52" t="b">
        <v>0</v>
      </c>
      <c r="W52" t="b">
        <v>0</v>
      </c>
      <c r="X52" t="s">
        <v>7</v>
      </c>
      <c r="Y52">
        <f t="shared" si="0"/>
        <v>1</v>
      </c>
    </row>
    <row r="53" spans="1:25">
      <c r="A53">
        <v>80</v>
      </c>
      <c r="B53">
        <v>21</v>
      </c>
      <c r="C53">
        <v>0</v>
      </c>
      <c r="D53">
        <v>0</v>
      </c>
      <c r="E53">
        <v>0</v>
      </c>
      <c r="F53">
        <v>0</v>
      </c>
      <c r="G53">
        <v>121</v>
      </c>
      <c r="H53">
        <v>10</v>
      </c>
      <c r="I53">
        <v>0</v>
      </c>
      <c r="J53">
        <v>5</v>
      </c>
      <c r="K53">
        <v>0</v>
      </c>
      <c r="L53">
        <v>9</v>
      </c>
      <c r="M53" t="s">
        <v>0</v>
      </c>
      <c r="N53">
        <v>200</v>
      </c>
      <c r="O53" t="s">
        <v>4</v>
      </c>
      <c r="P53">
        <v>1</v>
      </c>
      <c r="Q53">
        <v>0</v>
      </c>
      <c r="R53">
        <v>2</v>
      </c>
      <c r="S53">
        <v>0</v>
      </c>
      <c r="T53">
        <v>0</v>
      </c>
      <c r="U53" t="b">
        <v>0</v>
      </c>
      <c r="V53" t="b">
        <v>0</v>
      </c>
      <c r="W53" t="b">
        <v>0</v>
      </c>
      <c r="X53" t="s">
        <v>7</v>
      </c>
      <c r="Y53">
        <f t="shared" si="0"/>
        <v>1</v>
      </c>
    </row>
    <row r="54" spans="1:25">
      <c r="A54">
        <v>88</v>
      </c>
      <c r="B54">
        <v>30</v>
      </c>
      <c r="C54">
        <v>0</v>
      </c>
      <c r="D54">
        <v>0</v>
      </c>
      <c r="E54">
        <v>0</v>
      </c>
      <c r="F54">
        <v>0</v>
      </c>
      <c r="G54">
        <v>222</v>
      </c>
      <c r="H54">
        <v>14</v>
      </c>
      <c r="I54">
        <v>0</v>
      </c>
      <c r="J54">
        <v>7</v>
      </c>
      <c r="K54">
        <v>0</v>
      </c>
      <c r="L54">
        <v>11</v>
      </c>
      <c r="M54" t="s">
        <v>0</v>
      </c>
      <c r="N54">
        <v>200</v>
      </c>
      <c r="O54" t="s">
        <v>4</v>
      </c>
      <c r="P54">
        <v>1</v>
      </c>
      <c r="Q54">
        <v>0</v>
      </c>
      <c r="R54">
        <v>2</v>
      </c>
      <c r="S54">
        <v>0</v>
      </c>
      <c r="T54">
        <v>0</v>
      </c>
      <c r="U54" t="b">
        <v>0</v>
      </c>
      <c r="V54" t="b">
        <v>0</v>
      </c>
      <c r="W54" t="b">
        <v>0</v>
      </c>
      <c r="X54" t="s">
        <v>7</v>
      </c>
      <c r="Y54">
        <f t="shared" si="0"/>
        <v>1</v>
      </c>
    </row>
    <row r="55" spans="1:25">
      <c r="A55">
        <v>92</v>
      </c>
      <c r="B55">
        <v>69</v>
      </c>
      <c r="C55">
        <v>0</v>
      </c>
      <c r="D55">
        <v>0</v>
      </c>
      <c r="E55">
        <v>0</v>
      </c>
      <c r="F55">
        <v>0</v>
      </c>
      <c r="G55">
        <v>120</v>
      </c>
      <c r="H55">
        <v>26</v>
      </c>
      <c r="I55">
        <v>0</v>
      </c>
      <c r="J55">
        <v>13</v>
      </c>
      <c r="K55">
        <v>0</v>
      </c>
      <c r="L55">
        <v>22</v>
      </c>
      <c r="M55" t="s">
        <v>0</v>
      </c>
      <c r="N55">
        <v>304</v>
      </c>
      <c r="O55" t="s">
        <v>4</v>
      </c>
      <c r="P55">
        <v>2</v>
      </c>
      <c r="Q55">
        <v>0</v>
      </c>
      <c r="R55">
        <v>2</v>
      </c>
      <c r="S55">
        <v>0</v>
      </c>
      <c r="T55">
        <v>0</v>
      </c>
      <c r="U55" t="b">
        <v>0</v>
      </c>
      <c r="V55" t="b">
        <v>0</v>
      </c>
      <c r="W55" t="b">
        <v>0</v>
      </c>
      <c r="X55" t="s">
        <v>7</v>
      </c>
      <c r="Y55">
        <f t="shared" si="0"/>
        <v>1</v>
      </c>
    </row>
    <row r="56" spans="1:25">
      <c r="A56">
        <v>93</v>
      </c>
      <c r="B56">
        <v>36</v>
      </c>
      <c r="C56">
        <v>0</v>
      </c>
      <c r="D56">
        <v>0</v>
      </c>
      <c r="E56">
        <v>0</v>
      </c>
      <c r="F56">
        <v>0</v>
      </c>
      <c r="G56">
        <v>121</v>
      </c>
      <c r="H56">
        <v>17</v>
      </c>
      <c r="I56">
        <v>0</v>
      </c>
      <c r="J56">
        <v>10</v>
      </c>
      <c r="K56">
        <v>0</v>
      </c>
      <c r="L56">
        <v>14</v>
      </c>
      <c r="M56" t="s">
        <v>0</v>
      </c>
      <c r="N56">
        <v>200</v>
      </c>
      <c r="O56" t="s">
        <v>4</v>
      </c>
      <c r="P56">
        <v>1</v>
      </c>
      <c r="Q56">
        <v>0</v>
      </c>
      <c r="R56">
        <v>2</v>
      </c>
      <c r="S56">
        <v>0</v>
      </c>
      <c r="T56">
        <v>0</v>
      </c>
      <c r="U56" t="b">
        <v>0</v>
      </c>
      <c r="V56" t="b">
        <v>0</v>
      </c>
      <c r="W56" t="b">
        <v>0</v>
      </c>
      <c r="X56" t="s">
        <v>7</v>
      </c>
      <c r="Y56">
        <f t="shared" si="0"/>
        <v>1</v>
      </c>
    </row>
    <row r="57" spans="1:25">
      <c r="A57">
        <v>93</v>
      </c>
      <c r="B57">
        <v>91</v>
      </c>
      <c r="C57">
        <v>0</v>
      </c>
      <c r="D57">
        <v>0</v>
      </c>
      <c r="E57">
        <v>0</v>
      </c>
      <c r="F57">
        <v>0</v>
      </c>
      <c r="G57">
        <v>122</v>
      </c>
      <c r="H57">
        <v>34</v>
      </c>
      <c r="I57">
        <v>0</v>
      </c>
      <c r="J57">
        <v>19</v>
      </c>
      <c r="K57">
        <v>0</v>
      </c>
      <c r="L57">
        <v>28</v>
      </c>
      <c r="M57" t="s">
        <v>0</v>
      </c>
      <c r="N57">
        <v>304</v>
      </c>
      <c r="O57" t="s">
        <v>4</v>
      </c>
      <c r="P57">
        <v>2</v>
      </c>
      <c r="Q57">
        <v>0</v>
      </c>
      <c r="R57">
        <v>2</v>
      </c>
      <c r="S57">
        <v>0</v>
      </c>
      <c r="T57">
        <v>0</v>
      </c>
      <c r="U57" t="b">
        <v>0</v>
      </c>
      <c r="V57" t="b">
        <v>0</v>
      </c>
      <c r="W57" t="b">
        <v>0</v>
      </c>
      <c r="X57" t="s">
        <v>7</v>
      </c>
      <c r="Y57">
        <f t="shared" si="0"/>
        <v>1</v>
      </c>
    </row>
    <row r="58" spans="1:25">
      <c r="A58">
        <v>116</v>
      </c>
      <c r="B58">
        <v>44</v>
      </c>
      <c r="C58">
        <v>0</v>
      </c>
      <c r="D58">
        <v>0</v>
      </c>
      <c r="E58">
        <v>0</v>
      </c>
      <c r="F58">
        <v>0</v>
      </c>
      <c r="G58">
        <v>222</v>
      </c>
      <c r="H58">
        <v>17</v>
      </c>
      <c r="I58">
        <v>0</v>
      </c>
      <c r="J58">
        <v>11</v>
      </c>
      <c r="K58">
        <v>0</v>
      </c>
      <c r="L58">
        <v>15</v>
      </c>
      <c r="M58" t="s">
        <v>0</v>
      </c>
      <c r="N58">
        <v>200</v>
      </c>
      <c r="O58" t="s">
        <v>4</v>
      </c>
      <c r="P58">
        <v>1</v>
      </c>
      <c r="Q58">
        <v>0</v>
      </c>
      <c r="R58">
        <v>2</v>
      </c>
      <c r="S58">
        <v>0</v>
      </c>
      <c r="T58">
        <v>0</v>
      </c>
      <c r="U58" t="b">
        <v>0</v>
      </c>
      <c r="V58" t="b">
        <v>0</v>
      </c>
      <c r="W58" t="b">
        <v>0</v>
      </c>
      <c r="X58" t="s">
        <v>7</v>
      </c>
      <c r="Y58">
        <f t="shared" si="0"/>
        <v>1</v>
      </c>
    </row>
    <row r="59" spans="1:25">
      <c r="A59">
        <v>95</v>
      </c>
      <c r="B59">
        <v>114</v>
      </c>
      <c r="C59">
        <v>0</v>
      </c>
      <c r="D59">
        <v>0</v>
      </c>
      <c r="E59">
        <v>0</v>
      </c>
      <c r="F59">
        <v>0</v>
      </c>
      <c r="G59">
        <v>143</v>
      </c>
      <c r="H59">
        <v>34</v>
      </c>
      <c r="I59">
        <v>0</v>
      </c>
      <c r="J59">
        <v>25</v>
      </c>
      <c r="K59">
        <v>1</v>
      </c>
      <c r="L59">
        <v>34</v>
      </c>
      <c r="M59" t="s">
        <v>0</v>
      </c>
      <c r="N59">
        <v>304</v>
      </c>
      <c r="O59" t="s">
        <v>4</v>
      </c>
      <c r="P59">
        <v>2</v>
      </c>
      <c r="Q59">
        <v>0</v>
      </c>
      <c r="R59">
        <v>2</v>
      </c>
      <c r="S59">
        <v>0</v>
      </c>
      <c r="T59">
        <v>0</v>
      </c>
      <c r="U59" t="b">
        <v>0</v>
      </c>
      <c r="V59" t="b">
        <v>0</v>
      </c>
      <c r="W59" t="b">
        <v>0</v>
      </c>
      <c r="X59" t="s">
        <v>7</v>
      </c>
      <c r="Y59">
        <f t="shared" si="0"/>
        <v>1</v>
      </c>
    </row>
    <row r="60" spans="1:25">
      <c r="A60">
        <v>90</v>
      </c>
      <c r="B60">
        <v>53</v>
      </c>
      <c r="C60">
        <v>0</v>
      </c>
      <c r="D60">
        <v>0</v>
      </c>
      <c r="E60">
        <v>0</v>
      </c>
      <c r="F60">
        <v>0</v>
      </c>
      <c r="G60">
        <v>121</v>
      </c>
      <c r="H60">
        <v>17</v>
      </c>
      <c r="I60">
        <v>0</v>
      </c>
      <c r="J60">
        <v>14</v>
      </c>
      <c r="K60">
        <v>2</v>
      </c>
      <c r="L60">
        <v>18</v>
      </c>
      <c r="M60" t="s">
        <v>0</v>
      </c>
      <c r="N60">
        <v>200</v>
      </c>
      <c r="O60" t="s">
        <v>4</v>
      </c>
      <c r="P60">
        <v>1</v>
      </c>
      <c r="Q60">
        <v>0</v>
      </c>
      <c r="R60">
        <v>2</v>
      </c>
      <c r="S60">
        <v>0</v>
      </c>
      <c r="T60">
        <v>0</v>
      </c>
      <c r="U60" t="b">
        <v>0</v>
      </c>
      <c r="V60" t="b">
        <v>0</v>
      </c>
      <c r="W60" t="b">
        <v>0</v>
      </c>
      <c r="X60" t="s">
        <v>7</v>
      </c>
      <c r="Y60">
        <f t="shared" si="0"/>
        <v>1</v>
      </c>
    </row>
    <row r="61" spans="1:25">
      <c r="A61">
        <v>125</v>
      </c>
      <c r="B61">
        <v>65</v>
      </c>
      <c r="C61">
        <v>0</v>
      </c>
      <c r="D61">
        <v>0</v>
      </c>
      <c r="E61">
        <v>0</v>
      </c>
      <c r="F61">
        <v>0</v>
      </c>
      <c r="G61">
        <v>222</v>
      </c>
      <c r="H61">
        <v>18</v>
      </c>
      <c r="I61">
        <v>0</v>
      </c>
      <c r="J61">
        <v>16</v>
      </c>
      <c r="K61">
        <v>3</v>
      </c>
      <c r="L61">
        <v>20</v>
      </c>
      <c r="M61" t="s">
        <v>0</v>
      </c>
      <c r="N61">
        <v>200</v>
      </c>
      <c r="O61" t="s">
        <v>4</v>
      </c>
      <c r="P61">
        <v>1</v>
      </c>
      <c r="Q61">
        <v>0</v>
      </c>
      <c r="R61">
        <v>2</v>
      </c>
      <c r="S61">
        <v>0</v>
      </c>
      <c r="T61">
        <v>0</v>
      </c>
      <c r="U61" t="b">
        <v>0</v>
      </c>
      <c r="V61" t="b">
        <v>0</v>
      </c>
      <c r="W61" t="b">
        <v>0</v>
      </c>
      <c r="X61" t="s">
        <v>7</v>
      </c>
      <c r="Y61">
        <f t="shared" si="0"/>
        <v>1</v>
      </c>
    </row>
    <row r="62" spans="1:25">
      <c r="A62">
        <v>125</v>
      </c>
      <c r="B62">
        <v>142</v>
      </c>
      <c r="C62">
        <v>0</v>
      </c>
      <c r="D62">
        <v>0</v>
      </c>
      <c r="E62">
        <v>0</v>
      </c>
      <c r="F62">
        <v>0</v>
      </c>
      <c r="G62">
        <v>143</v>
      </c>
      <c r="H62">
        <v>36</v>
      </c>
      <c r="I62">
        <v>0</v>
      </c>
      <c r="J62">
        <v>31</v>
      </c>
      <c r="K62">
        <v>6</v>
      </c>
      <c r="L62">
        <v>40</v>
      </c>
      <c r="M62" t="s">
        <v>0</v>
      </c>
      <c r="N62">
        <v>304</v>
      </c>
      <c r="O62" t="s">
        <v>4</v>
      </c>
      <c r="P62">
        <v>2</v>
      </c>
      <c r="Q62">
        <v>0</v>
      </c>
      <c r="R62">
        <v>2</v>
      </c>
      <c r="S62">
        <v>0</v>
      </c>
      <c r="T62">
        <v>0</v>
      </c>
      <c r="U62" t="b">
        <v>0</v>
      </c>
      <c r="V62" t="b">
        <v>0</v>
      </c>
      <c r="W62" t="b">
        <v>0</v>
      </c>
      <c r="X62" t="s">
        <v>7</v>
      </c>
      <c r="Y62">
        <f t="shared" si="0"/>
        <v>1</v>
      </c>
    </row>
    <row r="63" spans="1:25">
      <c r="A63">
        <v>113</v>
      </c>
      <c r="B63">
        <v>79</v>
      </c>
      <c r="C63">
        <v>0</v>
      </c>
      <c r="D63">
        <v>0</v>
      </c>
      <c r="E63">
        <v>0</v>
      </c>
      <c r="F63">
        <v>0</v>
      </c>
      <c r="G63">
        <v>121</v>
      </c>
      <c r="H63">
        <v>18</v>
      </c>
      <c r="I63">
        <v>0</v>
      </c>
      <c r="J63">
        <v>19</v>
      </c>
      <c r="K63">
        <v>3</v>
      </c>
      <c r="L63">
        <v>23</v>
      </c>
      <c r="M63" t="s">
        <v>0</v>
      </c>
      <c r="N63">
        <v>200</v>
      </c>
      <c r="O63" t="s">
        <v>4</v>
      </c>
      <c r="P63">
        <v>1</v>
      </c>
      <c r="Q63">
        <v>0</v>
      </c>
      <c r="R63">
        <v>2</v>
      </c>
      <c r="S63">
        <v>0</v>
      </c>
      <c r="T63">
        <v>0</v>
      </c>
      <c r="U63" t="b">
        <v>0</v>
      </c>
      <c r="V63" t="b">
        <v>0</v>
      </c>
      <c r="W63" t="b">
        <v>0</v>
      </c>
      <c r="X63" t="s">
        <v>7</v>
      </c>
      <c r="Y63">
        <f t="shared" si="0"/>
        <v>1</v>
      </c>
    </row>
    <row r="64" spans="1:25">
      <c r="A64">
        <v>113</v>
      </c>
      <c r="B64">
        <v>79</v>
      </c>
      <c r="C64">
        <v>0</v>
      </c>
      <c r="D64">
        <v>0</v>
      </c>
      <c r="E64">
        <v>0</v>
      </c>
      <c r="F64">
        <v>0</v>
      </c>
      <c r="G64">
        <v>222</v>
      </c>
      <c r="H64">
        <v>18</v>
      </c>
      <c r="I64">
        <v>0</v>
      </c>
      <c r="J64">
        <v>19</v>
      </c>
      <c r="K64">
        <v>3</v>
      </c>
      <c r="L64">
        <v>23</v>
      </c>
      <c r="M64" t="s">
        <v>0</v>
      </c>
      <c r="N64">
        <v>200</v>
      </c>
      <c r="O64" t="s">
        <v>4</v>
      </c>
      <c r="P64">
        <v>1</v>
      </c>
      <c r="Q64">
        <v>0</v>
      </c>
      <c r="R64">
        <v>2</v>
      </c>
      <c r="S64">
        <v>0</v>
      </c>
      <c r="T64">
        <v>0</v>
      </c>
      <c r="U64" t="b">
        <v>0</v>
      </c>
      <c r="V64" t="b">
        <v>0</v>
      </c>
      <c r="W64" t="b">
        <v>0</v>
      </c>
      <c r="X64" t="s">
        <v>7</v>
      </c>
      <c r="Y64">
        <f t="shared" si="0"/>
        <v>1</v>
      </c>
    </row>
    <row r="65" spans="1:25">
      <c r="A65">
        <v>113</v>
      </c>
      <c r="B65">
        <v>176</v>
      </c>
      <c r="C65">
        <v>0</v>
      </c>
      <c r="D65">
        <v>0</v>
      </c>
      <c r="E65">
        <v>0</v>
      </c>
      <c r="F65">
        <v>0</v>
      </c>
      <c r="G65">
        <v>155</v>
      </c>
      <c r="H65">
        <v>36</v>
      </c>
      <c r="I65">
        <v>0</v>
      </c>
      <c r="J65">
        <v>37</v>
      </c>
      <c r="K65">
        <v>6</v>
      </c>
      <c r="L65">
        <v>46</v>
      </c>
      <c r="M65" t="s">
        <v>0</v>
      </c>
      <c r="N65">
        <v>304</v>
      </c>
      <c r="O65" t="s">
        <v>4</v>
      </c>
      <c r="P65">
        <v>2</v>
      </c>
      <c r="Q65">
        <v>0</v>
      </c>
      <c r="R65">
        <v>2</v>
      </c>
      <c r="S65">
        <v>0</v>
      </c>
      <c r="T65">
        <v>0</v>
      </c>
      <c r="U65" t="b">
        <v>0</v>
      </c>
      <c r="V65" t="b">
        <v>0</v>
      </c>
      <c r="W65" t="b">
        <v>0</v>
      </c>
      <c r="X65" t="s">
        <v>7</v>
      </c>
      <c r="Y65">
        <f t="shared" si="0"/>
        <v>1</v>
      </c>
    </row>
    <row r="66" spans="1:25">
      <c r="A66">
        <v>66</v>
      </c>
      <c r="B66">
        <v>85</v>
      </c>
      <c r="C66">
        <v>0</v>
      </c>
      <c r="D66">
        <v>0</v>
      </c>
      <c r="E66">
        <v>0</v>
      </c>
      <c r="F66">
        <v>0</v>
      </c>
      <c r="G66">
        <v>121</v>
      </c>
      <c r="H66">
        <v>18</v>
      </c>
      <c r="I66">
        <v>0</v>
      </c>
      <c r="J66">
        <v>22</v>
      </c>
      <c r="K66">
        <v>4</v>
      </c>
      <c r="L66">
        <v>26</v>
      </c>
      <c r="M66" t="s">
        <v>0</v>
      </c>
      <c r="N66">
        <v>200</v>
      </c>
      <c r="O66" t="s">
        <v>4</v>
      </c>
      <c r="P66">
        <v>1</v>
      </c>
      <c r="Q66">
        <v>0</v>
      </c>
      <c r="R66">
        <v>3</v>
      </c>
      <c r="S66">
        <v>0</v>
      </c>
      <c r="T66">
        <v>0</v>
      </c>
      <c r="U66" t="b">
        <v>0</v>
      </c>
      <c r="V66" t="b">
        <v>0</v>
      </c>
      <c r="W66" t="b">
        <v>0</v>
      </c>
      <c r="X66" t="s">
        <v>7</v>
      </c>
      <c r="Y66">
        <f t="shared" si="0"/>
        <v>1</v>
      </c>
    </row>
    <row r="67" spans="1:25">
      <c r="A67">
        <v>70</v>
      </c>
      <c r="B67">
        <v>196</v>
      </c>
      <c r="C67">
        <v>0</v>
      </c>
      <c r="D67">
        <v>0</v>
      </c>
      <c r="E67">
        <v>0</v>
      </c>
      <c r="F67">
        <v>0</v>
      </c>
      <c r="G67">
        <v>155</v>
      </c>
      <c r="H67">
        <v>36</v>
      </c>
      <c r="I67">
        <v>0</v>
      </c>
      <c r="J67">
        <v>43</v>
      </c>
      <c r="K67">
        <v>8</v>
      </c>
      <c r="L67">
        <v>52</v>
      </c>
      <c r="M67" t="s">
        <v>0</v>
      </c>
      <c r="N67">
        <v>304</v>
      </c>
      <c r="O67" t="s">
        <v>4</v>
      </c>
      <c r="P67">
        <v>2</v>
      </c>
      <c r="Q67">
        <v>0</v>
      </c>
      <c r="R67">
        <v>3</v>
      </c>
      <c r="S67">
        <v>0</v>
      </c>
      <c r="T67">
        <v>0</v>
      </c>
      <c r="U67" t="b">
        <v>0</v>
      </c>
      <c r="V67" t="b">
        <v>0</v>
      </c>
      <c r="W67" t="b">
        <v>0</v>
      </c>
      <c r="X67" t="s">
        <v>7</v>
      </c>
      <c r="Y67">
        <f t="shared" ref="Y67:Y130" si="1">IF(X67="scan",4,IF(X67="other",5,IF(X67="sqli",2,IF(X67="xss",1,IF(X67="pathtraversal",3,0)))))</f>
        <v>1</v>
      </c>
    </row>
    <row r="68" spans="1:25">
      <c r="A68">
        <v>65</v>
      </c>
      <c r="B68">
        <v>85</v>
      </c>
      <c r="C68">
        <v>0</v>
      </c>
      <c r="D68">
        <v>0</v>
      </c>
      <c r="E68">
        <v>0</v>
      </c>
      <c r="F68">
        <v>0</v>
      </c>
      <c r="G68">
        <v>222</v>
      </c>
      <c r="H68">
        <v>18</v>
      </c>
      <c r="I68">
        <v>0</v>
      </c>
      <c r="J68">
        <v>23</v>
      </c>
      <c r="K68">
        <v>4</v>
      </c>
      <c r="L68">
        <v>27</v>
      </c>
      <c r="M68" t="s">
        <v>0</v>
      </c>
      <c r="N68">
        <v>200</v>
      </c>
      <c r="O68" t="s">
        <v>4</v>
      </c>
      <c r="P68">
        <v>1</v>
      </c>
      <c r="Q68">
        <v>0</v>
      </c>
      <c r="R68">
        <v>4</v>
      </c>
      <c r="S68">
        <v>0</v>
      </c>
      <c r="T68">
        <v>0</v>
      </c>
      <c r="U68" t="b">
        <v>0</v>
      </c>
      <c r="V68" t="b">
        <v>0</v>
      </c>
      <c r="W68" t="b">
        <v>0</v>
      </c>
      <c r="X68" t="s">
        <v>7</v>
      </c>
      <c r="Y68">
        <f t="shared" si="1"/>
        <v>1</v>
      </c>
    </row>
    <row r="69" spans="1:25">
      <c r="A69">
        <v>89</v>
      </c>
      <c r="B69">
        <v>218</v>
      </c>
      <c r="C69">
        <v>0</v>
      </c>
      <c r="D69">
        <v>0</v>
      </c>
      <c r="E69">
        <v>0</v>
      </c>
      <c r="F69">
        <v>0</v>
      </c>
      <c r="G69">
        <v>155</v>
      </c>
      <c r="H69">
        <v>40</v>
      </c>
      <c r="I69">
        <v>0</v>
      </c>
      <c r="J69">
        <v>46</v>
      </c>
      <c r="K69">
        <v>9</v>
      </c>
      <c r="L69">
        <v>58</v>
      </c>
      <c r="M69" t="s">
        <v>0</v>
      </c>
      <c r="N69">
        <v>304</v>
      </c>
      <c r="O69" t="s">
        <v>4</v>
      </c>
      <c r="P69">
        <v>2</v>
      </c>
      <c r="Q69">
        <v>0</v>
      </c>
      <c r="R69">
        <v>4</v>
      </c>
      <c r="S69">
        <v>0</v>
      </c>
      <c r="T69">
        <v>0</v>
      </c>
      <c r="U69" t="b">
        <v>0</v>
      </c>
      <c r="V69" t="b">
        <v>0</v>
      </c>
      <c r="W69" t="b">
        <v>0</v>
      </c>
      <c r="X69" t="s">
        <v>7</v>
      </c>
      <c r="Y69">
        <f t="shared" si="1"/>
        <v>1</v>
      </c>
    </row>
    <row r="70" spans="1:25">
      <c r="A70">
        <v>82</v>
      </c>
      <c r="B70">
        <v>99</v>
      </c>
      <c r="C70">
        <v>0</v>
      </c>
      <c r="D70">
        <v>0</v>
      </c>
      <c r="E70">
        <v>0</v>
      </c>
      <c r="F70">
        <v>0</v>
      </c>
      <c r="G70">
        <v>121</v>
      </c>
      <c r="H70">
        <v>22</v>
      </c>
      <c r="I70">
        <v>0</v>
      </c>
      <c r="J70">
        <v>23</v>
      </c>
      <c r="K70">
        <v>5</v>
      </c>
      <c r="L70">
        <v>30</v>
      </c>
      <c r="M70" t="s">
        <v>0</v>
      </c>
      <c r="N70">
        <v>200</v>
      </c>
      <c r="O70" t="s">
        <v>4</v>
      </c>
      <c r="P70">
        <v>1</v>
      </c>
      <c r="Q70">
        <v>0</v>
      </c>
      <c r="R70">
        <v>4</v>
      </c>
      <c r="S70">
        <v>0</v>
      </c>
      <c r="T70">
        <v>0</v>
      </c>
      <c r="U70" t="b">
        <v>0</v>
      </c>
      <c r="V70" t="b">
        <v>0</v>
      </c>
      <c r="W70" t="b">
        <v>0</v>
      </c>
      <c r="X70" t="s">
        <v>7</v>
      </c>
      <c r="Y70">
        <f t="shared" si="1"/>
        <v>1</v>
      </c>
    </row>
    <row r="71" spans="1:25">
      <c r="A71">
        <v>89</v>
      </c>
      <c r="B71">
        <v>110</v>
      </c>
      <c r="C71">
        <v>0</v>
      </c>
      <c r="D71">
        <v>0</v>
      </c>
      <c r="E71">
        <v>0</v>
      </c>
      <c r="F71">
        <v>0</v>
      </c>
      <c r="G71">
        <v>222</v>
      </c>
      <c r="H71">
        <v>24</v>
      </c>
      <c r="I71">
        <v>0</v>
      </c>
      <c r="J71">
        <v>23</v>
      </c>
      <c r="K71">
        <v>6</v>
      </c>
      <c r="L71">
        <v>32</v>
      </c>
      <c r="M71" t="s">
        <v>0</v>
      </c>
      <c r="N71">
        <v>200</v>
      </c>
      <c r="O71" t="s">
        <v>4</v>
      </c>
      <c r="P71">
        <v>1</v>
      </c>
      <c r="Q71">
        <v>0</v>
      </c>
      <c r="R71">
        <v>4</v>
      </c>
      <c r="S71">
        <v>0</v>
      </c>
      <c r="T71">
        <v>0</v>
      </c>
      <c r="U71" t="b">
        <v>0</v>
      </c>
      <c r="V71" t="b">
        <v>0</v>
      </c>
      <c r="W71" t="b">
        <v>0</v>
      </c>
      <c r="X71" t="s">
        <v>7</v>
      </c>
      <c r="Y71">
        <f t="shared" si="1"/>
        <v>1</v>
      </c>
    </row>
    <row r="72" spans="1:25">
      <c r="A72">
        <v>83</v>
      </c>
      <c r="B72">
        <v>252</v>
      </c>
      <c r="C72">
        <v>0</v>
      </c>
      <c r="D72">
        <v>0</v>
      </c>
      <c r="E72">
        <v>0</v>
      </c>
      <c r="F72">
        <v>0</v>
      </c>
      <c r="G72">
        <v>155</v>
      </c>
      <c r="H72">
        <v>48</v>
      </c>
      <c r="I72">
        <v>0</v>
      </c>
      <c r="J72">
        <v>46</v>
      </c>
      <c r="K72">
        <v>11</v>
      </c>
      <c r="L72">
        <v>64</v>
      </c>
      <c r="M72" t="s">
        <v>0</v>
      </c>
      <c r="N72">
        <v>304</v>
      </c>
      <c r="O72" t="s">
        <v>4</v>
      </c>
      <c r="P72">
        <v>2</v>
      </c>
      <c r="Q72">
        <v>0</v>
      </c>
      <c r="R72">
        <v>4</v>
      </c>
      <c r="S72">
        <v>0</v>
      </c>
      <c r="T72">
        <v>0</v>
      </c>
      <c r="U72" t="b">
        <v>0</v>
      </c>
      <c r="V72" t="b">
        <v>0</v>
      </c>
      <c r="W72" t="b">
        <v>0</v>
      </c>
      <c r="X72" t="s">
        <v>7</v>
      </c>
      <c r="Y72">
        <f t="shared" si="1"/>
        <v>1</v>
      </c>
    </row>
    <row r="73" spans="1:25">
      <c r="A73">
        <v>84</v>
      </c>
      <c r="B73">
        <v>121</v>
      </c>
      <c r="C73">
        <v>0</v>
      </c>
      <c r="D73">
        <v>0</v>
      </c>
      <c r="E73">
        <v>0</v>
      </c>
      <c r="F73">
        <v>0</v>
      </c>
      <c r="G73">
        <v>121</v>
      </c>
      <c r="H73">
        <v>26</v>
      </c>
      <c r="I73">
        <v>0</v>
      </c>
      <c r="J73">
        <v>26</v>
      </c>
      <c r="K73">
        <v>6</v>
      </c>
      <c r="L73">
        <v>35</v>
      </c>
      <c r="M73" t="s">
        <v>0</v>
      </c>
      <c r="N73">
        <v>200</v>
      </c>
      <c r="O73" t="s">
        <v>4</v>
      </c>
      <c r="P73">
        <v>1</v>
      </c>
      <c r="Q73">
        <v>0</v>
      </c>
      <c r="R73">
        <v>4</v>
      </c>
      <c r="S73">
        <v>0</v>
      </c>
      <c r="T73">
        <v>0</v>
      </c>
      <c r="U73" t="b">
        <v>0</v>
      </c>
      <c r="V73" t="b">
        <v>0</v>
      </c>
      <c r="W73" t="b">
        <v>0</v>
      </c>
      <c r="X73" t="s">
        <v>7</v>
      </c>
      <c r="Y73">
        <f t="shared" si="1"/>
        <v>1</v>
      </c>
    </row>
    <row r="74" spans="1:25">
      <c r="A74">
        <v>88</v>
      </c>
      <c r="B74">
        <v>278</v>
      </c>
      <c r="C74">
        <v>0</v>
      </c>
      <c r="D74">
        <v>0</v>
      </c>
      <c r="E74">
        <v>0</v>
      </c>
      <c r="F74">
        <v>0</v>
      </c>
      <c r="G74">
        <v>155</v>
      </c>
      <c r="H74">
        <v>50</v>
      </c>
      <c r="I74">
        <v>0</v>
      </c>
      <c r="J74">
        <v>51</v>
      </c>
      <c r="K74">
        <v>12</v>
      </c>
      <c r="L74">
        <v>70</v>
      </c>
      <c r="M74" t="s">
        <v>0</v>
      </c>
      <c r="N74">
        <v>304</v>
      </c>
      <c r="O74" t="s">
        <v>4</v>
      </c>
      <c r="P74">
        <v>2</v>
      </c>
      <c r="Q74">
        <v>0</v>
      </c>
      <c r="R74">
        <v>4</v>
      </c>
      <c r="S74">
        <v>0</v>
      </c>
      <c r="T74">
        <v>0</v>
      </c>
      <c r="U74" t="b">
        <v>0</v>
      </c>
      <c r="V74" t="b">
        <v>0</v>
      </c>
      <c r="W74" t="b">
        <v>0</v>
      </c>
      <c r="X74" t="s">
        <v>7</v>
      </c>
      <c r="Y74">
        <f t="shared" si="1"/>
        <v>1</v>
      </c>
    </row>
    <row r="75" spans="1:25">
      <c r="A75">
        <v>112</v>
      </c>
      <c r="B75">
        <v>125</v>
      </c>
      <c r="C75">
        <v>0</v>
      </c>
      <c r="D75">
        <v>0</v>
      </c>
      <c r="E75">
        <v>0</v>
      </c>
      <c r="F75">
        <v>0</v>
      </c>
      <c r="G75">
        <v>222</v>
      </c>
      <c r="H75">
        <v>28</v>
      </c>
      <c r="I75">
        <v>0</v>
      </c>
      <c r="J75">
        <v>27</v>
      </c>
      <c r="K75">
        <v>6</v>
      </c>
      <c r="L75">
        <v>36</v>
      </c>
      <c r="M75" t="s">
        <v>0</v>
      </c>
      <c r="N75">
        <v>200</v>
      </c>
      <c r="O75" t="s">
        <v>4</v>
      </c>
      <c r="P75">
        <v>1</v>
      </c>
      <c r="Q75">
        <v>0</v>
      </c>
      <c r="R75">
        <v>4</v>
      </c>
      <c r="S75">
        <v>0</v>
      </c>
      <c r="T75">
        <v>0</v>
      </c>
      <c r="U75" t="b">
        <v>0</v>
      </c>
      <c r="V75" t="b">
        <v>0</v>
      </c>
      <c r="W75" t="b">
        <v>0</v>
      </c>
      <c r="X75" t="s">
        <v>7</v>
      </c>
      <c r="Y75">
        <f t="shared" si="1"/>
        <v>1</v>
      </c>
    </row>
    <row r="76" spans="1:25">
      <c r="A76">
        <v>58</v>
      </c>
      <c r="B76">
        <v>131</v>
      </c>
      <c r="C76">
        <v>0</v>
      </c>
      <c r="D76">
        <v>0</v>
      </c>
      <c r="E76">
        <v>0</v>
      </c>
      <c r="F76">
        <v>0</v>
      </c>
      <c r="G76">
        <v>121</v>
      </c>
      <c r="H76">
        <v>30</v>
      </c>
      <c r="I76">
        <v>0</v>
      </c>
      <c r="J76">
        <v>28</v>
      </c>
      <c r="K76">
        <v>6</v>
      </c>
      <c r="L76">
        <v>38</v>
      </c>
      <c r="M76" t="s">
        <v>0</v>
      </c>
      <c r="N76">
        <v>200</v>
      </c>
      <c r="O76" t="s">
        <v>4</v>
      </c>
      <c r="P76">
        <v>1</v>
      </c>
      <c r="Q76">
        <v>0</v>
      </c>
      <c r="R76">
        <v>4</v>
      </c>
      <c r="S76">
        <v>0</v>
      </c>
      <c r="T76">
        <v>0</v>
      </c>
      <c r="U76" t="b">
        <v>0</v>
      </c>
      <c r="V76" t="b">
        <v>0</v>
      </c>
      <c r="W76" t="b">
        <v>0</v>
      </c>
      <c r="X76" t="s">
        <v>7</v>
      </c>
      <c r="Y76">
        <f t="shared" si="1"/>
        <v>1</v>
      </c>
    </row>
    <row r="77" spans="1:25">
      <c r="A77">
        <v>62</v>
      </c>
      <c r="B77">
        <v>312</v>
      </c>
      <c r="C77">
        <v>0</v>
      </c>
      <c r="D77">
        <v>0</v>
      </c>
      <c r="E77">
        <v>0</v>
      </c>
      <c r="F77">
        <v>0</v>
      </c>
      <c r="G77">
        <v>155</v>
      </c>
      <c r="H77">
        <v>60</v>
      </c>
      <c r="I77">
        <v>0</v>
      </c>
      <c r="J77">
        <v>56</v>
      </c>
      <c r="K77">
        <v>12</v>
      </c>
      <c r="L77">
        <v>76</v>
      </c>
      <c r="M77" t="s">
        <v>0</v>
      </c>
      <c r="N77">
        <v>304</v>
      </c>
      <c r="O77" t="s">
        <v>4</v>
      </c>
      <c r="P77">
        <v>2</v>
      </c>
      <c r="Q77">
        <v>0</v>
      </c>
      <c r="R77">
        <v>4</v>
      </c>
      <c r="S77">
        <v>0</v>
      </c>
      <c r="T77">
        <v>0</v>
      </c>
      <c r="U77" t="b">
        <v>0</v>
      </c>
      <c r="V77" t="b">
        <v>0</v>
      </c>
      <c r="W77" t="b">
        <v>0</v>
      </c>
      <c r="X77" t="s">
        <v>7</v>
      </c>
      <c r="Y77">
        <f t="shared" si="1"/>
        <v>1</v>
      </c>
    </row>
    <row r="78" spans="1:25">
      <c r="A78">
        <v>102</v>
      </c>
      <c r="B78">
        <v>147</v>
      </c>
      <c r="C78">
        <v>0</v>
      </c>
      <c r="D78">
        <v>0</v>
      </c>
      <c r="E78">
        <v>0</v>
      </c>
      <c r="F78">
        <v>0</v>
      </c>
      <c r="G78">
        <v>222</v>
      </c>
      <c r="H78">
        <v>36</v>
      </c>
      <c r="I78">
        <v>0</v>
      </c>
      <c r="J78">
        <v>31</v>
      </c>
      <c r="K78">
        <v>6</v>
      </c>
      <c r="L78">
        <v>41</v>
      </c>
      <c r="M78" t="s">
        <v>0</v>
      </c>
      <c r="N78">
        <v>200</v>
      </c>
      <c r="O78" t="s">
        <v>4</v>
      </c>
      <c r="P78">
        <v>1</v>
      </c>
      <c r="Q78">
        <v>0</v>
      </c>
      <c r="R78">
        <v>4</v>
      </c>
      <c r="S78">
        <v>0</v>
      </c>
      <c r="T78">
        <v>0</v>
      </c>
      <c r="U78" t="b">
        <v>0</v>
      </c>
      <c r="V78" t="b">
        <v>0</v>
      </c>
      <c r="W78" t="b">
        <v>0</v>
      </c>
      <c r="X78" t="s">
        <v>7</v>
      </c>
      <c r="Y78">
        <f t="shared" si="1"/>
        <v>1</v>
      </c>
    </row>
    <row r="79" spans="1:25">
      <c r="A79">
        <v>90</v>
      </c>
      <c r="B79">
        <v>344</v>
      </c>
      <c r="C79">
        <v>0</v>
      </c>
      <c r="D79">
        <v>0</v>
      </c>
      <c r="E79">
        <v>0</v>
      </c>
      <c r="F79">
        <v>0</v>
      </c>
      <c r="G79">
        <v>155</v>
      </c>
      <c r="H79">
        <v>70</v>
      </c>
      <c r="I79">
        <v>0</v>
      </c>
      <c r="J79">
        <v>61</v>
      </c>
      <c r="K79">
        <v>12</v>
      </c>
      <c r="L79">
        <v>82</v>
      </c>
      <c r="M79" t="s">
        <v>0</v>
      </c>
      <c r="N79">
        <v>304</v>
      </c>
      <c r="O79" t="s">
        <v>4</v>
      </c>
      <c r="P79">
        <v>2</v>
      </c>
      <c r="Q79">
        <v>0</v>
      </c>
      <c r="R79">
        <v>4</v>
      </c>
      <c r="S79">
        <v>0</v>
      </c>
      <c r="T79">
        <v>0</v>
      </c>
      <c r="U79" t="b">
        <v>0</v>
      </c>
      <c r="V79" t="b">
        <v>0</v>
      </c>
      <c r="W79" t="b">
        <v>0</v>
      </c>
      <c r="X79" t="s">
        <v>7</v>
      </c>
      <c r="Y79">
        <f t="shared" si="1"/>
        <v>1</v>
      </c>
    </row>
    <row r="80" spans="1:25">
      <c r="A80">
        <v>108</v>
      </c>
      <c r="B80">
        <v>153</v>
      </c>
      <c r="C80">
        <v>0</v>
      </c>
      <c r="D80">
        <v>2</v>
      </c>
      <c r="E80">
        <v>0</v>
      </c>
      <c r="F80">
        <v>0</v>
      </c>
      <c r="G80">
        <v>121</v>
      </c>
      <c r="H80">
        <v>36</v>
      </c>
      <c r="I80">
        <v>0</v>
      </c>
      <c r="J80">
        <v>31</v>
      </c>
      <c r="K80">
        <v>7</v>
      </c>
      <c r="L80">
        <v>42</v>
      </c>
      <c r="M80" t="s">
        <v>0</v>
      </c>
      <c r="N80">
        <v>200</v>
      </c>
      <c r="O80" t="s">
        <v>4</v>
      </c>
      <c r="P80">
        <v>1</v>
      </c>
      <c r="Q80">
        <v>0</v>
      </c>
      <c r="R80">
        <v>4</v>
      </c>
      <c r="S80">
        <v>0</v>
      </c>
      <c r="T80">
        <v>10</v>
      </c>
      <c r="U80" t="b">
        <v>0</v>
      </c>
      <c r="V80" t="b">
        <v>0</v>
      </c>
      <c r="W80" t="b">
        <v>0</v>
      </c>
      <c r="X80" t="s">
        <v>7</v>
      </c>
      <c r="Y80">
        <f t="shared" si="1"/>
        <v>1</v>
      </c>
    </row>
    <row r="81" spans="1:25">
      <c r="A81">
        <v>1041</v>
      </c>
      <c r="B81">
        <v>166</v>
      </c>
      <c r="C81">
        <v>0</v>
      </c>
      <c r="D81">
        <v>4</v>
      </c>
      <c r="E81">
        <v>0</v>
      </c>
      <c r="F81">
        <v>0</v>
      </c>
      <c r="G81">
        <v>994</v>
      </c>
      <c r="H81">
        <v>40</v>
      </c>
      <c r="I81">
        <v>0</v>
      </c>
      <c r="J81">
        <v>32</v>
      </c>
      <c r="K81">
        <v>8</v>
      </c>
      <c r="L81">
        <v>43</v>
      </c>
      <c r="M81" t="s">
        <v>0</v>
      </c>
      <c r="N81">
        <v>200</v>
      </c>
      <c r="O81" t="s">
        <v>4</v>
      </c>
      <c r="P81">
        <v>1</v>
      </c>
      <c r="Q81">
        <v>0</v>
      </c>
      <c r="R81">
        <v>4</v>
      </c>
      <c r="S81">
        <v>0</v>
      </c>
      <c r="T81">
        <v>10</v>
      </c>
      <c r="U81" t="b">
        <v>0</v>
      </c>
      <c r="V81" t="b">
        <v>0</v>
      </c>
      <c r="W81" t="b">
        <v>0</v>
      </c>
      <c r="X81" t="s">
        <v>7</v>
      </c>
      <c r="Y81">
        <f t="shared" si="1"/>
        <v>1</v>
      </c>
    </row>
    <row r="82" spans="1:25">
      <c r="A82">
        <v>1041</v>
      </c>
      <c r="B82">
        <v>384</v>
      </c>
      <c r="C82">
        <v>0</v>
      </c>
      <c r="D82">
        <v>6</v>
      </c>
      <c r="E82">
        <v>0</v>
      </c>
      <c r="F82">
        <v>0</v>
      </c>
      <c r="G82">
        <v>994</v>
      </c>
      <c r="H82">
        <v>78</v>
      </c>
      <c r="I82">
        <v>0</v>
      </c>
      <c r="J82">
        <v>64</v>
      </c>
      <c r="K82">
        <v>16</v>
      </c>
      <c r="L82">
        <v>88</v>
      </c>
      <c r="M82" t="s">
        <v>0</v>
      </c>
      <c r="N82">
        <v>304</v>
      </c>
      <c r="O82" t="s">
        <v>4</v>
      </c>
      <c r="P82">
        <v>2</v>
      </c>
      <c r="Q82">
        <v>0</v>
      </c>
      <c r="R82">
        <v>4</v>
      </c>
      <c r="S82">
        <v>0</v>
      </c>
      <c r="T82">
        <v>14</v>
      </c>
      <c r="U82" t="b">
        <v>0</v>
      </c>
      <c r="V82" t="b">
        <v>0</v>
      </c>
      <c r="W82" t="b">
        <v>0</v>
      </c>
      <c r="X82" t="s">
        <v>7</v>
      </c>
      <c r="Y82">
        <f t="shared" si="1"/>
        <v>1</v>
      </c>
    </row>
    <row r="83" spans="1:25">
      <c r="A83">
        <v>161</v>
      </c>
      <c r="B83">
        <v>182</v>
      </c>
      <c r="C83">
        <v>0</v>
      </c>
      <c r="D83">
        <v>8</v>
      </c>
      <c r="E83">
        <v>0</v>
      </c>
      <c r="F83">
        <v>0</v>
      </c>
      <c r="G83">
        <v>994</v>
      </c>
      <c r="H83">
        <v>45</v>
      </c>
      <c r="I83">
        <v>1</v>
      </c>
      <c r="J83">
        <v>33</v>
      </c>
      <c r="K83">
        <v>8</v>
      </c>
      <c r="L83">
        <v>47</v>
      </c>
      <c r="M83" t="s">
        <v>0</v>
      </c>
      <c r="N83">
        <v>200</v>
      </c>
      <c r="O83" t="s">
        <v>4</v>
      </c>
      <c r="P83">
        <v>1</v>
      </c>
      <c r="Q83">
        <v>0</v>
      </c>
      <c r="R83">
        <v>4</v>
      </c>
      <c r="S83">
        <v>0</v>
      </c>
      <c r="T83">
        <v>10</v>
      </c>
      <c r="U83" t="b">
        <v>0</v>
      </c>
      <c r="V83" t="b">
        <v>0</v>
      </c>
      <c r="W83" t="b">
        <v>0</v>
      </c>
      <c r="X83" t="s">
        <v>7</v>
      </c>
      <c r="Y83">
        <f t="shared" si="1"/>
        <v>1</v>
      </c>
    </row>
    <row r="84" spans="1:25">
      <c r="A84">
        <v>161</v>
      </c>
      <c r="B84">
        <v>182</v>
      </c>
      <c r="C84">
        <v>0</v>
      </c>
      <c r="D84">
        <v>8</v>
      </c>
      <c r="E84">
        <v>0</v>
      </c>
      <c r="F84">
        <v>0</v>
      </c>
      <c r="G84">
        <v>994</v>
      </c>
      <c r="H84">
        <v>45</v>
      </c>
      <c r="I84">
        <v>1</v>
      </c>
      <c r="J84">
        <v>33</v>
      </c>
      <c r="K84">
        <v>8</v>
      </c>
      <c r="L84">
        <v>46</v>
      </c>
      <c r="M84" t="s">
        <v>0</v>
      </c>
      <c r="N84">
        <v>200</v>
      </c>
      <c r="O84" t="s">
        <v>4</v>
      </c>
      <c r="P84">
        <v>1</v>
      </c>
      <c r="Q84">
        <v>0</v>
      </c>
      <c r="R84">
        <v>4</v>
      </c>
      <c r="S84">
        <v>0</v>
      </c>
      <c r="T84">
        <v>10</v>
      </c>
      <c r="U84" t="b">
        <v>0</v>
      </c>
      <c r="V84" t="b">
        <v>0</v>
      </c>
      <c r="W84" t="b">
        <v>0</v>
      </c>
      <c r="X84" t="s">
        <v>7</v>
      </c>
      <c r="Y84">
        <f t="shared" si="1"/>
        <v>1</v>
      </c>
    </row>
    <row r="85" spans="1:25">
      <c r="A85">
        <v>161</v>
      </c>
      <c r="B85">
        <v>418</v>
      </c>
      <c r="C85">
        <v>0</v>
      </c>
      <c r="D85">
        <v>14</v>
      </c>
      <c r="E85">
        <v>0</v>
      </c>
      <c r="F85">
        <v>0</v>
      </c>
      <c r="G85">
        <v>1071</v>
      </c>
      <c r="H85">
        <v>89</v>
      </c>
      <c r="I85">
        <v>1</v>
      </c>
      <c r="J85">
        <v>66</v>
      </c>
      <c r="K85">
        <v>16</v>
      </c>
      <c r="L85">
        <v>94</v>
      </c>
      <c r="M85" t="s">
        <v>0</v>
      </c>
      <c r="N85">
        <v>304</v>
      </c>
      <c r="O85" t="s">
        <v>4</v>
      </c>
      <c r="P85">
        <v>2</v>
      </c>
      <c r="Q85">
        <v>0</v>
      </c>
      <c r="R85">
        <v>4</v>
      </c>
      <c r="S85">
        <v>0</v>
      </c>
      <c r="T85">
        <v>14</v>
      </c>
      <c r="U85" t="b">
        <v>0</v>
      </c>
      <c r="V85" t="b">
        <v>0</v>
      </c>
      <c r="W85" t="b">
        <v>0</v>
      </c>
      <c r="X85" t="s">
        <v>7</v>
      </c>
      <c r="Y85">
        <f t="shared" si="1"/>
        <v>1</v>
      </c>
    </row>
    <row r="86" spans="1:25">
      <c r="A86">
        <v>129</v>
      </c>
      <c r="B86">
        <v>190</v>
      </c>
      <c r="C86">
        <v>0</v>
      </c>
      <c r="D86">
        <v>10</v>
      </c>
      <c r="E86">
        <v>0</v>
      </c>
      <c r="F86">
        <v>0</v>
      </c>
      <c r="G86">
        <v>994</v>
      </c>
      <c r="H86">
        <v>51</v>
      </c>
      <c r="I86">
        <v>1</v>
      </c>
      <c r="J86">
        <v>34</v>
      </c>
      <c r="K86">
        <v>8</v>
      </c>
      <c r="L86">
        <v>50</v>
      </c>
      <c r="M86" t="s">
        <v>0</v>
      </c>
      <c r="N86">
        <v>200</v>
      </c>
      <c r="O86" t="s">
        <v>4</v>
      </c>
      <c r="P86">
        <v>2</v>
      </c>
      <c r="Q86">
        <v>0</v>
      </c>
      <c r="R86">
        <v>5</v>
      </c>
      <c r="S86">
        <v>0</v>
      </c>
      <c r="T86">
        <v>10</v>
      </c>
      <c r="U86" t="b">
        <v>0</v>
      </c>
      <c r="V86" t="b">
        <v>0</v>
      </c>
      <c r="W86" t="b">
        <v>0</v>
      </c>
      <c r="X86" t="s">
        <v>7</v>
      </c>
      <c r="Y86">
        <f t="shared" si="1"/>
        <v>1</v>
      </c>
    </row>
    <row r="87" spans="1:25">
      <c r="A87">
        <v>129</v>
      </c>
      <c r="B87">
        <v>442</v>
      </c>
      <c r="C87">
        <v>0</v>
      </c>
      <c r="D87">
        <v>18</v>
      </c>
      <c r="E87">
        <v>0</v>
      </c>
      <c r="F87">
        <v>0</v>
      </c>
      <c r="G87">
        <v>1071</v>
      </c>
      <c r="H87">
        <v>99</v>
      </c>
      <c r="I87">
        <v>2</v>
      </c>
      <c r="J87">
        <v>67</v>
      </c>
      <c r="K87">
        <v>16</v>
      </c>
      <c r="L87">
        <v>100</v>
      </c>
      <c r="M87" t="s">
        <v>0</v>
      </c>
      <c r="N87">
        <v>304</v>
      </c>
      <c r="O87" t="s">
        <v>4</v>
      </c>
      <c r="P87">
        <v>4</v>
      </c>
      <c r="Q87">
        <v>0</v>
      </c>
      <c r="R87">
        <v>5</v>
      </c>
      <c r="S87">
        <v>0</v>
      </c>
      <c r="T87">
        <v>14</v>
      </c>
      <c r="U87" t="b">
        <v>0</v>
      </c>
      <c r="V87" t="b">
        <v>0</v>
      </c>
      <c r="W87" t="b">
        <v>0</v>
      </c>
      <c r="X87" t="s">
        <v>7</v>
      </c>
      <c r="Y87">
        <f t="shared" si="1"/>
        <v>1</v>
      </c>
    </row>
    <row r="88" spans="1:25">
      <c r="A88">
        <v>132</v>
      </c>
      <c r="B88">
        <v>191</v>
      </c>
      <c r="C88">
        <v>0</v>
      </c>
      <c r="D88">
        <v>16</v>
      </c>
      <c r="E88">
        <v>0</v>
      </c>
      <c r="F88">
        <v>0</v>
      </c>
      <c r="G88">
        <v>994</v>
      </c>
      <c r="H88">
        <v>51</v>
      </c>
      <c r="I88">
        <v>1</v>
      </c>
      <c r="J88">
        <v>35</v>
      </c>
      <c r="K88">
        <v>8</v>
      </c>
      <c r="L88">
        <v>50</v>
      </c>
      <c r="M88" t="s">
        <v>0</v>
      </c>
      <c r="N88">
        <v>200</v>
      </c>
      <c r="O88" t="s">
        <v>4</v>
      </c>
      <c r="P88">
        <v>2</v>
      </c>
      <c r="Q88">
        <v>0</v>
      </c>
      <c r="R88">
        <v>5</v>
      </c>
      <c r="S88">
        <v>0</v>
      </c>
      <c r="T88">
        <v>10</v>
      </c>
      <c r="U88" t="b">
        <v>0</v>
      </c>
      <c r="V88" t="b">
        <v>0</v>
      </c>
      <c r="W88" t="b">
        <v>0</v>
      </c>
      <c r="X88" t="s">
        <v>7</v>
      </c>
      <c r="Y88">
        <f t="shared" si="1"/>
        <v>1</v>
      </c>
    </row>
    <row r="89" spans="1:25">
      <c r="A89">
        <v>33</v>
      </c>
      <c r="B89">
        <v>446</v>
      </c>
      <c r="C89">
        <v>0</v>
      </c>
      <c r="D89">
        <v>20</v>
      </c>
      <c r="E89">
        <v>0</v>
      </c>
      <c r="F89">
        <v>0</v>
      </c>
      <c r="G89">
        <v>1071</v>
      </c>
      <c r="H89">
        <v>102</v>
      </c>
      <c r="I89">
        <v>2</v>
      </c>
      <c r="J89">
        <v>68</v>
      </c>
      <c r="K89">
        <v>16</v>
      </c>
      <c r="L89">
        <v>101</v>
      </c>
      <c r="M89" t="s">
        <v>0</v>
      </c>
      <c r="N89">
        <v>304</v>
      </c>
      <c r="O89" t="s">
        <v>4</v>
      </c>
      <c r="P89">
        <v>4</v>
      </c>
      <c r="Q89">
        <v>0</v>
      </c>
      <c r="R89">
        <v>6</v>
      </c>
      <c r="S89">
        <v>0</v>
      </c>
      <c r="T89">
        <v>14</v>
      </c>
      <c r="U89" t="b">
        <v>0</v>
      </c>
      <c r="V89" t="b">
        <v>0</v>
      </c>
      <c r="W89" t="b">
        <v>0</v>
      </c>
      <c r="X89" t="s">
        <v>7</v>
      </c>
      <c r="Y89">
        <f t="shared" si="1"/>
        <v>1</v>
      </c>
    </row>
    <row r="90" spans="1:25">
      <c r="A90">
        <v>62</v>
      </c>
      <c r="B90">
        <v>197</v>
      </c>
      <c r="C90">
        <v>0</v>
      </c>
      <c r="D90">
        <v>16</v>
      </c>
      <c r="E90">
        <v>0</v>
      </c>
      <c r="F90">
        <v>0</v>
      </c>
      <c r="G90">
        <v>994</v>
      </c>
      <c r="H90">
        <v>54</v>
      </c>
      <c r="I90">
        <v>1</v>
      </c>
      <c r="J90">
        <v>35</v>
      </c>
      <c r="K90">
        <v>8</v>
      </c>
      <c r="L90">
        <v>54</v>
      </c>
      <c r="M90" t="s">
        <v>0</v>
      </c>
      <c r="N90">
        <v>200</v>
      </c>
      <c r="O90" t="s">
        <v>4</v>
      </c>
      <c r="P90">
        <v>2</v>
      </c>
      <c r="Q90">
        <v>0</v>
      </c>
      <c r="R90">
        <v>5</v>
      </c>
      <c r="S90">
        <v>0</v>
      </c>
      <c r="T90">
        <v>10</v>
      </c>
      <c r="U90" t="b">
        <v>0</v>
      </c>
      <c r="V90" t="b">
        <v>0</v>
      </c>
      <c r="W90" t="b">
        <v>0</v>
      </c>
      <c r="X90" t="s">
        <v>7</v>
      </c>
      <c r="Y90">
        <f t="shared" si="1"/>
        <v>1</v>
      </c>
    </row>
    <row r="91" spans="1:25">
      <c r="A91">
        <v>33</v>
      </c>
      <c r="B91">
        <v>146</v>
      </c>
      <c r="C91">
        <v>0</v>
      </c>
      <c r="D91">
        <v>8</v>
      </c>
      <c r="E91">
        <v>0</v>
      </c>
      <c r="F91">
        <v>0</v>
      </c>
      <c r="G91">
        <v>240</v>
      </c>
      <c r="H91">
        <v>35</v>
      </c>
      <c r="I91">
        <v>0</v>
      </c>
      <c r="J91">
        <v>22</v>
      </c>
      <c r="K91">
        <v>6</v>
      </c>
      <c r="L91">
        <v>38</v>
      </c>
      <c r="M91" t="s">
        <v>0</v>
      </c>
      <c r="N91">
        <v>304</v>
      </c>
      <c r="O91" t="s">
        <v>4</v>
      </c>
      <c r="P91">
        <v>2</v>
      </c>
      <c r="Q91">
        <v>0</v>
      </c>
      <c r="R91">
        <v>0</v>
      </c>
      <c r="S91">
        <v>0</v>
      </c>
      <c r="T91">
        <v>0</v>
      </c>
      <c r="U91" t="b">
        <v>0</v>
      </c>
      <c r="V91" t="b">
        <v>0</v>
      </c>
      <c r="W91" t="b">
        <v>0</v>
      </c>
      <c r="X91" t="s">
        <v>7</v>
      </c>
      <c r="Y91">
        <f t="shared" si="1"/>
        <v>1</v>
      </c>
    </row>
    <row r="92" spans="1:25">
      <c r="A92">
        <v>212</v>
      </c>
      <c r="B92">
        <v>207</v>
      </c>
      <c r="C92">
        <v>2</v>
      </c>
      <c r="D92">
        <v>18</v>
      </c>
      <c r="E92">
        <v>0</v>
      </c>
      <c r="F92">
        <v>0</v>
      </c>
      <c r="G92">
        <v>994</v>
      </c>
      <c r="H92">
        <v>55</v>
      </c>
      <c r="I92">
        <v>1</v>
      </c>
      <c r="J92">
        <v>36</v>
      </c>
      <c r="K92">
        <v>10</v>
      </c>
      <c r="L92">
        <v>54</v>
      </c>
      <c r="M92" t="s">
        <v>0</v>
      </c>
      <c r="N92">
        <v>200</v>
      </c>
      <c r="O92" t="s">
        <v>4</v>
      </c>
      <c r="P92">
        <v>2</v>
      </c>
      <c r="Q92">
        <v>0</v>
      </c>
      <c r="R92">
        <v>5</v>
      </c>
      <c r="S92">
        <v>0</v>
      </c>
      <c r="T92">
        <v>10</v>
      </c>
      <c r="U92" t="b">
        <v>0</v>
      </c>
      <c r="V92" t="b">
        <v>0</v>
      </c>
      <c r="W92" t="b">
        <v>0</v>
      </c>
      <c r="X92" t="s">
        <v>7</v>
      </c>
      <c r="Y92">
        <f t="shared" si="1"/>
        <v>1</v>
      </c>
    </row>
    <row r="93" spans="1:25">
      <c r="A93">
        <v>200</v>
      </c>
      <c r="B93">
        <v>233</v>
      </c>
      <c r="C93">
        <v>0</v>
      </c>
      <c r="D93">
        <v>20</v>
      </c>
      <c r="E93">
        <v>0</v>
      </c>
      <c r="F93">
        <v>0</v>
      </c>
      <c r="G93">
        <v>994</v>
      </c>
      <c r="H93">
        <v>59</v>
      </c>
      <c r="I93">
        <v>2</v>
      </c>
      <c r="J93">
        <v>38</v>
      </c>
      <c r="K93">
        <v>10</v>
      </c>
      <c r="L93">
        <v>59</v>
      </c>
      <c r="M93" t="s">
        <v>0</v>
      </c>
      <c r="N93">
        <v>200</v>
      </c>
      <c r="O93" t="s">
        <v>4</v>
      </c>
      <c r="P93">
        <v>2</v>
      </c>
      <c r="Q93">
        <v>0</v>
      </c>
      <c r="R93">
        <v>5</v>
      </c>
      <c r="S93">
        <v>0</v>
      </c>
      <c r="T93">
        <v>10</v>
      </c>
      <c r="U93" t="b">
        <v>0</v>
      </c>
      <c r="V93" t="b">
        <v>0</v>
      </c>
      <c r="W93" t="b">
        <v>0</v>
      </c>
      <c r="X93" t="s">
        <v>7</v>
      </c>
      <c r="Y93">
        <f t="shared" si="1"/>
        <v>1</v>
      </c>
    </row>
    <row r="94" spans="1:25">
      <c r="A94">
        <v>151</v>
      </c>
      <c r="B94">
        <v>220</v>
      </c>
      <c r="C94">
        <v>2</v>
      </c>
      <c r="D94">
        <v>20</v>
      </c>
      <c r="E94">
        <v>0</v>
      </c>
      <c r="F94">
        <v>0</v>
      </c>
      <c r="G94">
        <v>994</v>
      </c>
      <c r="H94">
        <v>56</v>
      </c>
      <c r="I94">
        <v>2</v>
      </c>
      <c r="J94">
        <v>37</v>
      </c>
      <c r="K94">
        <v>10</v>
      </c>
      <c r="L94">
        <v>57</v>
      </c>
      <c r="M94" t="s">
        <v>0</v>
      </c>
      <c r="N94">
        <v>200</v>
      </c>
      <c r="O94" t="s">
        <v>4</v>
      </c>
      <c r="P94">
        <v>2</v>
      </c>
      <c r="Q94">
        <v>0</v>
      </c>
      <c r="R94">
        <v>5</v>
      </c>
      <c r="S94">
        <v>0</v>
      </c>
      <c r="T94">
        <v>10</v>
      </c>
      <c r="U94" t="b">
        <v>0</v>
      </c>
      <c r="V94" t="b">
        <v>0</v>
      </c>
      <c r="W94" t="b">
        <v>0</v>
      </c>
      <c r="X94" t="s">
        <v>7</v>
      </c>
      <c r="Y94">
        <f t="shared" si="1"/>
        <v>1</v>
      </c>
    </row>
    <row r="95" spans="1:25">
      <c r="A95">
        <v>33</v>
      </c>
      <c r="B95">
        <v>196</v>
      </c>
      <c r="C95">
        <v>0</v>
      </c>
      <c r="D95">
        <v>16</v>
      </c>
      <c r="E95">
        <v>0</v>
      </c>
      <c r="F95">
        <v>0</v>
      </c>
      <c r="G95">
        <v>240</v>
      </c>
      <c r="H95">
        <v>39</v>
      </c>
      <c r="I95">
        <v>2</v>
      </c>
      <c r="J95">
        <v>26</v>
      </c>
      <c r="K95">
        <v>10</v>
      </c>
      <c r="L95">
        <v>46</v>
      </c>
      <c r="M95" t="s">
        <v>0</v>
      </c>
      <c r="N95">
        <v>304</v>
      </c>
      <c r="O95" t="s">
        <v>4</v>
      </c>
      <c r="P95">
        <v>2</v>
      </c>
      <c r="Q95">
        <v>0</v>
      </c>
      <c r="R95">
        <v>0</v>
      </c>
      <c r="S95">
        <v>0</v>
      </c>
      <c r="T95">
        <v>0</v>
      </c>
      <c r="U95" t="b">
        <v>0</v>
      </c>
      <c r="V95" t="b">
        <v>0</v>
      </c>
      <c r="W95" t="b">
        <v>0</v>
      </c>
      <c r="X95" t="s">
        <v>7</v>
      </c>
      <c r="Y95">
        <f t="shared" si="1"/>
        <v>1</v>
      </c>
    </row>
    <row r="96" spans="1:25">
      <c r="A96">
        <v>165</v>
      </c>
      <c r="B96">
        <v>250</v>
      </c>
      <c r="C96">
        <v>0</v>
      </c>
      <c r="D96">
        <v>20</v>
      </c>
      <c r="E96">
        <v>0</v>
      </c>
      <c r="F96">
        <v>0</v>
      </c>
      <c r="G96">
        <v>994</v>
      </c>
      <c r="H96">
        <v>62</v>
      </c>
      <c r="I96">
        <v>4</v>
      </c>
      <c r="J96">
        <v>41</v>
      </c>
      <c r="K96">
        <v>10</v>
      </c>
      <c r="L96">
        <v>64</v>
      </c>
      <c r="M96" t="s">
        <v>0</v>
      </c>
      <c r="N96">
        <v>200</v>
      </c>
      <c r="O96" t="s">
        <v>4</v>
      </c>
      <c r="P96">
        <v>2</v>
      </c>
      <c r="Q96">
        <v>0</v>
      </c>
      <c r="R96">
        <v>5</v>
      </c>
      <c r="S96">
        <v>0</v>
      </c>
      <c r="T96">
        <v>10</v>
      </c>
      <c r="U96" t="b">
        <v>0</v>
      </c>
      <c r="V96" t="b">
        <v>0</v>
      </c>
      <c r="W96" t="b">
        <v>0</v>
      </c>
      <c r="X96" t="s">
        <v>7</v>
      </c>
      <c r="Y96">
        <f t="shared" si="1"/>
        <v>1</v>
      </c>
    </row>
    <row r="97" spans="1:25">
      <c r="A97">
        <v>162</v>
      </c>
      <c r="B97">
        <v>242</v>
      </c>
      <c r="C97">
        <v>2</v>
      </c>
      <c r="D97">
        <v>20</v>
      </c>
      <c r="E97">
        <v>0</v>
      </c>
      <c r="F97">
        <v>0</v>
      </c>
      <c r="G97">
        <v>994</v>
      </c>
      <c r="H97">
        <v>61</v>
      </c>
      <c r="I97">
        <v>3</v>
      </c>
      <c r="J97">
        <v>41</v>
      </c>
      <c r="K97">
        <v>10</v>
      </c>
      <c r="L97">
        <v>62</v>
      </c>
      <c r="M97" t="s">
        <v>0</v>
      </c>
      <c r="N97">
        <v>200</v>
      </c>
      <c r="O97" t="s">
        <v>4</v>
      </c>
      <c r="P97">
        <v>2</v>
      </c>
      <c r="Q97">
        <v>0</v>
      </c>
      <c r="R97">
        <v>5</v>
      </c>
      <c r="S97">
        <v>0</v>
      </c>
      <c r="T97">
        <v>10</v>
      </c>
      <c r="U97" t="b">
        <v>0</v>
      </c>
      <c r="V97" t="b">
        <v>0</v>
      </c>
      <c r="W97" t="b">
        <v>0</v>
      </c>
      <c r="X97" t="s">
        <v>7</v>
      </c>
      <c r="Y97">
        <f t="shared" si="1"/>
        <v>1</v>
      </c>
    </row>
    <row r="98" spans="1:25">
      <c r="A98">
        <v>33</v>
      </c>
      <c r="B98">
        <v>248</v>
      </c>
      <c r="C98">
        <v>0</v>
      </c>
      <c r="D98">
        <v>16</v>
      </c>
      <c r="E98">
        <v>0</v>
      </c>
      <c r="F98">
        <v>0</v>
      </c>
      <c r="G98">
        <v>240</v>
      </c>
      <c r="H98">
        <v>49</v>
      </c>
      <c r="I98">
        <v>4</v>
      </c>
      <c r="J98">
        <v>34</v>
      </c>
      <c r="K98">
        <v>10</v>
      </c>
      <c r="L98">
        <v>56</v>
      </c>
      <c r="M98" t="s">
        <v>0</v>
      </c>
      <c r="N98">
        <v>304</v>
      </c>
      <c r="O98" t="s">
        <v>4</v>
      </c>
      <c r="P98">
        <v>2</v>
      </c>
      <c r="Q98">
        <v>0</v>
      </c>
      <c r="R98">
        <v>0</v>
      </c>
      <c r="S98">
        <v>0</v>
      </c>
      <c r="T98">
        <v>0</v>
      </c>
      <c r="U98" t="b">
        <v>0</v>
      </c>
      <c r="V98" t="b">
        <v>0</v>
      </c>
      <c r="W98" t="b">
        <v>0</v>
      </c>
      <c r="X98" t="s">
        <v>7</v>
      </c>
      <c r="Y98">
        <f t="shared" si="1"/>
        <v>1</v>
      </c>
    </row>
    <row r="99" spans="1:25">
      <c r="A99">
        <v>33</v>
      </c>
      <c r="B99">
        <v>308</v>
      </c>
      <c r="C99">
        <v>0</v>
      </c>
      <c r="D99">
        <v>16</v>
      </c>
      <c r="E99">
        <v>0</v>
      </c>
      <c r="F99">
        <v>0</v>
      </c>
      <c r="G99">
        <v>240</v>
      </c>
      <c r="H99">
        <v>57</v>
      </c>
      <c r="I99">
        <v>6</v>
      </c>
      <c r="J99">
        <v>38</v>
      </c>
      <c r="K99">
        <v>10</v>
      </c>
      <c r="L99">
        <v>62</v>
      </c>
      <c r="M99" t="s">
        <v>0</v>
      </c>
      <c r="N99">
        <v>304</v>
      </c>
      <c r="O99" t="s">
        <v>4</v>
      </c>
      <c r="P99">
        <v>2</v>
      </c>
      <c r="Q99">
        <v>0</v>
      </c>
      <c r="R99">
        <v>0</v>
      </c>
      <c r="S99">
        <v>0</v>
      </c>
      <c r="T99">
        <v>0</v>
      </c>
      <c r="U99" t="b">
        <v>0</v>
      </c>
      <c r="V99" t="b">
        <v>0</v>
      </c>
      <c r="W99" t="b">
        <v>0</v>
      </c>
      <c r="X99" t="s">
        <v>7</v>
      </c>
      <c r="Y99">
        <f t="shared" si="1"/>
        <v>1</v>
      </c>
    </row>
    <row r="100" spans="1:25">
      <c r="A100">
        <v>201</v>
      </c>
      <c r="B100">
        <v>296</v>
      </c>
      <c r="C100">
        <v>0</v>
      </c>
      <c r="D100">
        <v>30</v>
      </c>
      <c r="E100">
        <v>0</v>
      </c>
      <c r="F100">
        <v>0</v>
      </c>
      <c r="G100">
        <v>994</v>
      </c>
      <c r="H100">
        <v>71</v>
      </c>
      <c r="I100">
        <v>4</v>
      </c>
      <c r="J100">
        <v>45</v>
      </c>
      <c r="K100">
        <v>10</v>
      </c>
      <c r="L100">
        <v>68</v>
      </c>
      <c r="M100" t="s">
        <v>0</v>
      </c>
      <c r="N100">
        <v>200</v>
      </c>
      <c r="O100" t="s">
        <v>4</v>
      </c>
      <c r="P100">
        <v>2</v>
      </c>
      <c r="Q100">
        <v>0</v>
      </c>
      <c r="R100">
        <v>5</v>
      </c>
      <c r="S100">
        <v>0</v>
      </c>
      <c r="T100">
        <v>10</v>
      </c>
      <c r="U100" t="b">
        <v>0</v>
      </c>
      <c r="V100" t="b">
        <v>0</v>
      </c>
      <c r="W100" t="b">
        <v>0</v>
      </c>
      <c r="X100" t="s">
        <v>7</v>
      </c>
      <c r="Y100">
        <f t="shared" si="1"/>
        <v>1</v>
      </c>
    </row>
    <row r="101" spans="1:25">
      <c r="A101">
        <v>205</v>
      </c>
      <c r="B101">
        <v>296</v>
      </c>
      <c r="C101">
        <v>2</v>
      </c>
      <c r="D101">
        <v>30</v>
      </c>
      <c r="E101">
        <v>0</v>
      </c>
      <c r="F101">
        <v>0</v>
      </c>
      <c r="G101">
        <v>994</v>
      </c>
      <c r="H101">
        <v>71</v>
      </c>
      <c r="I101">
        <v>4</v>
      </c>
      <c r="J101">
        <v>45</v>
      </c>
      <c r="K101">
        <v>10</v>
      </c>
      <c r="L101">
        <v>67</v>
      </c>
      <c r="M101" t="s">
        <v>0</v>
      </c>
      <c r="N101">
        <v>200</v>
      </c>
      <c r="O101" t="s">
        <v>4</v>
      </c>
      <c r="P101">
        <v>2</v>
      </c>
      <c r="Q101">
        <v>0</v>
      </c>
      <c r="R101">
        <v>5</v>
      </c>
      <c r="S101">
        <v>0</v>
      </c>
      <c r="T101">
        <v>10</v>
      </c>
      <c r="U101" t="b">
        <v>0</v>
      </c>
      <c r="V101" t="b">
        <v>0</v>
      </c>
      <c r="W101" t="b">
        <v>0</v>
      </c>
      <c r="X101" t="s">
        <v>7</v>
      </c>
      <c r="Y101">
        <f t="shared" si="1"/>
        <v>1</v>
      </c>
    </row>
    <row r="102" spans="1:25">
      <c r="A102">
        <v>33</v>
      </c>
      <c r="B102">
        <v>412</v>
      </c>
      <c r="C102">
        <v>0</v>
      </c>
      <c r="D102">
        <v>16</v>
      </c>
      <c r="E102">
        <v>0</v>
      </c>
      <c r="F102">
        <v>0</v>
      </c>
      <c r="G102">
        <v>240</v>
      </c>
      <c r="H102">
        <v>89</v>
      </c>
      <c r="I102">
        <v>6</v>
      </c>
      <c r="J102">
        <v>52</v>
      </c>
      <c r="K102">
        <v>10</v>
      </c>
      <c r="L102">
        <v>72</v>
      </c>
      <c r="M102" t="s">
        <v>0</v>
      </c>
      <c r="N102">
        <v>304</v>
      </c>
      <c r="O102" t="s">
        <v>4</v>
      </c>
      <c r="P102">
        <v>4</v>
      </c>
      <c r="Q102">
        <v>0</v>
      </c>
      <c r="R102">
        <v>0</v>
      </c>
      <c r="S102">
        <v>0</v>
      </c>
      <c r="T102">
        <v>0</v>
      </c>
      <c r="U102" t="b">
        <v>0</v>
      </c>
      <c r="V102" t="b">
        <v>0</v>
      </c>
      <c r="W102" t="b">
        <v>0</v>
      </c>
      <c r="X102" t="s">
        <v>7</v>
      </c>
      <c r="Y102">
        <f t="shared" si="1"/>
        <v>1</v>
      </c>
    </row>
    <row r="103" spans="1:25">
      <c r="A103">
        <v>96</v>
      </c>
      <c r="B103">
        <v>334</v>
      </c>
      <c r="C103">
        <v>0</v>
      </c>
      <c r="D103">
        <v>30</v>
      </c>
      <c r="E103">
        <v>4</v>
      </c>
      <c r="F103">
        <v>0</v>
      </c>
      <c r="G103">
        <v>994</v>
      </c>
      <c r="H103">
        <v>85</v>
      </c>
      <c r="I103">
        <v>4</v>
      </c>
      <c r="J103">
        <v>51</v>
      </c>
      <c r="K103">
        <v>10</v>
      </c>
      <c r="L103">
        <v>77</v>
      </c>
      <c r="M103" t="s">
        <v>0</v>
      </c>
      <c r="N103">
        <v>200</v>
      </c>
      <c r="O103" t="s">
        <v>4</v>
      </c>
      <c r="P103">
        <v>3</v>
      </c>
      <c r="Q103">
        <v>0</v>
      </c>
      <c r="R103">
        <v>5</v>
      </c>
      <c r="S103">
        <v>0</v>
      </c>
      <c r="T103">
        <v>10</v>
      </c>
      <c r="U103" t="b">
        <v>0</v>
      </c>
      <c r="V103" t="b">
        <v>0</v>
      </c>
      <c r="W103" t="b">
        <v>0</v>
      </c>
      <c r="X103" t="s">
        <v>7</v>
      </c>
      <c r="Y103">
        <f t="shared" si="1"/>
        <v>1</v>
      </c>
    </row>
    <row r="104" spans="1:25">
      <c r="A104">
        <v>187</v>
      </c>
      <c r="B104">
        <v>332</v>
      </c>
      <c r="C104">
        <v>2</v>
      </c>
      <c r="D104">
        <v>30</v>
      </c>
      <c r="E104">
        <v>0</v>
      </c>
      <c r="F104">
        <v>0</v>
      </c>
      <c r="G104">
        <v>994</v>
      </c>
      <c r="H104">
        <v>84</v>
      </c>
      <c r="I104">
        <v>4</v>
      </c>
      <c r="J104">
        <v>51</v>
      </c>
      <c r="K104">
        <v>10</v>
      </c>
      <c r="L104">
        <v>74</v>
      </c>
      <c r="M104" t="s">
        <v>0</v>
      </c>
      <c r="N104">
        <v>200</v>
      </c>
      <c r="O104" t="s">
        <v>4</v>
      </c>
      <c r="P104">
        <v>3</v>
      </c>
      <c r="Q104">
        <v>0</v>
      </c>
      <c r="R104">
        <v>5</v>
      </c>
      <c r="S104">
        <v>0</v>
      </c>
      <c r="T104">
        <v>10</v>
      </c>
      <c r="U104" t="b">
        <v>0</v>
      </c>
      <c r="V104" t="b">
        <v>0</v>
      </c>
      <c r="W104" t="b">
        <v>0</v>
      </c>
      <c r="X104" t="s">
        <v>7</v>
      </c>
      <c r="Y104">
        <f t="shared" si="1"/>
        <v>1</v>
      </c>
    </row>
    <row r="105" spans="1:25">
      <c r="A105">
        <v>97</v>
      </c>
      <c r="B105">
        <v>345</v>
      </c>
      <c r="C105">
        <v>0</v>
      </c>
      <c r="D105">
        <v>30</v>
      </c>
      <c r="E105">
        <v>4</v>
      </c>
      <c r="F105">
        <v>0</v>
      </c>
      <c r="G105">
        <v>994</v>
      </c>
      <c r="H105">
        <v>87</v>
      </c>
      <c r="I105">
        <v>4</v>
      </c>
      <c r="J105">
        <v>55</v>
      </c>
      <c r="K105">
        <v>11</v>
      </c>
      <c r="L105">
        <v>80</v>
      </c>
      <c r="M105" t="s">
        <v>0</v>
      </c>
      <c r="N105">
        <v>200</v>
      </c>
      <c r="O105" t="s">
        <v>4</v>
      </c>
      <c r="P105">
        <v>3</v>
      </c>
      <c r="Q105">
        <v>0</v>
      </c>
      <c r="R105">
        <v>5</v>
      </c>
      <c r="S105">
        <v>0</v>
      </c>
      <c r="T105">
        <v>10</v>
      </c>
      <c r="U105" t="b">
        <v>0</v>
      </c>
      <c r="V105" t="b">
        <v>0</v>
      </c>
      <c r="W105" t="b">
        <v>0</v>
      </c>
      <c r="X105" t="s">
        <v>7</v>
      </c>
      <c r="Y105">
        <f t="shared" si="1"/>
        <v>1</v>
      </c>
    </row>
    <row r="106" spans="1:25">
      <c r="A106">
        <v>113</v>
      </c>
      <c r="B106">
        <v>340</v>
      </c>
      <c r="C106">
        <v>2</v>
      </c>
      <c r="D106">
        <v>30</v>
      </c>
      <c r="E106">
        <v>4</v>
      </c>
      <c r="F106">
        <v>0</v>
      </c>
      <c r="G106">
        <v>994</v>
      </c>
      <c r="H106">
        <v>85</v>
      </c>
      <c r="I106">
        <v>4</v>
      </c>
      <c r="J106">
        <v>54</v>
      </c>
      <c r="K106">
        <v>11</v>
      </c>
      <c r="L106">
        <v>78</v>
      </c>
      <c r="M106" t="s">
        <v>0</v>
      </c>
      <c r="N106">
        <v>200</v>
      </c>
      <c r="O106" t="s">
        <v>4</v>
      </c>
      <c r="P106">
        <v>3</v>
      </c>
      <c r="Q106">
        <v>0</v>
      </c>
      <c r="R106">
        <v>5</v>
      </c>
      <c r="S106">
        <v>0</v>
      </c>
      <c r="T106">
        <v>10</v>
      </c>
      <c r="U106" t="b">
        <v>0</v>
      </c>
      <c r="V106" t="b">
        <v>0</v>
      </c>
      <c r="W106" t="b">
        <v>0</v>
      </c>
      <c r="X106" t="s">
        <v>7</v>
      </c>
      <c r="Y106">
        <f t="shared" si="1"/>
        <v>1</v>
      </c>
    </row>
    <row r="107" spans="1:25">
      <c r="A107">
        <v>33</v>
      </c>
      <c r="B107">
        <v>448</v>
      </c>
      <c r="C107">
        <v>0</v>
      </c>
      <c r="D107">
        <v>16</v>
      </c>
      <c r="E107">
        <v>8</v>
      </c>
      <c r="F107">
        <v>0</v>
      </c>
      <c r="G107">
        <v>240</v>
      </c>
      <c r="H107">
        <v>97</v>
      </c>
      <c r="I107">
        <v>6</v>
      </c>
      <c r="J107">
        <v>60</v>
      </c>
      <c r="K107">
        <v>12</v>
      </c>
      <c r="L107">
        <v>88</v>
      </c>
      <c r="M107" t="s">
        <v>0</v>
      </c>
      <c r="N107">
        <v>304</v>
      </c>
      <c r="O107" t="s">
        <v>4</v>
      </c>
      <c r="P107">
        <v>4</v>
      </c>
      <c r="Q107">
        <v>0</v>
      </c>
      <c r="R107">
        <v>0</v>
      </c>
      <c r="S107">
        <v>0</v>
      </c>
      <c r="T107">
        <v>0</v>
      </c>
      <c r="U107" t="b">
        <v>0</v>
      </c>
      <c r="V107" t="b">
        <v>0</v>
      </c>
      <c r="W107" t="b">
        <v>0</v>
      </c>
      <c r="X107" t="s">
        <v>7</v>
      </c>
      <c r="Y107">
        <f t="shared" si="1"/>
        <v>1</v>
      </c>
    </row>
    <row r="108" spans="1:25">
      <c r="A108">
        <v>81</v>
      </c>
      <c r="B108">
        <v>354</v>
      </c>
      <c r="C108">
        <v>0</v>
      </c>
      <c r="D108">
        <v>30</v>
      </c>
      <c r="E108">
        <v>4</v>
      </c>
      <c r="F108">
        <v>0</v>
      </c>
      <c r="G108">
        <v>994</v>
      </c>
      <c r="H108">
        <v>91</v>
      </c>
      <c r="I108">
        <v>4</v>
      </c>
      <c r="J108">
        <v>58</v>
      </c>
      <c r="K108">
        <v>11</v>
      </c>
      <c r="L108">
        <v>83</v>
      </c>
      <c r="M108" t="s">
        <v>0</v>
      </c>
      <c r="N108">
        <v>200</v>
      </c>
      <c r="O108" t="s">
        <v>4</v>
      </c>
      <c r="P108">
        <v>3</v>
      </c>
      <c r="Q108">
        <v>0</v>
      </c>
      <c r="R108">
        <v>5</v>
      </c>
      <c r="S108">
        <v>0</v>
      </c>
      <c r="T108">
        <v>10</v>
      </c>
      <c r="U108" t="b">
        <v>0</v>
      </c>
      <c r="V108" t="b">
        <v>0</v>
      </c>
      <c r="W108" t="b">
        <v>0</v>
      </c>
      <c r="X108" t="s">
        <v>7</v>
      </c>
      <c r="Y108">
        <f t="shared" si="1"/>
        <v>1</v>
      </c>
    </row>
    <row r="109" spans="1:25">
      <c r="A109">
        <v>81</v>
      </c>
      <c r="B109">
        <v>350</v>
      </c>
      <c r="C109">
        <v>2</v>
      </c>
      <c r="D109">
        <v>30</v>
      </c>
      <c r="E109">
        <v>4</v>
      </c>
      <c r="F109">
        <v>0</v>
      </c>
      <c r="G109">
        <v>994</v>
      </c>
      <c r="H109">
        <v>89</v>
      </c>
      <c r="I109">
        <v>4</v>
      </c>
      <c r="J109">
        <v>57</v>
      </c>
      <c r="K109">
        <v>11</v>
      </c>
      <c r="L109">
        <v>81</v>
      </c>
      <c r="M109" t="s">
        <v>0</v>
      </c>
      <c r="N109">
        <v>200</v>
      </c>
      <c r="O109" t="s">
        <v>4</v>
      </c>
      <c r="P109">
        <v>3</v>
      </c>
      <c r="Q109">
        <v>0</v>
      </c>
      <c r="R109">
        <v>5</v>
      </c>
      <c r="S109">
        <v>0</v>
      </c>
      <c r="T109">
        <v>10</v>
      </c>
      <c r="U109" t="b">
        <v>0</v>
      </c>
      <c r="V109" t="b">
        <v>0</v>
      </c>
      <c r="W109" t="b">
        <v>0</v>
      </c>
      <c r="X109" t="s">
        <v>7</v>
      </c>
      <c r="Y109">
        <f t="shared" si="1"/>
        <v>1</v>
      </c>
    </row>
    <row r="110" spans="1:25">
      <c r="A110">
        <v>33</v>
      </c>
      <c r="B110">
        <v>468</v>
      </c>
      <c r="C110">
        <v>0</v>
      </c>
      <c r="D110">
        <v>16</v>
      </c>
      <c r="E110">
        <v>8</v>
      </c>
      <c r="F110">
        <v>0</v>
      </c>
      <c r="G110">
        <v>240</v>
      </c>
      <c r="H110">
        <v>105</v>
      </c>
      <c r="I110">
        <v>6</v>
      </c>
      <c r="J110">
        <v>66</v>
      </c>
      <c r="K110">
        <v>12</v>
      </c>
      <c r="L110">
        <v>94</v>
      </c>
      <c r="M110" t="s">
        <v>0</v>
      </c>
      <c r="N110">
        <v>304</v>
      </c>
      <c r="O110" t="s">
        <v>4</v>
      </c>
      <c r="P110">
        <v>4</v>
      </c>
      <c r="Q110">
        <v>0</v>
      </c>
      <c r="R110">
        <v>0</v>
      </c>
      <c r="S110">
        <v>0</v>
      </c>
      <c r="T110">
        <v>0</v>
      </c>
      <c r="U110" t="b">
        <v>0</v>
      </c>
      <c r="V110" t="b">
        <v>0</v>
      </c>
      <c r="W110" t="b">
        <v>0</v>
      </c>
      <c r="X110" t="s">
        <v>7</v>
      </c>
      <c r="Y110">
        <f t="shared" si="1"/>
        <v>1</v>
      </c>
    </row>
    <row r="111" spans="1:25">
      <c r="A111">
        <v>88</v>
      </c>
      <c r="B111">
        <v>368</v>
      </c>
      <c r="C111">
        <v>0</v>
      </c>
      <c r="D111">
        <v>30</v>
      </c>
      <c r="E111">
        <v>4</v>
      </c>
      <c r="F111">
        <v>0</v>
      </c>
      <c r="G111">
        <v>994</v>
      </c>
      <c r="H111">
        <v>97</v>
      </c>
      <c r="I111">
        <v>4</v>
      </c>
      <c r="J111">
        <v>61</v>
      </c>
      <c r="K111">
        <v>11</v>
      </c>
      <c r="L111">
        <v>86</v>
      </c>
      <c r="M111" t="s">
        <v>0</v>
      </c>
      <c r="N111">
        <v>200</v>
      </c>
      <c r="O111" t="s">
        <v>4</v>
      </c>
      <c r="P111">
        <v>3</v>
      </c>
      <c r="Q111">
        <v>0</v>
      </c>
      <c r="R111">
        <v>5</v>
      </c>
      <c r="S111">
        <v>0</v>
      </c>
      <c r="T111">
        <v>10</v>
      </c>
      <c r="U111" t="b">
        <v>0</v>
      </c>
      <c r="V111" t="b">
        <v>0</v>
      </c>
      <c r="W111" t="b">
        <v>0</v>
      </c>
      <c r="X111" t="s">
        <v>7</v>
      </c>
      <c r="Y111">
        <f t="shared" si="1"/>
        <v>1</v>
      </c>
    </row>
    <row r="112" spans="1:25">
      <c r="A112">
        <v>92</v>
      </c>
      <c r="B112">
        <v>364</v>
      </c>
      <c r="C112">
        <v>2</v>
      </c>
      <c r="D112">
        <v>30</v>
      </c>
      <c r="E112">
        <v>4</v>
      </c>
      <c r="F112">
        <v>0</v>
      </c>
      <c r="G112">
        <v>994</v>
      </c>
      <c r="H112">
        <v>95</v>
      </c>
      <c r="I112">
        <v>4</v>
      </c>
      <c r="J112">
        <v>60</v>
      </c>
      <c r="K112">
        <v>11</v>
      </c>
      <c r="L112">
        <v>84</v>
      </c>
      <c r="M112" t="s">
        <v>0</v>
      </c>
      <c r="N112">
        <v>200</v>
      </c>
      <c r="O112" t="s">
        <v>4</v>
      </c>
      <c r="P112">
        <v>3</v>
      </c>
      <c r="Q112">
        <v>0</v>
      </c>
      <c r="R112">
        <v>5</v>
      </c>
      <c r="S112">
        <v>0</v>
      </c>
      <c r="T112">
        <v>10</v>
      </c>
      <c r="U112" t="b">
        <v>0</v>
      </c>
      <c r="V112" t="b">
        <v>0</v>
      </c>
      <c r="W112" t="b">
        <v>0</v>
      </c>
      <c r="X112" t="s">
        <v>7</v>
      </c>
      <c r="Y112">
        <f t="shared" si="1"/>
        <v>1</v>
      </c>
    </row>
    <row r="113" spans="1:25">
      <c r="A113">
        <v>33</v>
      </c>
      <c r="B113">
        <v>512</v>
      </c>
      <c r="C113">
        <v>0</v>
      </c>
      <c r="D113">
        <v>16</v>
      </c>
      <c r="E113">
        <v>8</v>
      </c>
      <c r="F113">
        <v>0</v>
      </c>
      <c r="G113">
        <v>240</v>
      </c>
      <c r="H113">
        <v>125</v>
      </c>
      <c r="I113">
        <v>6</v>
      </c>
      <c r="J113">
        <v>74</v>
      </c>
      <c r="K113">
        <v>12</v>
      </c>
      <c r="L113">
        <v>104</v>
      </c>
      <c r="M113" t="s">
        <v>0</v>
      </c>
      <c r="N113">
        <v>304</v>
      </c>
      <c r="O113" t="s">
        <v>4</v>
      </c>
      <c r="P113">
        <v>4</v>
      </c>
      <c r="Q113">
        <v>0</v>
      </c>
      <c r="R113">
        <v>0</v>
      </c>
      <c r="S113">
        <v>0</v>
      </c>
      <c r="T113">
        <v>0</v>
      </c>
      <c r="U113" t="b">
        <v>0</v>
      </c>
      <c r="V113" t="b">
        <v>0</v>
      </c>
      <c r="W113" t="b">
        <v>0</v>
      </c>
      <c r="X113" t="s">
        <v>7</v>
      </c>
      <c r="Y113">
        <f t="shared" si="1"/>
        <v>1</v>
      </c>
    </row>
    <row r="114" spans="1:25">
      <c r="A114">
        <v>47</v>
      </c>
      <c r="B114">
        <v>376</v>
      </c>
      <c r="C114">
        <v>0</v>
      </c>
      <c r="D114">
        <v>30</v>
      </c>
      <c r="E114">
        <v>4</v>
      </c>
      <c r="F114">
        <v>0</v>
      </c>
      <c r="G114">
        <v>994</v>
      </c>
      <c r="H114">
        <v>100</v>
      </c>
      <c r="I114">
        <v>4</v>
      </c>
      <c r="J114">
        <v>62</v>
      </c>
      <c r="K114">
        <v>11</v>
      </c>
      <c r="L114">
        <v>89</v>
      </c>
      <c r="M114" t="s">
        <v>0</v>
      </c>
      <c r="N114">
        <v>200</v>
      </c>
      <c r="O114" t="s">
        <v>4</v>
      </c>
      <c r="P114">
        <v>3</v>
      </c>
      <c r="Q114">
        <v>0</v>
      </c>
      <c r="R114">
        <v>7</v>
      </c>
      <c r="S114">
        <v>0</v>
      </c>
      <c r="T114">
        <v>10</v>
      </c>
      <c r="U114" t="b">
        <v>0</v>
      </c>
      <c r="V114" t="b">
        <v>0</v>
      </c>
      <c r="W114" t="b">
        <v>0</v>
      </c>
      <c r="X114" t="s">
        <v>7</v>
      </c>
      <c r="Y114">
        <f t="shared" si="1"/>
        <v>1</v>
      </c>
    </row>
    <row r="115" spans="1:25">
      <c r="A115">
        <v>87</v>
      </c>
      <c r="B115">
        <v>376</v>
      </c>
      <c r="C115">
        <v>2</v>
      </c>
      <c r="D115">
        <v>30</v>
      </c>
      <c r="E115">
        <v>4</v>
      </c>
      <c r="F115">
        <v>0</v>
      </c>
      <c r="G115">
        <v>994</v>
      </c>
      <c r="H115">
        <v>100</v>
      </c>
      <c r="I115">
        <v>4</v>
      </c>
      <c r="J115">
        <v>62</v>
      </c>
      <c r="K115">
        <v>11</v>
      </c>
      <c r="L115">
        <v>87</v>
      </c>
      <c r="M115" t="s">
        <v>0</v>
      </c>
      <c r="N115">
        <v>200</v>
      </c>
      <c r="O115" t="s">
        <v>4</v>
      </c>
      <c r="P115">
        <v>3</v>
      </c>
      <c r="Q115">
        <v>0</v>
      </c>
      <c r="R115">
        <v>7</v>
      </c>
      <c r="S115">
        <v>0</v>
      </c>
      <c r="T115">
        <v>10</v>
      </c>
      <c r="U115" t="b">
        <v>0</v>
      </c>
      <c r="V115" t="b">
        <v>0</v>
      </c>
      <c r="W115" t="b">
        <v>0</v>
      </c>
      <c r="X115" t="s">
        <v>7</v>
      </c>
      <c r="Y115">
        <f t="shared" si="1"/>
        <v>1</v>
      </c>
    </row>
    <row r="116" spans="1:25">
      <c r="A116">
        <v>82</v>
      </c>
      <c r="B116">
        <v>390</v>
      </c>
      <c r="C116">
        <v>0</v>
      </c>
      <c r="D116">
        <v>30</v>
      </c>
      <c r="E116">
        <v>4</v>
      </c>
      <c r="F116">
        <v>0</v>
      </c>
      <c r="G116">
        <v>994</v>
      </c>
      <c r="H116">
        <v>104</v>
      </c>
      <c r="I116">
        <v>4</v>
      </c>
      <c r="J116">
        <v>62</v>
      </c>
      <c r="K116">
        <v>12</v>
      </c>
      <c r="L116">
        <v>92</v>
      </c>
      <c r="M116" t="s">
        <v>0</v>
      </c>
      <c r="N116">
        <v>200</v>
      </c>
      <c r="O116" t="s">
        <v>4</v>
      </c>
      <c r="P116">
        <v>3</v>
      </c>
      <c r="Q116">
        <v>0</v>
      </c>
      <c r="R116">
        <v>7</v>
      </c>
      <c r="S116">
        <v>0</v>
      </c>
      <c r="T116">
        <v>10</v>
      </c>
      <c r="U116" t="b">
        <v>0</v>
      </c>
      <c r="V116" t="b">
        <v>0</v>
      </c>
      <c r="W116" t="b">
        <v>0</v>
      </c>
      <c r="X116" t="s">
        <v>7</v>
      </c>
      <c r="Y116">
        <f t="shared" si="1"/>
        <v>1</v>
      </c>
    </row>
    <row r="117" spans="1:25">
      <c r="A117">
        <v>84</v>
      </c>
      <c r="B117">
        <v>390</v>
      </c>
      <c r="C117">
        <v>2</v>
      </c>
      <c r="D117">
        <v>30</v>
      </c>
      <c r="E117">
        <v>4</v>
      </c>
      <c r="F117">
        <v>0</v>
      </c>
      <c r="G117">
        <v>994</v>
      </c>
      <c r="H117">
        <v>104</v>
      </c>
      <c r="I117">
        <v>4</v>
      </c>
      <c r="J117">
        <v>62</v>
      </c>
      <c r="K117">
        <v>12</v>
      </c>
      <c r="L117">
        <v>91</v>
      </c>
      <c r="M117" t="s">
        <v>0</v>
      </c>
      <c r="N117">
        <v>200</v>
      </c>
      <c r="O117" t="s">
        <v>4</v>
      </c>
      <c r="P117">
        <v>3</v>
      </c>
      <c r="Q117">
        <v>0</v>
      </c>
      <c r="R117">
        <v>7</v>
      </c>
      <c r="S117">
        <v>0</v>
      </c>
      <c r="T117">
        <v>10</v>
      </c>
      <c r="U117" t="b">
        <v>0</v>
      </c>
      <c r="V117" t="b">
        <v>0</v>
      </c>
      <c r="W117" t="b">
        <v>0</v>
      </c>
      <c r="X117" t="s">
        <v>7</v>
      </c>
      <c r="Y117">
        <f t="shared" si="1"/>
        <v>1</v>
      </c>
    </row>
    <row r="118" spans="1:25">
      <c r="A118">
        <v>82</v>
      </c>
      <c r="B118">
        <v>550</v>
      </c>
      <c r="C118">
        <v>0</v>
      </c>
      <c r="D118">
        <v>16</v>
      </c>
      <c r="E118">
        <v>8</v>
      </c>
      <c r="F118">
        <v>0</v>
      </c>
      <c r="G118">
        <v>240</v>
      </c>
      <c r="H118">
        <v>133</v>
      </c>
      <c r="I118">
        <v>6</v>
      </c>
      <c r="J118">
        <v>76</v>
      </c>
      <c r="K118">
        <v>14</v>
      </c>
      <c r="L118">
        <v>113</v>
      </c>
      <c r="M118" t="s">
        <v>0</v>
      </c>
      <c r="N118">
        <v>304</v>
      </c>
      <c r="O118" t="s">
        <v>4</v>
      </c>
      <c r="P118">
        <v>4</v>
      </c>
      <c r="Q118">
        <v>0</v>
      </c>
      <c r="R118">
        <v>4</v>
      </c>
      <c r="S118">
        <v>0</v>
      </c>
      <c r="T118">
        <v>0</v>
      </c>
      <c r="U118" t="b">
        <v>0</v>
      </c>
      <c r="V118" t="b">
        <v>0</v>
      </c>
      <c r="W118" t="b">
        <v>0</v>
      </c>
      <c r="X118" t="s">
        <v>7</v>
      </c>
      <c r="Y118">
        <f t="shared" si="1"/>
        <v>1</v>
      </c>
    </row>
    <row r="119" spans="1:25">
      <c r="A119">
        <v>99</v>
      </c>
      <c r="B119">
        <v>407</v>
      </c>
      <c r="C119">
        <v>0</v>
      </c>
      <c r="D119">
        <v>30</v>
      </c>
      <c r="E119">
        <v>4</v>
      </c>
      <c r="F119">
        <v>0</v>
      </c>
      <c r="G119">
        <v>994</v>
      </c>
      <c r="H119">
        <v>106</v>
      </c>
      <c r="I119">
        <v>4</v>
      </c>
      <c r="J119">
        <v>63</v>
      </c>
      <c r="K119">
        <v>13</v>
      </c>
      <c r="L119">
        <v>95</v>
      </c>
      <c r="M119" t="s">
        <v>0</v>
      </c>
      <c r="N119">
        <v>200</v>
      </c>
      <c r="O119" t="s">
        <v>4</v>
      </c>
      <c r="P119">
        <v>3</v>
      </c>
      <c r="Q119">
        <v>0</v>
      </c>
      <c r="R119">
        <v>7</v>
      </c>
      <c r="S119">
        <v>0</v>
      </c>
      <c r="T119">
        <v>10</v>
      </c>
      <c r="U119" t="b">
        <v>0</v>
      </c>
      <c r="V119" t="b">
        <v>0</v>
      </c>
      <c r="W119" t="b">
        <v>0</v>
      </c>
      <c r="X119" t="s">
        <v>7</v>
      </c>
      <c r="Y119">
        <f t="shared" si="1"/>
        <v>1</v>
      </c>
    </row>
    <row r="120" spans="1:25">
      <c r="A120">
        <v>99</v>
      </c>
      <c r="B120">
        <v>407</v>
      </c>
      <c r="C120">
        <v>2</v>
      </c>
      <c r="D120">
        <v>30</v>
      </c>
      <c r="E120">
        <v>4</v>
      </c>
      <c r="F120">
        <v>0</v>
      </c>
      <c r="G120">
        <v>994</v>
      </c>
      <c r="H120">
        <v>106</v>
      </c>
      <c r="I120">
        <v>4</v>
      </c>
      <c r="J120">
        <v>63</v>
      </c>
      <c r="K120">
        <v>13</v>
      </c>
      <c r="L120">
        <v>94</v>
      </c>
      <c r="M120" t="s">
        <v>0</v>
      </c>
      <c r="N120">
        <v>200</v>
      </c>
      <c r="O120" t="s">
        <v>4</v>
      </c>
      <c r="P120">
        <v>3</v>
      </c>
      <c r="Q120">
        <v>0</v>
      </c>
      <c r="R120">
        <v>7</v>
      </c>
      <c r="S120">
        <v>0</v>
      </c>
      <c r="T120">
        <v>10</v>
      </c>
      <c r="U120" t="b">
        <v>0</v>
      </c>
      <c r="V120" t="b">
        <v>0</v>
      </c>
      <c r="W120" t="b">
        <v>0</v>
      </c>
      <c r="X120" t="s">
        <v>7</v>
      </c>
      <c r="Y120">
        <f t="shared" si="1"/>
        <v>1</v>
      </c>
    </row>
    <row r="121" spans="1:25">
      <c r="A121">
        <v>82</v>
      </c>
      <c r="B121">
        <v>550</v>
      </c>
      <c r="C121">
        <v>0</v>
      </c>
      <c r="D121">
        <v>16</v>
      </c>
      <c r="E121">
        <v>8</v>
      </c>
      <c r="F121">
        <v>0</v>
      </c>
      <c r="G121">
        <v>240</v>
      </c>
      <c r="H121">
        <v>133</v>
      </c>
      <c r="I121">
        <v>6</v>
      </c>
      <c r="J121">
        <v>76</v>
      </c>
      <c r="K121">
        <v>14</v>
      </c>
      <c r="L121">
        <v>113</v>
      </c>
      <c r="M121" t="s">
        <v>0</v>
      </c>
      <c r="N121">
        <v>200</v>
      </c>
      <c r="O121" t="s">
        <v>4</v>
      </c>
      <c r="P121">
        <v>4</v>
      </c>
      <c r="Q121">
        <v>0</v>
      </c>
      <c r="R121">
        <v>4</v>
      </c>
      <c r="S121">
        <v>0</v>
      </c>
      <c r="T121">
        <v>0</v>
      </c>
      <c r="U121" t="b">
        <v>0</v>
      </c>
      <c r="V121" t="b">
        <v>0</v>
      </c>
      <c r="W121" t="b">
        <v>0</v>
      </c>
      <c r="X121" t="s">
        <v>7</v>
      </c>
      <c r="Y121">
        <f t="shared" si="1"/>
        <v>1</v>
      </c>
    </row>
    <row r="122" spans="1:25">
      <c r="A122">
        <v>33</v>
      </c>
      <c r="B122">
        <v>467</v>
      </c>
      <c r="C122">
        <v>0</v>
      </c>
      <c r="D122">
        <v>20</v>
      </c>
      <c r="E122">
        <v>4</v>
      </c>
      <c r="F122">
        <v>0</v>
      </c>
      <c r="G122">
        <v>1071</v>
      </c>
      <c r="H122">
        <v>108</v>
      </c>
      <c r="I122">
        <v>4</v>
      </c>
      <c r="J122">
        <v>66</v>
      </c>
      <c r="K122">
        <v>14</v>
      </c>
      <c r="L122">
        <v>99</v>
      </c>
      <c r="M122" t="s">
        <v>0</v>
      </c>
      <c r="N122">
        <v>304</v>
      </c>
      <c r="O122" t="s">
        <v>4</v>
      </c>
      <c r="P122">
        <v>3</v>
      </c>
      <c r="Q122">
        <v>0</v>
      </c>
      <c r="R122">
        <v>3</v>
      </c>
      <c r="S122">
        <v>0</v>
      </c>
      <c r="T122">
        <v>4</v>
      </c>
      <c r="U122" t="b">
        <v>0</v>
      </c>
      <c r="V122" t="b">
        <v>0</v>
      </c>
      <c r="W122" t="b">
        <v>0</v>
      </c>
      <c r="X122" t="s">
        <v>7</v>
      </c>
      <c r="Y122">
        <f t="shared" si="1"/>
        <v>1</v>
      </c>
    </row>
    <row r="123" spans="1:25">
      <c r="A123">
        <v>72</v>
      </c>
      <c r="B123">
        <v>412</v>
      </c>
      <c r="C123">
        <v>0</v>
      </c>
      <c r="D123">
        <v>30</v>
      </c>
      <c r="E123">
        <v>4</v>
      </c>
      <c r="F123">
        <v>0</v>
      </c>
      <c r="G123">
        <v>994</v>
      </c>
      <c r="H123">
        <v>107</v>
      </c>
      <c r="I123">
        <v>5</v>
      </c>
      <c r="J123">
        <v>66</v>
      </c>
      <c r="K123">
        <v>14</v>
      </c>
      <c r="L123">
        <v>98</v>
      </c>
      <c r="M123" t="s">
        <v>0</v>
      </c>
      <c r="N123">
        <v>200</v>
      </c>
      <c r="O123" t="s">
        <v>4</v>
      </c>
      <c r="P123">
        <v>3</v>
      </c>
      <c r="Q123">
        <v>0</v>
      </c>
      <c r="R123">
        <v>7</v>
      </c>
      <c r="S123">
        <v>0</v>
      </c>
      <c r="T123">
        <v>10</v>
      </c>
      <c r="U123" t="b">
        <v>0</v>
      </c>
      <c r="V123" t="b">
        <v>0</v>
      </c>
      <c r="W123" t="b">
        <v>0</v>
      </c>
      <c r="X123" t="s">
        <v>7</v>
      </c>
      <c r="Y123">
        <f t="shared" si="1"/>
        <v>1</v>
      </c>
    </row>
    <row r="124" spans="1:25">
      <c r="A124">
        <v>72</v>
      </c>
      <c r="B124">
        <v>412</v>
      </c>
      <c r="C124">
        <v>2</v>
      </c>
      <c r="D124">
        <v>30</v>
      </c>
      <c r="E124">
        <v>4</v>
      </c>
      <c r="F124">
        <v>0</v>
      </c>
      <c r="G124">
        <v>994</v>
      </c>
      <c r="H124">
        <v>107</v>
      </c>
      <c r="I124">
        <v>5</v>
      </c>
      <c r="J124">
        <v>66</v>
      </c>
      <c r="K124">
        <v>14</v>
      </c>
      <c r="L124">
        <v>97</v>
      </c>
      <c r="M124" t="s">
        <v>0</v>
      </c>
      <c r="N124">
        <v>200</v>
      </c>
      <c r="O124" t="s">
        <v>4</v>
      </c>
      <c r="P124">
        <v>3</v>
      </c>
      <c r="Q124">
        <v>0</v>
      </c>
      <c r="R124">
        <v>7</v>
      </c>
      <c r="S124">
        <v>0</v>
      </c>
      <c r="T124">
        <v>10</v>
      </c>
      <c r="U124" t="b">
        <v>0</v>
      </c>
      <c r="V124" t="b">
        <v>0</v>
      </c>
      <c r="W124" t="b">
        <v>0</v>
      </c>
      <c r="X124" t="s">
        <v>7</v>
      </c>
      <c r="Y124">
        <f t="shared" si="1"/>
        <v>1</v>
      </c>
    </row>
    <row r="125" spans="1:25">
      <c r="A125">
        <v>77</v>
      </c>
      <c r="B125">
        <v>414</v>
      </c>
      <c r="C125">
        <v>2</v>
      </c>
      <c r="D125">
        <v>30</v>
      </c>
      <c r="E125">
        <v>4</v>
      </c>
      <c r="F125">
        <v>0</v>
      </c>
      <c r="G125">
        <v>994</v>
      </c>
      <c r="H125">
        <v>108</v>
      </c>
      <c r="I125">
        <v>5</v>
      </c>
      <c r="J125">
        <v>69</v>
      </c>
      <c r="K125">
        <v>14</v>
      </c>
      <c r="L125">
        <v>100</v>
      </c>
      <c r="M125" t="s">
        <v>0</v>
      </c>
      <c r="N125">
        <v>200</v>
      </c>
      <c r="O125" t="s">
        <v>4</v>
      </c>
      <c r="P125">
        <v>3</v>
      </c>
      <c r="Q125">
        <v>0</v>
      </c>
      <c r="R125">
        <v>7</v>
      </c>
      <c r="S125">
        <v>0</v>
      </c>
      <c r="T125">
        <v>10</v>
      </c>
      <c r="U125" t="b">
        <v>0</v>
      </c>
      <c r="V125" t="b">
        <v>0</v>
      </c>
      <c r="W125" t="b">
        <v>0</v>
      </c>
      <c r="X125" t="s">
        <v>7</v>
      </c>
      <c r="Y125">
        <f t="shared" si="1"/>
        <v>1</v>
      </c>
    </row>
    <row r="126" spans="1:25">
      <c r="A126">
        <v>33</v>
      </c>
      <c r="B126">
        <v>477</v>
      </c>
      <c r="C126">
        <v>0</v>
      </c>
      <c r="D126">
        <v>20</v>
      </c>
      <c r="E126">
        <v>4</v>
      </c>
      <c r="F126">
        <v>0</v>
      </c>
      <c r="G126">
        <v>1071</v>
      </c>
      <c r="H126">
        <v>112</v>
      </c>
      <c r="I126">
        <v>6</v>
      </c>
      <c r="J126">
        <v>72</v>
      </c>
      <c r="K126">
        <v>16</v>
      </c>
      <c r="L126">
        <v>107</v>
      </c>
      <c r="M126" t="s">
        <v>0</v>
      </c>
      <c r="N126">
        <v>304</v>
      </c>
      <c r="O126" t="s">
        <v>4</v>
      </c>
      <c r="P126">
        <v>3</v>
      </c>
      <c r="Q126">
        <v>0</v>
      </c>
      <c r="R126">
        <v>3</v>
      </c>
      <c r="S126">
        <v>0</v>
      </c>
      <c r="T126">
        <v>4</v>
      </c>
      <c r="U126" t="b">
        <v>0</v>
      </c>
      <c r="V126" t="b">
        <v>0</v>
      </c>
      <c r="W126" t="b">
        <v>0</v>
      </c>
      <c r="X126" t="s">
        <v>7</v>
      </c>
      <c r="Y126">
        <f t="shared" si="1"/>
        <v>1</v>
      </c>
    </row>
    <row r="127" spans="1:25">
      <c r="A127">
        <v>64</v>
      </c>
      <c r="B127">
        <v>414</v>
      </c>
      <c r="C127">
        <v>0</v>
      </c>
      <c r="D127">
        <v>30</v>
      </c>
      <c r="E127">
        <v>4</v>
      </c>
      <c r="F127">
        <v>0</v>
      </c>
      <c r="G127">
        <v>994</v>
      </c>
      <c r="H127">
        <v>108</v>
      </c>
      <c r="I127">
        <v>5</v>
      </c>
      <c r="J127">
        <v>70</v>
      </c>
      <c r="K127">
        <v>14</v>
      </c>
      <c r="L127">
        <v>102</v>
      </c>
      <c r="M127" t="s">
        <v>0</v>
      </c>
      <c r="N127">
        <v>200</v>
      </c>
      <c r="O127" t="s">
        <v>4</v>
      </c>
      <c r="P127">
        <v>3</v>
      </c>
      <c r="Q127">
        <v>0</v>
      </c>
      <c r="R127">
        <v>7</v>
      </c>
      <c r="S127">
        <v>0</v>
      </c>
      <c r="T127">
        <v>10</v>
      </c>
      <c r="U127" t="b">
        <v>0</v>
      </c>
      <c r="V127" t="b">
        <v>0</v>
      </c>
      <c r="W127" t="b">
        <v>0</v>
      </c>
      <c r="X127" t="s">
        <v>7</v>
      </c>
      <c r="Y127">
        <f t="shared" si="1"/>
        <v>1</v>
      </c>
    </row>
    <row r="128" spans="1:25">
      <c r="A128">
        <v>103</v>
      </c>
      <c r="B128">
        <v>414</v>
      </c>
      <c r="C128">
        <v>2</v>
      </c>
      <c r="D128">
        <v>30</v>
      </c>
      <c r="E128">
        <v>4</v>
      </c>
      <c r="F128">
        <v>0</v>
      </c>
      <c r="G128">
        <v>994</v>
      </c>
      <c r="H128">
        <v>108</v>
      </c>
      <c r="I128">
        <v>5</v>
      </c>
      <c r="J128">
        <v>74</v>
      </c>
      <c r="K128">
        <v>14</v>
      </c>
      <c r="L128">
        <v>103</v>
      </c>
      <c r="M128" t="s">
        <v>0</v>
      </c>
      <c r="N128">
        <v>200</v>
      </c>
      <c r="O128" t="s">
        <v>4</v>
      </c>
      <c r="P128">
        <v>3</v>
      </c>
      <c r="Q128">
        <v>0</v>
      </c>
      <c r="R128">
        <v>7</v>
      </c>
      <c r="S128">
        <v>0</v>
      </c>
      <c r="T128">
        <v>10</v>
      </c>
      <c r="U128" t="b">
        <v>0</v>
      </c>
      <c r="V128" t="b">
        <v>0</v>
      </c>
      <c r="W128" t="b">
        <v>0</v>
      </c>
      <c r="X128" t="s">
        <v>7</v>
      </c>
      <c r="Y128">
        <f t="shared" si="1"/>
        <v>1</v>
      </c>
    </row>
    <row r="129" spans="1:25">
      <c r="A129">
        <v>107</v>
      </c>
      <c r="B129">
        <v>465</v>
      </c>
      <c r="C129">
        <v>0</v>
      </c>
      <c r="D129">
        <v>20</v>
      </c>
      <c r="E129">
        <v>4</v>
      </c>
      <c r="F129">
        <v>0</v>
      </c>
      <c r="G129">
        <v>1071</v>
      </c>
      <c r="H129">
        <v>108</v>
      </c>
      <c r="I129">
        <v>5</v>
      </c>
      <c r="J129">
        <v>79</v>
      </c>
      <c r="K129">
        <v>14</v>
      </c>
      <c r="L129">
        <v>107</v>
      </c>
      <c r="M129" t="s">
        <v>0</v>
      </c>
      <c r="N129">
        <v>304</v>
      </c>
      <c r="O129" t="s">
        <v>4</v>
      </c>
      <c r="P129">
        <v>3</v>
      </c>
      <c r="Q129">
        <v>0</v>
      </c>
      <c r="R129">
        <v>3</v>
      </c>
      <c r="S129">
        <v>0</v>
      </c>
      <c r="T129">
        <v>4</v>
      </c>
      <c r="U129" t="b">
        <v>0</v>
      </c>
      <c r="V129" t="b">
        <v>0</v>
      </c>
      <c r="W129" t="b">
        <v>0</v>
      </c>
      <c r="X129" t="s">
        <v>7</v>
      </c>
      <c r="Y129">
        <f t="shared" si="1"/>
        <v>1</v>
      </c>
    </row>
    <row r="130" spans="1:25">
      <c r="A130">
        <v>112</v>
      </c>
      <c r="B130">
        <v>414</v>
      </c>
      <c r="C130">
        <v>0</v>
      </c>
      <c r="D130">
        <v>30</v>
      </c>
      <c r="E130">
        <v>4</v>
      </c>
      <c r="F130">
        <v>0</v>
      </c>
      <c r="G130">
        <v>994</v>
      </c>
      <c r="H130">
        <v>108</v>
      </c>
      <c r="I130">
        <v>5</v>
      </c>
      <c r="J130">
        <v>77</v>
      </c>
      <c r="K130">
        <v>14</v>
      </c>
      <c r="L130">
        <v>107</v>
      </c>
      <c r="M130" t="s">
        <v>0</v>
      </c>
      <c r="N130">
        <v>200</v>
      </c>
      <c r="O130" t="s">
        <v>4</v>
      </c>
      <c r="P130">
        <v>3</v>
      </c>
      <c r="Q130">
        <v>0</v>
      </c>
      <c r="R130">
        <v>7</v>
      </c>
      <c r="S130">
        <v>0</v>
      </c>
      <c r="T130">
        <v>10</v>
      </c>
      <c r="U130" t="b">
        <v>0</v>
      </c>
      <c r="V130" t="b">
        <v>0</v>
      </c>
      <c r="W130" t="b">
        <v>0</v>
      </c>
      <c r="X130" t="s">
        <v>7</v>
      </c>
      <c r="Y130">
        <f t="shared" si="1"/>
        <v>1</v>
      </c>
    </row>
    <row r="131" spans="1:25">
      <c r="A131">
        <v>116</v>
      </c>
      <c r="B131">
        <v>414</v>
      </c>
      <c r="C131">
        <v>2</v>
      </c>
      <c r="D131">
        <v>30</v>
      </c>
      <c r="E131">
        <v>4</v>
      </c>
      <c r="F131">
        <v>0</v>
      </c>
      <c r="G131">
        <v>994</v>
      </c>
      <c r="H131">
        <v>108</v>
      </c>
      <c r="I131">
        <v>5</v>
      </c>
      <c r="J131">
        <v>77</v>
      </c>
      <c r="K131">
        <v>14</v>
      </c>
      <c r="L131">
        <v>106</v>
      </c>
      <c r="M131" t="s">
        <v>0</v>
      </c>
      <c r="N131">
        <v>200</v>
      </c>
      <c r="O131" t="s">
        <v>4</v>
      </c>
      <c r="P131">
        <v>3</v>
      </c>
      <c r="Q131">
        <v>0</v>
      </c>
      <c r="R131">
        <v>7</v>
      </c>
      <c r="S131">
        <v>0</v>
      </c>
      <c r="T131">
        <v>10</v>
      </c>
      <c r="U131" t="b">
        <v>0</v>
      </c>
      <c r="V131" t="b">
        <v>0</v>
      </c>
      <c r="W131" t="b">
        <v>0</v>
      </c>
      <c r="X131" t="s">
        <v>7</v>
      </c>
      <c r="Y131">
        <f t="shared" ref="Y131:Y194" si="2">IF(X131="scan",4,IF(X131="other",5,IF(X131="sqli",2,IF(X131="xss",1,IF(X131="pathtraversal",3,0)))))</f>
        <v>1</v>
      </c>
    </row>
    <row r="132" spans="1:25">
      <c r="A132">
        <v>107</v>
      </c>
      <c r="B132">
        <v>465</v>
      </c>
      <c r="C132">
        <v>0</v>
      </c>
      <c r="D132">
        <v>20</v>
      </c>
      <c r="E132">
        <v>4</v>
      </c>
      <c r="F132">
        <v>0</v>
      </c>
      <c r="G132">
        <v>1071</v>
      </c>
      <c r="H132">
        <v>108</v>
      </c>
      <c r="I132">
        <v>5</v>
      </c>
      <c r="J132">
        <v>79</v>
      </c>
      <c r="K132">
        <v>14</v>
      </c>
      <c r="L132">
        <v>107</v>
      </c>
      <c r="M132" t="s">
        <v>0</v>
      </c>
      <c r="N132">
        <v>200</v>
      </c>
      <c r="O132" t="s">
        <v>4</v>
      </c>
      <c r="P132">
        <v>3</v>
      </c>
      <c r="Q132">
        <v>0</v>
      </c>
      <c r="R132">
        <v>3</v>
      </c>
      <c r="S132">
        <v>0</v>
      </c>
      <c r="T132">
        <v>4</v>
      </c>
      <c r="U132" t="b">
        <v>0</v>
      </c>
      <c r="V132" t="b">
        <v>0</v>
      </c>
      <c r="W132" t="b">
        <v>0</v>
      </c>
      <c r="X132" t="s">
        <v>7</v>
      </c>
      <c r="Y132">
        <f t="shared" si="2"/>
        <v>1</v>
      </c>
    </row>
    <row r="133" spans="1:25">
      <c r="A133">
        <v>33</v>
      </c>
      <c r="B133">
        <v>34</v>
      </c>
      <c r="C133">
        <v>0</v>
      </c>
      <c r="D133">
        <v>0</v>
      </c>
      <c r="E133">
        <v>0</v>
      </c>
      <c r="F133">
        <v>0</v>
      </c>
      <c r="G133">
        <v>166</v>
      </c>
      <c r="H133">
        <v>0</v>
      </c>
      <c r="I133">
        <v>0</v>
      </c>
      <c r="J133">
        <v>15</v>
      </c>
      <c r="K133">
        <v>0</v>
      </c>
      <c r="L133">
        <v>12</v>
      </c>
      <c r="M133" t="s">
        <v>0</v>
      </c>
      <c r="N133">
        <v>304</v>
      </c>
      <c r="O133" t="s">
        <v>4</v>
      </c>
      <c r="P133">
        <v>0</v>
      </c>
      <c r="Q133">
        <v>0</v>
      </c>
      <c r="R133">
        <v>0</v>
      </c>
      <c r="S133">
        <v>0</v>
      </c>
      <c r="T133">
        <v>0</v>
      </c>
      <c r="U133" t="b">
        <v>0</v>
      </c>
      <c r="V133" t="b">
        <v>0</v>
      </c>
      <c r="W133" t="b">
        <v>0</v>
      </c>
      <c r="X133" t="s">
        <v>7</v>
      </c>
      <c r="Y133">
        <f t="shared" si="2"/>
        <v>1</v>
      </c>
    </row>
    <row r="134" spans="1:25">
      <c r="A134">
        <v>112</v>
      </c>
      <c r="B134">
        <v>414</v>
      </c>
      <c r="C134">
        <v>0</v>
      </c>
      <c r="D134">
        <v>30</v>
      </c>
      <c r="E134">
        <v>4</v>
      </c>
      <c r="F134">
        <v>0</v>
      </c>
      <c r="G134">
        <v>994</v>
      </c>
      <c r="H134">
        <v>108</v>
      </c>
      <c r="I134">
        <v>5</v>
      </c>
      <c r="J134">
        <v>77</v>
      </c>
      <c r="K134">
        <v>14</v>
      </c>
      <c r="L134">
        <v>107</v>
      </c>
      <c r="M134" t="s">
        <v>0</v>
      </c>
      <c r="N134">
        <v>200</v>
      </c>
      <c r="O134" t="s">
        <v>4</v>
      </c>
      <c r="P134">
        <v>3</v>
      </c>
      <c r="Q134">
        <v>0</v>
      </c>
      <c r="R134">
        <v>7</v>
      </c>
      <c r="S134">
        <v>0</v>
      </c>
      <c r="T134">
        <v>10</v>
      </c>
      <c r="U134" t="b">
        <v>0</v>
      </c>
      <c r="V134" t="b">
        <v>0</v>
      </c>
      <c r="W134" t="b">
        <v>0</v>
      </c>
      <c r="X134" t="s">
        <v>7</v>
      </c>
      <c r="Y134">
        <f t="shared" si="2"/>
        <v>1</v>
      </c>
    </row>
    <row r="135" spans="1:25">
      <c r="A135">
        <v>116</v>
      </c>
      <c r="B135">
        <v>414</v>
      </c>
      <c r="C135">
        <v>2</v>
      </c>
      <c r="D135">
        <v>30</v>
      </c>
      <c r="E135">
        <v>4</v>
      </c>
      <c r="F135">
        <v>0</v>
      </c>
      <c r="G135">
        <v>994</v>
      </c>
      <c r="H135">
        <v>108</v>
      </c>
      <c r="I135">
        <v>5</v>
      </c>
      <c r="J135">
        <v>77</v>
      </c>
      <c r="K135">
        <v>14</v>
      </c>
      <c r="L135">
        <v>106</v>
      </c>
      <c r="M135" t="s">
        <v>0</v>
      </c>
      <c r="N135">
        <v>200</v>
      </c>
      <c r="O135" t="s">
        <v>4</v>
      </c>
      <c r="P135">
        <v>3</v>
      </c>
      <c r="Q135">
        <v>0</v>
      </c>
      <c r="R135">
        <v>7</v>
      </c>
      <c r="S135">
        <v>0</v>
      </c>
      <c r="T135">
        <v>10</v>
      </c>
      <c r="U135" t="b">
        <v>0</v>
      </c>
      <c r="V135" t="b">
        <v>0</v>
      </c>
      <c r="W135" t="b">
        <v>0</v>
      </c>
      <c r="X135" t="s">
        <v>7</v>
      </c>
      <c r="Y135">
        <f t="shared" si="2"/>
        <v>1</v>
      </c>
    </row>
    <row r="136" spans="1:25">
      <c r="A136">
        <v>65</v>
      </c>
      <c r="B136">
        <v>0</v>
      </c>
      <c r="C136">
        <v>0</v>
      </c>
      <c r="D136">
        <v>0</v>
      </c>
      <c r="E136">
        <v>0</v>
      </c>
      <c r="F136">
        <v>24</v>
      </c>
      <c r="G136">
        <v>121</v>
      </c>
      <c r="H136">
        <v>0</v>
      </c>
      <c r="I136">
        <v>0</v>
      </c>
      <c r="J136">
        <v>6</v>
      </c>
      <c r="K136">
        <v>0</v>
      </c>
      <c r="L136">
        <v>4</v>
      </c>
      <c r="M136" t="s">
        <v>0</v>
      </c>
      <c r="N136">
        <v>200</v>
      </c>
      <c r="O136" t="s">
        <v>4</v>
      </c>
      <c r="P136">
        <v>0</v>
      </c>
      <c r="Q136">
        <v>0</v>
      </c>
      <c r="R136">
        <v>0</v>
      </c>
      <c r="S136">
        <v>0</v>
      </c>
      <c r="T136">
        <v>0</v>
      </c>
      <c r="U136" t="b">
        <v>0</v>
      </c>
      <c r="V136" t="b">
        <v>0</v>
      </c>
      <c r="W136" t="b">
        <v>0</v>
      </c>
      <c r="X136" t="s">
        <v>7</v>
      </c>
      <c r="Y136">
        <f t="shared" si="2"/>
        <v>1</v>
      </c>
    </row>
    <row r="137" spans="1:25">
      <c r="A137">
        <v>71</v>
      </c>
      <c r="B137">
        <v>0</v>
      </c>
      <c r="C137">
        <v>0</v>
      </c>
      <c r="D137">
        <v>0</v>
      </c>
      <c r="E137">
        <v>0</v>
      </c>
      <c r="F137">
        <v>24</v>
      </c>
      <c r="G137">
        <v>222</v>
      </c>
      <c r="H137">
        <v>0</v>
      </c>
      <c r="I137">
        <v>0</v>
      </c>
      <c r="J137">
        <v>6</v>
      </c>
      <c r="K137">
        <v>0</v>
      </c>
      <c r="L137">
        <v>4</v>
      </c>
      <c r="M137" t="s">
        <v>0</v>
      </c>
      <c r="N137">
        <v>200</v>
      </c>
      <c r="O137" t="s">
        <v>4</v>
      </c>
      <c r="P137">
        <v>0</v>
      </c>
      <c r="Q137">
        <v>0</v>
      </c>
      <c r="R137">
        <v>0</v>
      </c>
      <c r="S137">
        <v>0</v>
      </c>
      <c r="T137">
        <v>0</v>
      </c>
      <c r="U137" t="b">
        <v>0</v>
      </c>
      <c r="V137" t="b">
        <v>0</v>
      </c>
      <c r="W137" t="b">
        <v>0</v>
      </c>
      <c r="X137" t="s">
        <v>7</v>
      </c>
      <c r="Y137">
        <f t="shared" si="2"/>
        <v>1</v>
      </c>
    </row>
    <row r="138" spans="1:25">
      <c r="A138">
        <v>75</v>
      </c>
      <c r="B138">
        <v>52</v>
      </c>
      <c r="C138">
        <v>0</v>
      </c>
      <c r="D138">
        <v>0</v>
      </c>
      <c r="E138">
        <v>0</v>
      </c>
      <c r="F138">
        <v>96</v>
      </c>
      <c r="G138">
        <v>166</v>
      </c>
      <c r="H138">
        <v>0</v>
      </c>
      <c r="I138">
        <v>0</v>
      </c>
      <c r="J138">
        <v>28</v>
      </c>
      <c r="K138">
        <v>0</v>
      </c>
      <c r="L138">
        <v>21</v>
      </c>
      <c r="M138" t="s">
        <v>0</v>
      </c>
      <c r="N138">
        <v>304</v>
      </c>
      <c r="O138" t="s">
        <v>4</v>
      </c>
      <c r="P138">
        <v>2</v>
      </c>
      <c r="Q138">
        <v>0</v>
      </c>
      <c r="R138">
        <v>0</v>
      </c>
      <c r="S138">
        <v>0</v>
      </c>
      <c r="T138">
        <v>0</v>
      </c>
      <c r="U138" t="b">
        <v>0</v>
      </c>
      <c r="V138" t="b">
        <v>0</v>
      </c>
      <c r="W138" t="b">
        <v>0</v>
      </c>
      <c r="X138" t="s">
        <v>7</v>
      </c>
      <c r="Y138">
        <f t="shared" si="2"/>
        <v>1</v>
      </c>
    </row>
    <row r="139" spans="1:25">
      <c r="A139">
        <v>64</v>
      </c>
      <c r="B139">
        <v>58</v>
      </c>
      <c r="C139">
        <v>0</v>
      </c>
      <c r="D139">
        <v>0</v>
      </c>
      <c r="E139">
        <v>0</v>
      </c>
      <c r="F139">
        <v>108</v>
      </c>
      <c r="G139">
        <v>166</v>
      </c>
      <c r="H139">
        <v>0</v>
      </c>
      <c r="I139">
        <v>0</v>
      </c>
      <c r="J139">
        <v>33</v>
      </c>
      <c r="K139">
        <v>0</v>
      </c>
      <c r="L139">
        <v>27</v>
      </c>
      <c r="M139" t="s">
        <v>0</v>
      </c>
      <c r="N139">
        <v>304</v>
      </c>
      <c r="O139" t="s">
        <v>4</v>
      </c>
      <c r="P139">
        <v>4</v>
      </c>
      <c r="Q139">
        <v>0</v>
      </c>
      <c r="R139">
        <v>0</v>
      </c>
      <c r="S139">
        <v>0</v>
      </c>
      <c r="T139">
        <v>0</v>
      </c>
      <c r="U139" t="b">
        <v>0</v>
      </c>
      <c r="V139" t="b">
        <v>0</v>
      </c>
      <c r="W139" t="b">
        <v>0</v>
      </c>
      <c r="X139" t="s">
        <v>7</v>
      </c>
      <c r="Y139">
        <f t="shared" si="2"/>
        <v>1</v>
      </c>
    </row>
    <row r="140" spans="1:25">
      <c r="A140">
        <v>64</v>
      </c>
      <c r="B140">
        <v>0</v>
      </c>
      <c r="C140">
        <v>0</v>
      </c>
      <c r="D140">
        <v>0</v>
      </c>
      <c r="E140">
        <v>0</v>
      </c>
      <c r="F140">
        <v>54</v>
      </c>
      <c r="G140">
        <v>121</v>
      </c>
      <c r="H140">
        <v>0</v>
      </c>
      <c r="I140">
        <v>0</v>
      </c>
      <c r="J140">
        <v>10</v>
      </c>
      <c r="K140">
        <v>0</v>
      </c>
      <c r="L140">
        <v>9</v>
      </c>
      <c r="M140" t="s">
        <v>0</v>
      </c>
      <c r="N140">
        <v>200</v>
      </c>
      <c r="O140" t="s">
        <v>4</v>
      </c>
      <c r="P140">
        <v>2</v>
      </c>
      <c r="Q140">
        <v>0</v>
      </c>
      <c r="R140">
        <v>0</v>
      </c>
      <c r="S140">
        <v>0</v>
      </c>
      <c r="T140">
        <v>0</v>
      </c>
      <c r="U140" t="b">
        <v>0</v>
      </c>
      <c r="V140" t="b">
        <v>0</v>
      </c>
      <c r="W140" t="b">
        <v>0</v>
      </c>
      <c r="X140" t="s">
        <v>7</v>
      </c>
      <c r="Y140">
        <f t="shared" si="2"/>
        <v>1</v>
      </c>
    </row>
    <row r="141" spans="1:25">
      <c r="A141">
        <v>64</v>
      </c>
      <c r="B141">
        <v>0</v>
      </c>
      <c r="C141">
        <v>0</v>
      </c>
      <c r="D141">
        <v>0</v>
      </c>
      <c r="E141">
        <v>0</v>
      </c>
      <c r="F141">
        <v>54</v>
      </c>
      <c r="G141">
        <v>222</v>
      </c>
      <c r="H141">
        <v>0</v>
      </c>
      <c r="I141">
        <v>0</v>
      </c>
      <c r="J141">
        <v>10</v>
      </c>
      <c r="K141">
        <v>0</v>
      </c>
      <c r="L141">
        <v>9</v>
      </c>
      <c r="M141" t="s">
        <v>0</v>
      </c>
      <c r="N141">
        <v>200</v>
      </c>
      <c r="O141" t="s">
        <v>4</v>
      </c>
      <c r="P141">
        <v>2</v>
      </c>
      <c r="Q141">
        <v>0</v>
      </c>
      <c r="R141">
        <v>0</v>
      </c>
      <c r="S141">
        <v>0</v>
      </c>
      <c r="T141">
        <v>0</v>
      </c>
      <c r="U141" t="b">
        <v>0</v>
      </c>
      <c r="V141" t="b">
        <v>0</v>
      </c>
      <c r="W141" t="b">
        <v>0</v>
      </c>
      <c r="X141" t="s">
        <v>7</v>
      </c>
      <c r="Y141">
        <f t="shared" si="2"/>
        <v>1</v>
      </c>
    </row>
    <row r="142" spans="1:25">
      <c r="A142">
        <v>68</v>
      </c>
      <c r="B142">
        <v>58</v>
      </c>
      <c r="C142">
        <v>0</v>
      </c>
      <c r="D142">
        <v>0</v>
      </c>
      <c r="E142">
        <v>0</v>
      </c>
      <c r="F142">
        <v>108</v>
      </c>
      <c r="G142">
        <v>166</v>
      </c>
      <c r="H142">
        <v>0</v>
      </c>
      <c r="I142">
        <v>0</v>
      </c>
      <c r="J142">
        <v>33</v>
      </c>
      <c r="K142">
        <v>0</v>
      </c>
      <c r="L142">
        <v>33</v>
      </c>
      <c r="M142" t="s">
        <v>0</v>
      </c>
      <c r="N142">
        <v>304</v>
      </c>
      <c r="O142" t="s">
        <v>4</v>
      </c>
      <c r="P142">
        <v>4</v>
      </c>
      <c r="Q142">
        <v>0</v>
      </c>
      <c r="R142">
        <v>2</v>
      </c>
      <c r="S142">
        <v>0</v>
      </c>
      <c r="T142">
        <v>0</v>
      </c>
      <c r="U142" t="b">
        <v>0</v>
      </c>
      <c r="V142" t="b">
        <v>0</v>
      </c>
      <c r="W142" t="b">
        <v>0</v>
      </c>
      <c r="X142" t="s">
        <v>7</v>
      </c>
      <c r="Y142">
        <f t="shared" si="2"/>
        <v>1</v>
      </c>
    </row>
    <row r="143" spans="1:25">
      <c r="A143">
        <v>68</v>
      </c>
      <c r="B143">
        <v>0</v>
      </c>
      <c r="C143">
        <v>0</v>
      </c>
      <c r="D143">
        <v>0</v>
      </c>
      <c r="E143">
        <v>0</v>
      </c>
      <c r="F143">
        <v>54</v>
      </c>
      <c r="G143">
        <v>121</v>
      </c>
      <c r="H143">
        <v>0</v>
      </c>
      <c r="I143">
        <v>0</v>
      </c>
      <c r="J143">
        <v>10</v>
      </c>
      <c r="K143">
        <v>0</v>
      </c>
      <c r="L143">
        <v>12</v>
      </c>
      <c r="M143" t="s">
        <v>0</v>
      </c>
      <c r="N143">
        <v>200</v>
      </c>
      <c r="O143" t="s">
        <v>4</v>
      </c>
      <c r="P143">
        <v>2</v>
      </c>
      <c r="Q143">
        <v>0</v>
      </c>
      <c r="R143">
        <v>1</v>
      </c>
      <c r="S143">
        <v>0</v>
      </c>
      <c r="T143">
        <v>0</v>
      </c>
      <c r="U143" t="b">
        <v>0</v>
      </c>
      <c r="V143" t="b">
        <v>0</v>
      </c>
      <c r="W143" t="b">
        <v>0</v>
      </c>
      <c r="X143" t="s">
        <v>7</v>
      </c>
      <c r="Y143">
        <f t="shared" si="2"/>
        <v>1</v>
      </c>
    </row>
    <row r="144" spans="1:25">
      <c r="A144">
        <v>72</v>
      </c>
      <c r="B144">
        <v>0</v>
      </c>
      <c r="C144">
        <v>0</v>
      </c>
      <c r="D144">
        <v>0</v>
      </c>
      <c r="E144">
        <v>0</v>
      </c>
      <c r="F144">
        <v>54</v>
      </c>
      <c r="G144">
        <v>222</v>
      </c>
      <c r="H144">
        <v>0</v>
      </c>
      <c r="I144">
        <v>0</v>
      </c>
      <c r="J144">
        <v>10</v>
      </c>
      <c r="K144">
        <v>0</v>
      </c>
      <c r="L144">
        <v>12</v>
      </c>
      <c r="M144" t="s">
        <v>0</v>
      </c>
      <c r="N144">
        <v>200</v>
      </c>
      <c r="O144" t="s">
        <v>4</v>
      </c>
      <c r="P144">
        <v>2</v>
      </c>
      <c r="Q144">
        <v>0</v>
      </c>
      <c r="R144">
        <v>1</v>
      </c>
      <c r="S144">
        <v>0</v>
      </c>
      <c r="T144">
        <v>0</v>
      </c>
      <c r="U144" t="b">
        <v>0</v>
      </c>
      <c r="V144" t="b">
        <v>0</v>
      </c>
      <c r="W144" t="b">
        <v>0</v>
      </c>
      <c r="X144" t="s">
        <v>7</v>
      </c>
      <c r="Y144">
        <f t="shared" si="2"/>
        <v>1</v>
      </c>
    </row>
    <row r="145" spans="1:25">
      <c r="A145">
        <v>72</v>
      </c>
      <c r="B145">
        <v>58</v>
      </c>
      <c r="C145">
        <v>0</v>
      </c>
      <c r="D145">
        <v>0</v>
      </c>
      <c r="E145">
        <v>0</v>
      </c>
      <c r="F145">
        <v>108</v>
      </c>
      <c r="G145">
        <v>166</v>
      </c>
      <c r="H145">
        <v>1</v>
      </c>
      <c r="I145">
        <v>0</v>
      </c>
      <c r="J145">
        <v>34</v>
      </c>
      <c r="K145">
        <v>0</v>
      </c>
      <c r="L145">
        <v>39</v>
      </c>
      <c r="M145" t="s">
        <v>0</v>
      </c>
      <c r="N145">
        <v>304</v>
      </c>
      <c r="O145" t="s">
        <v>4</v>
      </c>
      <c r="P145">
        <v>4</v>
      </c>
      <c r="Q145">
        <v>0</v>
      </c>
      <c r="R145">
        <v>2</v>
      </c>
      <c r="S145">
        <v>0</v>
      </c>
      <c r="T145">
        <v>0</v>
      </c>
      <c r="U145" t="b">
        <v>0</v>
      </c>
      <c r="V145" t="b">
        <v>0</v>
      </c>
      <c r="W145" t="b">
        <v>0</v>
      </c>
      <c r="X145" t="s">
        <v>7</v>
      </c>
      <c r="Y145">
        <f t="shared" si="2"/>
        <v>1</v>
      </c>
    </row>
    <row r="146" spans="1:25">
      <c r="A146">
        <v>72</v>
      </c>
      <c r="B146">
        <v>0</v>
      </c>
      <c r="C146">
        <v>0</v>
      </c>
      <c r="D146">
        <v>0</v>
      </c>
      <c r="E146">
        <v>0</v>
      </c>
      <c r="F146">
        <v>54</v>
      </c>
      <c r="G146">
        <v>121</v>
      </c>
      <c r="H146">
        <v>1</v>
      </c>
      <c r="I146">
        <v>0</v>
      </c>
      <c r="J146">
        <v>11</v>
      </c>
      <c r="K146">
        <v>0</v>
      </c>
      <c r="L146">
        <v>15</v>
      </c>
      <c r="M146" t="s">
        <v>0</v>
      </c>
      <c r="N146">
        <v>200</v>
      </c>
      <c r="O146" t="s">
        <v>4</v>
      </c>
      <c r="P146">
        <v>2</v>
      </c>
      <c r="Q146">
        <v>0</v>
      </c>
      <c r="R146">
        <v>1</v>
      </c>
      <c r="S146">
        <v>0</v>
      </c>
      <c r="T146">
        <v>0</v>
      </c>
      <c r="U146" t="b">
        <v>0</v>
      </c>
      <c r="V146" t="b">
        <v>0</v>
      </c>
      <c r="W146" t="b">
        <v>0</v>
      </c>
      <c r="X146" t="s">
        <v>7</v>
      </c>
      <c r="Y146">
        <f t="shared" si="2"/>
        <v>1</v>
      </c>
    </row>
    <row r="147" spans="1:25">
      <c r="A147">
        <v>72</v>
      </c>
      <c r="B147">
        <v>0</v>
      </c>
      <c r="C147">
        <v>0</v>
      </c>
      <c r="D147">
        <v>0</v>
      </c>
      <c r="E147">
        <v>0</v>
      </c>
      <c r="F147">
        <v>54</v>
      </c>
      <c r="G147">
        <v>222</v>
      </c>
      <c r="H147">
        <v>1</v>
      </c>
      <c r="I147">
        <v>0</v>
      </c>
      <c r="J147">
        <v>11</v>
      </c>
      <c r="K147">
        <v>0</v>
      </c>
      <c r="L147">
        <v>15</v>
      </c>
      <c r="M147" t="s">
        <v>0</v>
      </c>
      <c r="N147">
        <v>200</v>
      </c>
      <c r="O147" t="s">
        <v>4</v>
      </c>
      <c r="P147">
        <v>2</v>
      </c>
      <c r="Q147">
        <v>0</v>
      </c>
      <c r="R147">
        <v>1</v>
      </c>
      <c r="S147">
        <v>0</v>
      </c>
      <c r="T147">
        <v>0</v>
      </c>
      <c r="U147" t="b">
        <v>0</v>
      </c>
      <c r="V147" t="b">
        <v>0</v>
      </c>
      <c r="W147" t="b">
        <v>0</v>
      </c>
      <c r="X147" t="s">
        <v>7</v>
      </c>
      <c r="Y147">
        <f t="shared" si="2"/>
        <v>1</v>
      </c>
    </row>
    <row r="148" spans="1:25">
      <c r="A148">
        <v>33</v>
      </c>
      <c r="B148">
        <v>58</v>
      </c>
      <c r="C148">
        <v>0</v>
      </c>
      <c r="D148">
        <v>0</v>
      </c>
      <c r="E148">
        <v>0</v>
      </c>
      <c r="F148">
        <v>108</v>
      </c>
      <c r="G148">
        <v>166</v>
      </c>
      <c r="H148">
        <v>4</v>
      </c>
      <c r="I148">
        <v>0</v>
      </c>
      <c r="J148">
        <v>35</v>
      </c>
      <c r="K148">
        <v>0</v>
      </c>
      <c r="L148">
        <v>44</v>
      </c>
      <c r="M148" t="s">
        <v>0</v>
      </c>
      <c r="N148">
        <v>304</v>
      </c>
      <c r="O148" t="s">
        <v>4</v>
      </c>
      <c r="P148">
        <v>4</v>
      </c>
      <c r="Q148">
        <v>0</v>
      </c>
      <c r="R148">
        <v>2</v>
      </c>
      <c r="S148">
        <v>0</v>
      </c>
      <c r="T148">
        <v>0</v>
      </c>
      <c r="U148" t="b">
        <v>0</v>
      </c>
      <c r="V148" t="b">
        <v>0</v>
      </c>
      <c r="W148" t="b">
        <v>0</v>
      </c>
      <c r="X148" t="s">
        <v>7</v>
      </c>
      <c r="Y148">
        <f t="shared" si="2"/>
        <v>1</v>
      </c>
    </row>
    <row r="149" spans="1:25">
      <c r="A149">
        <v>49</v>
      </c>
      <c r="B149">
        <v>0</v>
      </c>
      <c r="C149">
        <v>0</v>
      </c>
      <c r="D149">
        <v>0</v>
      </c>
      <c r="E149">
        <v>0</v>
      </c>
      <c r="F149">
        <v>54</v>
      </c>
      <c r="G149">
        <v>121</v>
      </c>
      <c r="H149">
        <v>2</v>
      </c>
      <c r="I149">
        <v>0</v>
      </c>
      <c r="J149">
        <v>11</v>
      </c>
      <c r="K149">
        <v>0</v>
      </c>
      <c r="L149">
        <v>17</v>
      </c>
      <c r="M149" t="s">
        <v>0</v>
      </c>
      <c r="N149">
        <v>200</v>
      </c>
      <c r="O149" t="s">
        <v>4</v>
      </c>
      <c r="P149">
        <v>2</v>
      </c>
      <c r="Q149">
        <v>0</v>
      </c>
      <c r="R149">
        <v>1</v>
      </c>
      <c r="S149">
        <v>0</v>
      </c>
      <c r="T149">
        <v>0</v>
      </c>
      <c r="U149" t="b">
        <v>0</v>
      </c>
      <c r="V149" t="b">
        <v>0</v>
      </c>
      <c r="W149" t="b">
        <v>0</v>
      </c>
      <c r="X149" t="s">
        <v>7</v>
      </c>
      <c r="Y149">
        <f t="shared" si="2"/>
        <v>1</v>
      </c>
    </row>
    <row r="150" spans="1:25">
      <c r="A150">
        <v>49</v>
      </c>
      <c r="B150">
        <v>0</v>
      </c>
      <c r="C150">
        <v>0</v>
      </c>
      <c r="D150">
        <v>0</v>
      </c>
      <c r="E150">
        <v>0</v>
      </c>
      <c r="F150">
        <v>54</v>
      </c>
      <c r="G150">
        <v>222</v>
      </c>
      <c r="H150">
        <v>2</v>
      </c>
      <c r="I150">
        <v>0</v>
      </c>
      <c r="J150">
        <v>11</v>
      </c>
      <c r="K150">
        <v>0</v>
      </c>
      <c r="L150">
        <v>17</v>
      </c>
      <c r="M150" t="s">
        <v>0</v>
      </c>
      <c r="N150">
        <v>200</v>
      </c>
      <c r="O150" t="s">
        <v>4</v>
      </c>
      <c r="P150">
        <v>2</v>
      </c>
      <c r="Q150">
        <v>0</v>
      </c>
      <c r="R150">
        <v>1</v>
      </c>
      <c r="S150">
        <v>0</v>
      </c>
      <c r="T150">
        <v>0</v>
      </c>
      <c r="U150" t="b">
        <v>0</v>
      </c>
      <c r="V150" t="b">
        <v>0</v>
      </c>
      <c r="W150" t="b">
        <v>0</v>
      </c>
      <c r="X150" t="s">
        <v>7</v>
      </c>
      <c r="Y150">
        <f t="shared" si="2"/>
        <v>1</v>
      </c>
    </row>
    <row r="151" spans="1:25">
      <c r="A151">
        <v>33</v>
      </c>
      <c r="B151">
        <v>78</v>
      </c>
      <c r="C151">
        <v>0</v>
      </c>
      <c r="D151">
        <v>0</v>
      </c>
      <c r="E151">
        <v>0</v>
      </c>
      <c r="F151">
        <v>108</v>
      </c>
      <c r="G151">
        <v>166</v>
      </c>
      <c r="H151">
        <v>12</v>
      </c>
      <c r="I151">
        <v>0</v>
      </c>
      <c r="J151">
        <v>43</v>
      </c>
      <c r="K151">
        <v>2</v>
      </c>
      <c r="L151">
        <v>52</v>
      </c>
      <c r="M151" t="s">
        <v>0</v>
      </c>
      <c r="N151">
        <v>304</v>
      </c>
      <c r="O151" t="s">
        <v>4</v>
      </c>
      <c r="P151">
        <v>4</v>
      </c>
      <c r="Q151">
        <v>0</v>
      </c>
      <c r="R151">
        <v>2</v>
      </c>
      <c r="S151">
        <v>0</v>
      </c>
      <c r="T151">
        <v>0</v>
      </c>
      <c r="U151" t="b">
        <v>0</v>
      </c>
      <c r="V151" t="b">
        <v>0</v>
      </c>
      <c r="W151" t="b">
        <v>0</v>
      </c>
      <c r="X151" t="s">
        <v>7</v>
      </c>
      <c r="Y151">
        <f t="shared" si="2"/>
        <v>1</v>
      </c>
    </row>
    <row r="152" spans="1:25">
      <c r="A152">
        <v>98</v>
      </c>
      <c r="B152">
        <v>10</v>
      </c>
      <c r="C152">
        <v>0</v>
      </c>
      <c r="D152">
        <v>0</v>
      </c>
      <c r="E152">
        <v>0</v>
      </c>
      <c r="F152">
        <v>54</v>
      </c>
      <c r="G152">
        <v>121</v>
      </c>
      <c r="H152">
        <v>6</v>
      </c>
      <c r="I152">
        <v>0</v>
      </c>
      <c r="J152">
        <v>15</v>
      </c>
      <c r="K152">
        <v>1</v>
      </c>
      <c r="L152">
        <v>21</v>
      </c>
      <c r="M152" t="s">
        <v>0</v>
      </c>
      <c r="N152">
        <v>200</v>
      </c>
      <c r="O152" t="s">
        <v>4</v>
      </c>
      <c r="P152">
        <v>2</v>
      </c>
      <c r="Q152">
        <v>0</v>
      </c>
      <c r="R152">
        <v>1</v>
      </c>
      <c r="S152">
        <v>0</v>
      </c>
      <c r="T152">
        <v>0</v>
      </c>
      <c r="U152" t="b">
        <v>0</v>
      </c>
      <c r="V152" t="b">
        <v>0</v>
      </c>
      <c r="W152" t="b">
        <v>0</v>
      </c>
      <c r="X152" t="s">
        <v>7</v>
      </c>
      <c r="Y152">
        <f t="shared" si="2"/>
        <v>1</v>
      </c>
    </row>
    <row r="153" spans="1:25">
      <c r="A153">
        <v>98</v>
      </c>
      <c r="B153">
        <v>10</v>
      </c>
      <c r="C153">
        <v>0</v>
      </c>
      <c r="D153">
        <v>0</v>
      </c>
      <c r="E153">
        <v>0</v>
      </c>
      <c r="F153">
        <v>54</v>
      </c>
      <c r="G153">
        <v>222</v>
      </c>
      <c r="H153">
        <v>6</v>
      </c>
      <c r="I153">
        <v>0</v>
      </c>
      <c r="J153">
        <v>15</v>
      </c>
      <c r="K153">
        <v>1</v>
      </c>
      <c r="L153">
        <v>21</v>
      </c>
      <c r="M153" t="s">
        <v>0</v>
      </c>
      <c r="N153">
        <v>200</v>
      </c>
      <c r="O153" t="s">
        <v>4</v>
      </c>
      <c r="P153">
        <v>2</v>
      </c>
      <c r="Q153">
        <v>0</v>
      </c>
      <c r="R153">
        <v>1</v>
      </c>
      <c r="S153">
        <v>0</v>
      </c>
      <c r="T153">
        <v>0</v>
      </c>
      <c r="U153" t="b">
        <v>0</v>
      </c>
      <c r="V153" t="b">
        <v>0</v>
      </c>
      <c r="W153" t="b">
        <v>0</v>
      </c>
      <c r="X153" t="s">
        <v>7</v>
      </c>
      <c r="Y153">
        <f t="shared" si="2"/>
        <v>1</v>
      </c>
    </row>
    <row r="154" spans="1:25">
      <c r="A154">
        <v>114</v>
      </c>
      <c r="B154">
        <v>104</v>
      </c>
      <c r="C154">
        <v>0</v>
      </c>
      <c r="D154">
        <v>0</v>
      </c>
      <c r="E154">
        <v>0</v>
      </c>
      <c r="F154">
        <v>108</v>
      </c>
      <c r="G154">
        <v>166</v>
      </c>
      <c r="H154">
        <v>20</v>
      </c>
      <c r="I154">
        <v>0</v>
      </c>
      <c r="J154">
        <v>48</v>
      </c>
      <c r="K154">
        <v>2</v>
      </c>
      <c r="L154">
        <v>61</v>
      </c>
      <c r="M154" t="s">
        <v>0</v>
      </c>
      <c r="N154">
        <v>304</v>
      </c>
      <c r="O154" t="s">
        <v>4</v>
      </c>
      <c r="P154">
        <v>4</v>
      </c>
      <c r="Q154">
        <v>0</v>
      </c>
      <c r="R154">
        <v>2</v>
      </c>
      <c r="S154">
        <v>0</v>
      </c>
      <c r="T154">
        <v>0</v>
      </c>
      <c r="U154" t="b">
        <v>0</v>
      </c>
      <c r="V154" t="b">
        <v>0</v>
      </c>
      <c r="W154" t="b">
        <v>0</v>
      </c>
      <c r="X154" t="s">
        <v>7</v>
      </c>
      <c r="Y154">
        <f t="shared" si="2"/>
        <v>1</v>
      </c>
    </row>
    <row r="155" spans="1:25">
      <c r="A155">
        <v>114</v>
      </c>
      <c r="B155">
        <v>26</v>
      </c>
      <c r="C155">
        <v>0</v>
      </c>
      <c r="D155">
        <v>0</v>
      </c>
      <c r="E155">
        <v>0</v>
      </c>
      <c r="F155">
        <v>54</v>
      </c>
      <c r="G155">
        <v>121</v>
      </c>
      <c r="H155">
        <v>11</v>
      </c>
      <c r="I155">
        <v>0</v>
      </c>
      <c r="J155">
        <v>18</v>
      </c>
      <c r="K155">
        <v>1</v>
      </c>
      <c r="L155">
        <v>26</v>
      </c>
      <c r="M155" t="s">
        <v>0</v>
      </c>
      <c r="N155">
        <v>200</v>
      </c>
      <c r="O155" t="s">
        <v>4</v>
      </c>
      <c r="P155">
        <v>2</v>
      </c>
      <c r="Q155">
        <v>0</v>
      </c>
      <c r="R155">
        <v>1</v>
      </c>
      <c r="S155">
        <v>0</v>
      </c>
      <c r="T155">
        <v>0</v>
      </c>
      <c r="U155" t="b">
        <v>0</v>
      </c>
      <c r="V155" t="b">
        <v>0</v>
      </c>
      <c r="W155" t="b">
        <v>0</v>
      </c>
      <c r="X155" t="s">
        <v>7</v>
      </c>
      <c r="Y155">
        <f t="shared" si="2"/>
        <v>1</v>
      </c>
    </row>
    <row r="156" spans="1:25">
      <c r="A156">
        <v>114</v>
      </c>
      <c r="B156">
        <v>26</v>
      </c>
      <c r="C156">
        <v>0</v>
      </c>
      <c r="D156">
        <v>0</v>
      </c>
      <c r="E156">
        <v>0</v>
      </c>
      <c r="F156">
        <v>54</v>
      </c>
      <c r="G156">
        <v>222</v>
      </c>
      <c r="H156">
        <v>11</v>
      </c>
      <c r="I156">
        <v>0</v>
      </c>
      <c r="J156">
        <v>18</v>
      </c>
      <c r="K156">
        <v>1</v>
      </c>
      <c r="L156">
        <v>26</v>
      </c>
      <c r="M156" t="s">
        <v>0</v>
      </c>
      <c r="N156">
        <v>200</v>
      </c>
      <c r="O156" t="s">
        <v>4</v>
      </c>
      <c r="P156">
        <v>2</v>
      </c>
      <c r="Q156">
        <v>0</v>
      </c>
      <c r="R156">
        <v>1</v>
      </c>
      <c r="S156">
        <v>0</v>
      </c>
      <c r="T156">
        <v>0</v>
      </c>
      <c r="U156" t="b">
        <v>0</v>
      </c>
      <c r="V156" t="b">
        <v>0</v>
      </c>
      <c r="W156" t="b">
        <v>0</v>
      </c>
      <c r="X156" t="s">
        <v>7</v>
      </c>
      <c r="Y156">
        <f t="shared" si="2"/>
        <v>1</v>
      </c>
    </row>
    <row r="157" spans="1:25">
      <c r="A157">
        <v>109</v>
      </c>
      <c r="B157">
        <v>134</v>
      </c>
      <c r="C157">
        <v>0</v>
      </c>
      <c r="D157">
        <v>0</v>
      </c>
      <c r="E157">
        <v>0</v>
      </c>
      <c r="F157">
        <v>108</v>
      </c>
      <c r="G157">
        <v>166</v>
      </c>
      <c r="H157">
        <v>30</v>
      </c>
      <c r="I157">
        <v>4</v>
      </c>
      <c r="J157">
        <v>53</v>
      </c>
      <c r="K157">
        <v>2</v>
      </c>
      <c r="L157">
        <v>67</v>
      </c>
      <c r="M157" t="s">
        <v>0</v>
      </c>
      <c r="N157">
        <v>304</v>
      </c>
      <c r="O157" t="s">
        <v>4</v>
      </c>
      <c r="P157">
        <v>4</v>
      </c>
      <c r="Q157">
        <v>0</v>
      </c>
      <c r="R157">
        <v>2</v>
      </c>
      <c r="S157">
        <v>0</v>
      </c>
      <c r="T157">
        <v>0</v>
      </c>
      <c r="U157" t="b">
        <v>0</v>
      </c>
      <c r="V157" t="b">
        <v>0</v>
      </c>
      <c r="W157" t="b">
        <v>0</v>
      </c>
      <c r="X157" t="s">
        <v>7</v>
      </c>
      <c r="Y157">
        <f t="shared" si="2"/>
        <v>1</v>
      </c>
    </row>
    <row r="158" spans="1:25">
      <c r="A158">
        <v>109</v>
      </c>
      <c r="B158">
        <v>38</v>
      </c>
      <c r="C158">
        <v>0</v>
      </c>
      <c r="D158">
        <v>0</v>
      </c>
      <c r="E158">
        <v>0</v>
      </c>
      <c r="F158">
        <v>54</v>
      </c>
      <c r="G158">
        <v>121</v>
      </c>
      <c r="H158">
        <v>15</v>
      </c>
      <c r="I158">
        <v>2</v>
      </c>
      <c r="J158">
        <v>20</v>
      </c>
      <c r="K158">
        <v>1</v>
      </c>
      <c r="L158">
        <v>29</v>
      </c>
      <c r="M158" t="s">
        <v>0</v>
      </c>
      <c r="N158">
        <v>200</v>
      </c>
      <c r="O158" t="s">
        <v>4</v>
      </c>
      <c r="P158">
        <v>2</v>
      </c>
      <c r="Q158">
        <v>0</v>
      </c>
      <c r="R158">
        <v>1</v>
      </c>
      <c r="S158">
        <v>0</v>
      </c>
      <c r="T158">
        <v>0</v>
      </c>
      <c r="U158" t="b">
        <v>0</v>
      </c>
      <c r="V158" t="b">
        <v>0</v>
      </c>
      <c r="W158" t="b">
        <v>0</v>
      </c>
      <c r="X158" t="s">
        <v>7</v>
      </c>
      <c r="Y158">
        <f t="shared" si="2"/>
        <v>1</v>
      </c>
    </row>
    <row r="159" spans="1:25">
      <c r="A159">
        <v>109</v>
      </c>
      <c r="B159">
        <v>38</v>
      </c>
      <c r="C159">
        <v>0</v>
      </c>
      <c r="D159">
        <v>0</v>
      </c>
      <c r="E159">
        <v>0</v>
      </c>
      <c r="F159">
        <v>54</v>
      </c>
      <c r="G159">
        <v>222</v>
      </c>
      <c r="H159">
        <v>15</v>
      </c>
      <c r="I159">
        <v>2</v>
      </c>
      <c r="J159">
        <v>20</v>
      </c>
      <c r="K159">
        <v>1</v>
      </c>
      <c r="L159">
        <v>29</v>
      </c>
      <c r="M159" t="s">
        <v>0</v>
      </c>
      <c r="N159">
        <v>200</v>
      </c>
      <c r="O159" t="s">
        <v>4</v>
      </c>
      <c r="P159">
        <v>2</v>
      </c>
      <c r="Q159">
        <v>0</v>
      </c>
      <c r="R159">
        <v>1</v>
      </c>
      <c r="S159">
        <v>0</v>
      </c>
      <c r="T159">
        <v>0</v>
      </c>
      <c r="U159" t="b">
        <v>0</v>
      </c>
      <c r="V159" t="b">
        <v>0</v>
      </c>
      <c r="W159" t="b">
        <v>0</v>
      </c>
      <c r="X159" t="s">
        <v>7</v>
      </c>
      <c r="Y159">
        <f t="shared" si="2"/>
        <v>1</v>
      </c>
    </row>
    <row r="160" spans="1:25">
      <c r="A160">
        <v>105</v>
      </c>
      <c r="B160">
        <v>160</v>
      </c>
      <c r="C160">
        <v>0</v>
      </c>
      <c r="D160">
        <v>0</v>
      </c>
      <c r="E160">
        <v>0</v>
      </c>
      <c r="F160">
        <v>108</v>
      </c>
      <c r="G160">
        <v>166</v>
      </c>
      <c r="H160">
        <v>41</v>
      </c>
      <c r="I160">
        <v>4</v>
      </c>
      <c r="J160">
        <v>62</v>
      </c>
      <c r="K160">
        <v>2</v>
      </c>
      <c r="L160">
        <v>73</v>
      </c>
      <c r="M160" t="s">
        <v>0</v>
      </c>
      <c r="N160">
        <v>304</v>
      </c>
      <c r="O160" t="s">
        <v>4</v>
      </c>
      <c r="P160">
        <v>4</v>
      </c>
      <c r="Q160">
        <v>0</v>
      </c>
      <c r="R160">
        <v>2</v>
      </c>
      <c r="S160">
        <v>0</v>
      </c>
      <c r="T160">
        <v>0</v>
      </c>
      <c r="U160" t="b">
        <v>0</v>
      </c>
      <c r="V160" t="b">
        <v>0</v>
      </c>
      <c r="W160" t="b">
        <v>0</v>
      </c>
      <c r="X160" t="s">
        <v>7</v>
      </c>
      <c r="Y160">
        <f t="shared" si="2"/>
        <v>1</v>
      </c>
    </row>
    <row r="161" spans="1:25">
      <c r="A161">
        <v>105</v>
      </c>
      <c r="B161">
        <v>54</v>
      </c>
      <c r="C161">
        <v>0</v>
      </c>
      <c r="D161">
        <v>0</v>
      </c>
      <c r="E161">
        <v>0</v>
      </c>
      <c r="F161">
        <v>54</v>
      </c>
      <c r="G161">
        <v>121</v>
      </c>
      <c r="H161">
        <v>22</v>
      </c>
      <c r="I161">
        <v>2</v>
      </c>
      <c r="J161">
        <v>25</v>
      </c>
      <c r="K161">
        <v>1</v>
      </c>
      <c r="L161">
        <v>32</v>
      </c>
      <c r="M161" t="s">
        <v>0</v>
      </c>
      <c r="N161">
        <v>200</v>
      </c>
      <c r="O161" t="s">
        <v>4</v>
      </c>
      <c r="P161">
        <v>2</v>
      </c>
      <c r="Q161">
        <v>0</v>
      </c>
      <c r="R161">
        <v>1</v>
      </c>
      <c r="S161">
        <v>0</v>
      </c>
      <c r="T161">
        <v>0</v>
      </c>
      <c r="U161" t="b">
        <v>0</v>
      </c>
      <c r="V161" t="b">
        <v>0</v>
      </c>
      <c r="W161" t="b">
        <v>0</v>
      </c>
      <c r="X161" t="s">
        <v>7</v>
      </c>
      <c r="Y161">
        <f t="shared" si="2"/>
        <v>1</v>
      </c>
    </row>
    <row r="162" spans="1:25">
      <c r="A162">
        <v>92</v>
      </c>
      <c r="B162">
        <v>57</v>
      </c>
      <c r="C162">
        <v>0</v>
      </c>
      <c r="D162">
        <v>0</v>
      </c>
      <c r="E162">
        <v>0</v>
      </c>
      <c r="F162">
        <v>54</v>
      </c>
      <c r="G162">
        <v>222</v>
      </c>
      <c r="H162">
        <v>24</v>
      </c>
      <c r="I162">
        <v>2</v>
      </c>
      <c r="J162">
        <v>26</v>
      </c>
      <c r="K162">
        <v>1</v>
      </c>
      <c r="L162">
        <v>33</v>
      </c>
      <c r="M162" t="s">
        <v>0</v>
      </c>
      <c r="N162">
        <v>200</v>
      </c>
      <c r="O162" t="s">
        <v>4</v>
      </c>
      <c r="P162">
        <v>2</v>
      </c>
      <c r="Q162">
        <v>0</v>
      </c>
      <c r="R162">
        <v>1</v>
      </c>
      <c r="S162">
        <v>0</v>
      </c>
      <c r="T162">
        <v>0</v>
      </c>
      <c r="U162" t="b">
        <v>0</v>
      </c>
      <c r="V162" t="b">
        <v>0</v>
      </c>
      <c r="W162" t="b">
        <v>0</v>
      </c>
      <c r="X162" t="s">
        <v>7</v>
      </c>
      <c r="Y162">
        <f t="shared" si="2"/>
        <v>1</v>
      </c>
    </row>
    <row r="163" spans="1:25">
      <c r="A163">
        <v>100</v>
      </c>
      <c r="B163">
        <v>67</v>
      </c>
      <c r="C163">
        <v>0</v>
      </c>
      <c r="D163">
        <v>0</v>
      </c>
      <c r="E163">
        <v>0</v>
      </c>
      <c r="F163">
        <v>54</v>
      </c>
      <c r="G163">
        <v>121</v>
      </c>
      <c r="H163">
        <v>26</v>
      </c>
      <c r="I163">
        <v>2</v>
      </c>
      <c r="J163">
        <v>27</v>
      </c>
      <c r="K163">
        <v>1</v>
      </c>
      <c r="L163">
        <v>35</v>
      </c>
      <c r="M163" t="s">
        <v>0</v>
      </c>
      <c r="N163">
        <v>200</v>
      </c>
      <c r="O163" t="s">
        <v>4</v>
      </c>
      <c r="P163">
        <v>2</v>
      </c>
      <c r="Q163">
        <v>0</v>
      </c>
      <c r="R163">
        <v>1</v>
      </c>
      <c r="S163">
        <v>0</v>
      </c>
      <c r="T163">
        <v>0</v>
      </c>
      <c r="U163" t="b">
        <v>0</v>
      </c>
      <c r="V163" t="b">
        <v>0</v>
      </c>
      <c r="W163" t="b">
        <v>0</v>
      </c>
      <c r="X163" t="s">
        <v>7</v>
      </c>
      <c r="Y163">
        <f t="shared" si="2"/>
        <v>1</v>
      </c>
    </row>
    <row r="164" spans="1:25">
      <c r="A164">
        <v>33</v>
      </c>
      <c r="B164">
        <v>196</v>
      </c>
      <c r="C164">
        <v>0</v>
      </c>
      <c r="D164">
        <v>0</v>
      </c>
      <c r="E164">
        <v>0</v>
      </c>
      <c r="F164">
        <v>108</v>
      </c>
      <c r="G164">
        <v>178</v>
      </c>
      <c r="H164">
        <v>52</v>
      </c>
      <c r="I164">
        <v>4</v>
      </c>
      <c r="J164">
        <v>69</v>
      </c>
      <c r="K164">
        <v>4</v>
      </c>
      <c r="L164">
        <v>82</v>
      </c>
      <c r="M164" t="s">
        <v>0</v>
      </c>
      <c r="N164">
        <v>304</v>
      </c>
      <c r="O164" t="s">
        <v>4</v>
      </c>
      <c r="P164">
        <v>4</v>
      </c>
      <c r="Q164">
        <v>0</v>
      </c>
      <c r="R164">
        <v>2</v>
      </c>
      <c r="S164">
        <v>0</v>
      </c>
      <c r="T164">
        <v>0</v>
      </c>
      <c r="U164" t="b">
        <v>0</v>
      </c>
      <c r="V164" t="b">
        <v>0</v>
      </c>
      <c r="W164" t="b">
        <v>0</v>
      </c>
      <c r="X164" t="s">
        <v>7</v>
      </c>
      <c r="Y164">
        <f t="shared" si="2"/>
        <v>1</v>
      </c>
    </row>
    <row r="165" spans="1:25">
      <c r="A165">
        <v>85</v>
      </c>
      <c r="B165">
        <v>75</v>
      </c>
      <c r="C165">
        <v>0</v>
      </c>
      <c r="D165">
        <v>0</v>
      </c>
      <c r="E165">
        <v>0</v>
      </c>
      <c r="F165">
        <v>54</v>
      </c>
      <c r="G165">
        <v>121</v>
      </c>
      <c r="H165">
        <v>28</v>
      </c>
      <c r="I165">
        <v>2</v>
      </c>
      <c r="J165">
        <v>29</v>
      </c>
      <c r="K165">
        <v>2</v>
      </c>
      <c r="L165">
        <v>38</v>
      </c>
      <c r="M165" t="s">
        <v>0</v>
      </c>
      <c r="N165">
        <v>200</v>
      </c>
      <c r="O165" t="s">
        <v>4</v>
      </c>
      <c r="P165">
        <v>2</v>
      </c>
      <c r="Q165">
        <v>0</v>
      </c>
      <c r="R165">
        <v>1</v>
      </c>
      <c r="S165">
        <v>0</v>
      </c>
      <c r="T165">
        <v>0</v>
      </c>
      <c r="U165" t="b">
        <v>0</v>
      </c>
      <c r="V165" t="b">
        <v>0</v>
      </c>
      <c r="W165" t="b">
        <v>0</v>
      </c>
      <c r="X165" t="s">
        <v>7</v>
      </c>
      <c r="Y165">
        <f t="shared" si="2"/>
        <v>1</v>
      </c>
    </row>
    <row r="166" spans="1:25">
      <c r="A166">
        <v>85</v>
      </c>
      <c r="B166">
        <v>75</v>
      </c>
      <c r="C166">
        <v>0</v>
      </c>
      <c r="D166">
        <v>0</v>
      </c>
      <c r="E166">
        <v>0</v>
      </c>
      <c r="F166">
        <v>54</v>
      </c>
      <c r="G166">
        <v>222</v>
      </c>
      <c r="H166">
        <v>28</v>
      </c>
      <c r="I166">
        <v>2</v>
      </c>
      <c r="J166">
        <v>29</v>
      </c>
      <c r="K166">
        <v>2</v>
      </c>
      <c r="L166">
        <v>38</v>
      </c>
      <c r="M166" t="s">
        <v>0</v>
      </c>
      <c r="N166">
        <v>200</v>
      </c>
      <c r="O166" t="s">
        <v>4</v>
      </c>
      <c r="P166">
        <v>2</v>
      </c>
      <c r="Q166">
        <v>0</v>
      </c>
      <c r="R166">
        <v>1</v>
      </c>
      <c r="S166">
        <v>0</v>
      </c>
      <c r="T166">
        <v>0</v>
      </c>
      <c r="U166" t="b">
        <v>0</v>
      </c>
      <c r="V166" t="b">
        <v>0</v>
      </c>
      <c r="W166" t="b">
        <v>0</v>
      </c>
      <c r="X166" t="s">
        <v>7</v>
      </c>
      <c r="Y166">
        <f t="shared" si="2"/>
        <v>1</v>
      </c>
    </row>
    <row r="167" spans="1:25">
      <c r="A167">
        <v>96</v>
      </c>
      <c r="B167">
        <v>224</v>
      </c>
      <c r="C167">
        <v>0</v>
      </c>
      <c r="D167">
        <v>0</v>
      </c>
      <c r="E167">
        <v>0</v>
      </c>
      <c r="F167">
        <v>108</v>
      </c>
      <c r="G167">
        <v>178</v>
      </c>
      <c r="H167">
        <v>57</v>
      </c>
      <c r="I167">
        <v>4</v>
      </c>
      <c r="J167">
        <v>76</v>
      </c>
      <c r="K167">
        <v>4</v>
      </c>
      <c r="L167">
        <v>91</v>
      </c>
      <c r="M167" t="s">
        <v>0</v>
      </c>
      <c r="N167">
        <v>304</v>
      </c>
      <c r="O167" t="s">
        <v>4</v>
      </c>
      <c r="P167">
        <v>4</v>
      </c>
      <c r="Q167">
        <v>0</v>
      </c>
      <c r="R167">
        <v>2</v>
      </c>
      <c r="S167">
        <v>0</v>
      </c>
      <c r="T167">
        <v>0</v>
      </c>
      <c r="U167" t="b">
        <v>0</v>
      </c>
      <c r="V167" t="b">
        <v>0</v>
      </c>
      <c r="W167" t="b">
        <v>0</v>
      </c>
      <c r="X167" t="s">
        <v>7</v>
      </c>
      <c r="Y167">
        <f t="shared" si="2"/>
        <v>1</v>
      </c>
    </row>
    <row r="168" spans="1:25">
      <c r="A168">
        <v>96</v>
      </c>
      <c r="B168">
        <v>85</v>
      </c>
      <c r="C168">
        <v>0</v>
      </c>
      <c r="D168">
        <v>0</v>
      </c>
      <c r="E168">
        <v>0</v>
      </c>
      <c r="F168">
        <v>54</v>
      </c>
      <c r="G168">
        <v>121</v>
      </c>
      <c r="H168">
        <v>29</v>
      </c>
      <c r="I168">
        <v>2</v>
      </c>
      <c r="J168">
        <v>32</v>
      </c>
      <c r="K168">
        <v>2</v>
      </c>
      <c r="L168">
        <v>41</v>
      </c>
      <c r="M168" t="s">
        <v>0</v>
      </c>
      <c r="N168">
        <v>200</v>
      </c>
      <c r="O168" t="s">
        <v>4</v>
      </c>
      <c r="P168">
        <v>2</v>
      </c>
      <c r="Q168">
        <v>0</v>
      </c>
      <c r="R168">
        <v>1</v>
      </c>
      <c r="S168">
        <v>0</v>
      </c>
      <c r="T168">
        <v>0</v>
      </c>
      <c r="U168" t="b">
        <v>0</v>
      </c>
      <c r="V168" t="b">
        <v>0</v>
      </c>
      <c r="W168" t="b">
        <v>0</v>
      </c>
      <c r="X168" t="s">
        <v>7</v>
      </c>
      <c r="Y168">
        <f t="shared" si="2"/>
        <v>1</v>
      </c>
    </row>
    <row r="169" spans="1:25">
      <c r="A169">
        <v>97</v>
      </c>
      <c r="B169">
        <v>89</v>
      </c>
      <c r="C169">
        <v>0</v>
      </c>
      <c r="D169">
        <v>0</v>
      </c>
      <c r="E169">
        <v>0</v>
      </c>
      <c r="F169">
        <v>54</v>
      </c>
      <c r="G169">
        <v>222</v>
      </c>
      <c r="H169">
        <v>30</v>
      </c>
      <c r="I169">
        <v>2</v>
      </c>
      <c r="J169">
        <v>33</v>
      </c>
      <c r="K169">
        <v>2</v>
      </c>
      <c r="L169">
        <v>42</v>
      </c>
      <c r="M169" t="s">
        <v>0</v>
      </c>
      <c r="N169">
        <v>200</v>
      </c>
      <c r="O169" t="s">
        <v>4</v>
      </c>
      <c r="P169">
        <v>2</v>
      </c>
      <c r="Q169">
        <v>0</v>
      </c>
      <c r="R169">
        <v>1</v>
      </c>
      <c r="S169">
        <v>0</v>
      </c>
      <c r="T169">
        <v>0</v>
      </c>
      <c r="U169" t="b">
        <v>0</v>
      </c>
      <c r="V169" t="b">
        <v>0</v>
      </c>
      <c r="W169" t="b">
        <v>0</v>
      </c>
      <c r="X169" t="s">
        <v>7</v>
      </c>
      <c r="Y169">
        <f t="shared" si="2"/>
        <v>1</v>
      </c>
    </row>
    <row r="170" spans="1:25">
      <c r="A170">
        <v>106</v>
      </c>
      <c r="B170">
        <v>95</v>
      </c>
      <c r="C170">
        <v>0</v>
      </c>
      <c r="D170">
        <v>4</v>
      </c>
      <c r="E170">
        <v>0</v>
      </c>
      <c r="F170">
        <v>54</v>
      </c>
      <c r="G170">
        <v>121</v>
      </c>
      <c r="H170">
        <v>33</v>
      </c>
      <c r="I170">
        <v>2</v>
      </c>
      <c r="J170">
        <v>34</v>
      </c>
      <c r="K170">
        <v>2</v>
      </c>
      <c r="L170">
        <v>44</v>
      </c>
      <c r="M170" t="s">
        <v>0</v>
      </c>
      <c r="N170">
        <v>200</v>
      </c>
      <c r="O170" t="s">
        <v>4</v>
      </c>
      <c r="P170">
        <v>2</v>
      </c>
      <c r="Q170">
        <v>0</v>
      </c>
      <c r="R170">
        <v>1</v>
      </c>
      <c r="S170">
        <v>0</v>
      </c>
      <c r="T170">
        <v>0</v>
      </c>
      <c r="U170" t="b">
        <v>0</v>
      </c>
      <c r="V170" t="b">
        <v>0</v>
      </c>
      <c r="W170" t="b">
        <v>0</v>
      </c>
      <c r="X170" t="s">
        <v>7</v>
      </c>
      <c r="Y170">
        <f t="shared" si="2"/>
        <v>1</v>
      </c>
    </row>
    <row r="171" spans="1:25">
      <c r="A171">
        <v>33</v>
      </c>
      <c r="B171">
        <v>262</v>
      </c>
      <c r="C171">
        <v>0</v>
      </c>
      <c r="D171">
        <v>0</v>
      </c>
      <c r="E171">
        <v>0</v>
      </c>
      <c r="F171">
        <v>108</v>
      </c>
      <c r="G171">
        <v>178</v>
      </c>
      <c r="H171">
        <v>70</v>
      </c>
      <c r="I171">
        <v>4</v>
      </c>
      <c r="J171">
        <v>83</v>
      </c>
      <c r="K171">
        <v>4</v>
      </c>
      <c r="L171">
        <v>100</v>
      </c>
      <c r="M171" t="s">
        <v>0</v>
      </c>
      <c r="N171">
        <v>304</v>
      </c>
      <c r="O171" t="s">
        <v>4</v>
      </c>
      <c r="P171">
        <v>4</v>
      </c>
      <c r="Q171">
        <v>0</v>
      </c>
      <c r="R171">
        <v>2</v>
      </c>
      <c r="S171">
        <v>0</v>
      </c>
      <c r="T171">
        <v>0</v>
      </c>
      <c r="U171" t="b">
        <v>0</v>
      </c>
      <c r="V171" t="b">
        <v>0</v>
      </c>
      <c r="W171" t="b">
        <v>0</v>
      </c>
      <c r="X171" t="s">
        <v>7</v>
      </c>
      <c r="Y171">
        <f t="shared" si="2"/>
        <v>1</v>
      </c>
    </row>
    <row r="172" spans="1:25">
      <c r="A172">
        <v>72</v>
      </c>
      <c r="B172">
        <v>107</v>
      </c>
      <c r="C172">
        <v>0</v>
      </c>
      <c r="D172">
        <v>12</v>
      </c>
      <c r="E172">
        <v>0</v>
      </c>
      <c r="F172">
        <v>54</v>
      </c>
      <c r="G172">
        <v>121</v>
      </c>
      <c r="H172">
        <v>39</v>
      </c>
      <c r="I172">
        <v>2</v>
      </c>
      <c r="J172">
        <v>36</v>
      </c>
      <c r="K172">
        <v>2</v>
      </c>
      <c r="L172">
        <v>47</v>
      </c>
      <c r="M172" t="s">
        <v>0</v>
      </c>
      <c r="N172">
        <v>200</v>
      </c>
      <c r="O172" t="s">
        <v>4</v>
      </c>
      <c r="P172">
        <v>2</v>
      </c>
      <c r="Q172">
        <v>0</v>
      </c>
      <c r="R172">
        <v>1</v>
      </c>
      <c r="S172">
        <v>0</v>
      </c>
      <c r="T172">
        <v>0</v>
      </c>
      <c r="U172" t="b">
        <v>0</v>
      </c>
      <c r="V172" t="b">
        <v>0</v>
      </c>
      <c r="W172" t="b">
        <v>0</v>
      </c>
      <c r="X172" t="s">
        <v>7</v>
      </c>
      <c r="Y172">
        <f t="shared" si="2"/>
        <v>1</v>
      </c>
    </row>
    <row r="173" spans="1:25">
      <c r="A173">
        <v>72</v>
      </c>
      <c r="B173">
        <v>107</v>
      </c>
      <c r="C173">
        <v>0</v>
      </c>
      <c r="D173">
        <v>12</v>
      </c>
      <c r="E173">
        <v>0</v>
      </c>
      <c r="F173">
        <v>54</v>
      </c>
      <c r="G173">
        <v>222</v>
      </c>
      <c r="H173">
        <v>39</v>
      </c>
      <c r="I173">
        <v>2</v>
      </c>
      <c r="J173">
        <v>36</v>
      </c>
      <c r="K173">
        <v>2</v>
      </c>
      <c r="L173">
        <v>47</v>
      </c>
      <c r="M173" t="s">
        <v>0</v>
      </c>
      <c r="N173">
        <v>200</v>
      </c>
      <c r="O173" t="s">
        <v>4</v>
      </c>
      <c r="P173">
        <v>2</v>
      </c>
      <c r="Q173">
        <v>0</v>
      </c>
      <c r="R173">
        <v>1</v>
      </c>
      <c r="S173">
        <v>0</v>
      </c>
      <c r="T173">
        <v>0</v>
      </c>
      <c r="U173" t="b">
        <v>0</v>
      </c>
      <c r="V173" t="b">
        <v>0</v>
      </c>
      <c r="W173" t="b">
        <v>0</v>
      </c>
      <c r="X173" t="s">
        <v>7</v>
      </c>
      <c r="Y173">
        <f t="shared" si="2"/>
        <v>1</v>
      </c>
    </row>
    <row r="174" spans="1:25">
      <c r="A174">
        <v>86</v>
      </c>
      <c r="B174">
        <v>267</v>
      </c>
      <c r="C174">
        <v>0</v>
      </c>
      <c r="D174">
        <v>0</v>
      </c>
      <c r="E174">
        <v>0</v>
      </c>
      <c r="F174">
        <v>108</v>
      </c>
      <c r="G174">
        <v>178</v>
      </c>
      <c r="H174">
        <v>72</v>
      </c>
      <c r="I174">
        <v>4</v>
      </c>
      <c r="J174">
        <v>84</v>
      </c>
      <c r="K174">
        <v>4</v>
      </c>
      <c r="L174">
        <v>101</v>
      </c>
      <c r="M174" t="s">
        <v>0</v>
      </c>
      <c r="N174">
        <v>200</v>
      </c>
      <c r="O174" t="s">
        <v>4</v>
      </c>
      <c r="P174">
        <v>4</v>
      </c>
      <c r="Q174">
        <v>0</v>
      </c>
      <c r="R174">
        <v>2</v>
      </c>
      <c r="S174">
        <v>0</v>
      </c>
      <c r="T174">
        <v>0</v>
      </c>
      <c r="U174" t="b">
        <v>0</v>
      </c>
      <c r="V174" t="b">
        <v>0</v>
      </c>
      <c r="W174" t="b">
        <v>0</v>
      </c>
      <c r="X174" t="s">
        <v>7</v>
      </c>
      <c r="Y174">
        <f t="shared" si="2"/>
        <v>1</v>
      </c>
    </row>
    <row r="175" spans="1:25">
      <c r="A175">
        <v>82</v>
      </c>
      <c r="B175">
        <v>119</v>
      </c>
      <c r="C175">
        <v>0</v>
      </c>
      <c r="D175">
        <v>12</v>
      </c>
      <c r="E175">
        <v>0</v>
      </c>
      <c r="F175">
        <v>54</v>
      </c>
      <c r="G175">
        <v>121</v>
      </c>
      <c r="H175">
        <v>42</v>
      </c>
      <c r="I175">
        <v>2</v>
      </c>
      <c r="J175">
        <v>39</v>
      </c>
      <c r="K175">
        <v>3</v>
      </c>
      <c r="L175">
        <v>50</v>
      </c>
      <c r="M175" t="s">
        <v>0</v>
      </c>
      <c r="N175">
        <v>200</v>
      </c>
      <c r="O175" t="s">
        <v>4</v>
      </c>
      <c r="P175">
        <v>2</v>
      </c>
      <c r="Q175">
        <v>0</v>
      </c>
      <c r="R175">
        <v>1</v>
      </c>
      <c r="S175">
        <v>0</v>
      </c>
      <c r="T175">
        <v>0</v>
      </c>
      <c r="U175" t="b">
        <v>0</v>
      </c>
      <c r="V175" t="b">
        <v>0</v>
      </c>
      <c r="W175" t="b">
        <v>0</v>
      </c>
      <c r="X175" t="s">
        <v>7</v>
      </c>
      <c r="Y175">
        <f t="shared" si="2"/>
        <v>1</v>
      </c>
    </row>
    <row r="176" spans="1:25">
      <c r="A176">
        <v>33</v>
      </c>
      <c r="B176">
        <v>309</v>
      </c>
      <c r="C176">
        <v>0</v>
      </c>
      <c r="D176">
        <v>10</v>
      </c>
      <c r="E176">
        <v>4</v>
      </c>
      <c r="F176">
        <v>54</v>
      </c>
      <c r="G176">
        <v>238</v>
      </c>
      <c r="H176">
        <v>79</v>
      </c>
      <c r="I176">
        <v>4</v>
      </c>
      <c r="J176">
        <v>74</v>
      </c>
      <c r="K176">
        <v>10</v>
      </c>
      <c r="L176">
        <v>92</v>
      </c>
      <c r="M176" t="s">
        <v>0</v>
      </c>
      <c r="N176">
        <v>304</v>
      </c>
      <c r="O176" t="s">
        <v>4</v>
      </c>
      <c r="P176">
        <v>2</v>
      </c>
      <c r="Q176">
        <v>0</v>
      </c>
      <c r="R176">
        <v>3</v>
      </c>
      <c r="S176">
        <v>0</v>
      </c>
      <c r="T176">
        <v>0</v>
      </c>
      <c r="U176" t="b">
        <v>0</v>
      </c>
      <c r="V176" t="b">
        <v>0</v>
      </c>
      <c r="W176" t="b">
        <v>0</v>
      </c>
      <c r="X176" t="s">
        <v>7</v>
      </c>
      <c r="Y176">
        <f t="shared" si="2"/>
        <v>1</v>
      </c>
    </row>
    <row r="177" spans="1:25">
      <c r="A177">
        <v>64</v>
      </c>
      <c r="B177">
        <v>119</v>
      </c>
      <c r="C177">
        <v>0</v>
      </c>
      <c r="D177">
        <v>12</v>
      </c>
      <c r="E177">
        <v>0</v>
      </c>
      <c r="F177">
        <v>54</v>
      </c>
      <c r="G177">
        <v>222</v>
      </c>
      <c r="H177">
        <v>42</v>
      </c>
      <c r="I177">
        <v>2</v>
      </c>
      <c r="J177">
        <v>40</v>
      </c>
      <c r="K177">
        <v>3</v>
      </c>
      <c r="L177">
        <v>51</v>
      </c>
      <c r="M177" t="s">
        <v>0</v>
      </c>
      <c r="N177">
        <v>200</v>
      </c>
      <c r="O177" t="s">
        <v>4</v>
      </c>
      <c r="P177">
        <v>2</v>
      </c>
      <c r="Q177">
        <v>0</v>
      </c>
      <c r="R177">
        <v>1</v>
      </c>
      <c r="S177">
        <v>0</v>
      </c>
      <c r="T177">
        <v>0</v>
      </c>
      <c r="U177" t="b">
        <v>0</v>
      </c>
      <c r="V177" t="b">
        <v>0</v>
      </c>
      <c r="W177" t="b">
        <v>0</v>
      </c>
      <c r="X177" t="s">
        <v>7</v>
      </c>
      <c r="Y177">
        <f t="shared" si="2"/>
        <v>1</v>
      </c>
    </row>
    <row r="178" spans="1:25">
      <c r="A178">
        <v>84</v>
      </c>
      <c r="B178">
        <v>125</v>
      </c>
      <c r="C178">
        <v>0</v>
      </c>
      <c r="D178">
        <v>12</v>
      </c>
      <c r="E178">
        <v>0</v>
      </c>
      <c r="F178">
        <v>54</v>
      </c>
      <c r="G178">
        <v>121</v>
      </c>
      <c r="H178">
        <v>42</v>
      </c>
      <c r="I178">
        <v>2</v>
      </c>
      <c r="J178">
        <v>42</v>
      </c>
      <c r="K178">
        <v>3</v>
      </c>
      <c r="L178">
        <v>53</v>
      </c>
      <c r="M178" t="s">
        <v>0</v>
      </c>
      <c r="N178">
        <v>200</v>
      </c>
      <c r="O178" t="s">
        <v>4</v>
      </c>
      <c r="P178">
        <v>2</v>
      </c>
      <c r="Q178">
        <v>0</v>
      </c>
      <c r="R178">
        <v>1</v>
      </c>
      <c r="S178">
        <v>0</v>
      </c>
      <c r="T178">
        <v>0</v>
      </c>
      <c r="U178" t="b">
        <v>0</v>
      </c>
      <c r="V178" t="b">
        <v>0</v>
      </c>
      <c r="W178" t="b">
        <v>0</v>
      </c>
      <c r="X178" t="s">
        <v>7</v>
      </c>
      <c r="Y178">
        <f t="shared" si="2"/>
        <v>1</v>
      </c>
    </row>
    <row r="179" spans="1:25">
      <c r="A179">
        <v>33</v>
      </c>
      <c r="B179">
        <v>351</v>
      </c>
      <c r="C179">
        <v>0</v>
      </c>
      <c r="D179">
        <v>10</v>
      </c>
      <c r="E179">
        <v>4</v>
      </c>
      <c r="F179">
        <v>54</v>
      </c>
      <c r="G179">
        <v>238</v>
      </c>
      <c r="H179">
        <v>91</v>
      </c>
      <c r="I179">
        <v>4</v>
      </c>
      <c r="J179">
        <v>84</v>
      </c>
      <c r="K179">
        <v>10</v>
      </c>
      <c r="L179">
        <v>102</v>
      </c>
      <c r="M179" t="s">
        <v>0</v>
      </c>
      <c r="N179">
        <v>304</v>
      </c>
      <c r="O179" t="s">
        <v>4</v>
      </c>
      <c r="P179">
        <v>2</v>
      </c>
      <c r="Q179">
        <v>0</v>
      </c>
      <c r="R179">
        <v>3</v>
      </c>
      <c r="S179">
        <v>0</v>
      </c>
      <c r="T179">
        <v>0</v>
      </c>
      <c r="U179" t="b">
        <v>0</v>
      </c>
      <c r="V179" t="b">
        <v>0</v>
      </c>
      <c r="W179" t="b">
        <v>0</v>
      </c>
      <c r="X179" t="s">
        <v>7</v>
      </c>
      <c r="Y179">
        <f t="shared" si="2"/>
        <v>1</v>
      </c>
    </row>
    <row r="180" spans="1:25">
      <c r="A180">
        <v>107</v>
      </c>
      <c r="B180">
        <v>140</v>
      </c>
      <c r="C180">
        <v>0</v>
      </c>
      <c r="D180">
        <v>12</v>
      </c>
      <c r="E180">
        <v>0</v>
      </c>
      <c r="F180">
        <v>54</v>
      </c>
      <c r="G180">
        <v>121</v>
      </c>
      <c r="H180">
        <v>48</v>
      </c>
      <c r="I180">
        <v>2</v>
      </c>
      <c r="J180">
        <v>45</v>
      </c>
      <c r="K180">
        <v>3</v>
      </c>
      <c r="L180">
        <v>56</v>
      </c>
      <c r="M180" t="s">
        <v>0</v>
      </c>
      <c r="N180">
        <v>200</v>
      </c>
      <c r="O180" t="s">
        <v>4</v>
      </c>
      <c r="P180">
        <v>2</v>
      </c>
      <c r="Q180">
        <v>0</v>
      </c>
      <c r="R180">
        <v>1</v>
      </c>
      <c r="S180">
        <v>0</v>
      </c>
      <c r="T180">
        <v>0</v>
      </c>
      <c r="U180" t="b">
        <v>0</v>
      </c>
      <c r="V180" t="b">
        <v>0</v>
      </c>
      <c r="W180" t="b">
        <v>0</v>
      </c>
      <c r="X180" t="s">
        <v>7</v>
      </c>
      <c r="Y180">
        <f t="shared" si="2"/>
        <v>1</v>
      </c>
    </row>
    <row r="181" spans="1:25">
      <c r="A181">
        <v>133</v>
      </c>
      <c r="B181">
        <v>140</v>
      </c>
      <c r="C181">
        <v>0</v>
      </c>
      <c r="D181">
        <v>12</v>
      </c>
      <c r="E181">
        <v>0</v>
      </c>
      <c r="F181">
        <v>54</v>
      </c>
      <c r="G181">
        <v>222</v>
      </c>
      <c r="H181">
        <v>48</v>
      </c>
      <c r="I181">
        <v>2</v>
      </c>
      <c r="J181">
        <v>45</v>
      </c>
      <c r="K181">
        <v>3</v>
      </c>
      <c r="L181">
        <v>56</v>
      </c>
      <c r="M181" t="s">
        <v>0</v>
      </c>
      <c r="N181">
        <v>200</v>
      </c>
      <c r="O181" t="s">
        <v>4</v>
      </c>
      <c r="P181">
        <v>2</v>
      </c>
      <c r="Q181">
        <v>0</v>
      </c>
      <c r="R181">
        <v>1</v>
      </c>
      <c r="S181">
        <v>0</v>
      </c>
      <c r="T181">
        <v>0</v>
      </c>
      <c r="U181" t="b">
        <v>0</v>
      </c>
      <c r="V181" t="b">
        <v>0</v>
      </c>
      <c r="W181" t="b">
        <v>0</v>
      </c>
      <c r="X181" t="s">
        <v>7</v>
      </c>
      <c r="Y181">
        <f t="shared" si="2"/>
        <v>1</v>
      </c>
    </row>
    <row r="182" spans="1:25">
      <c r="A182">
        <v>107</v>
      </c>
      <c r="B182">
        <v>163</v>
      </c>
      <c r="C182">
        <v>0</v>
      </c>
      <c r="D182">
        <v>12</v>
      </c>
      <c r="E182">
        <v>0</v>
      </c>
      <c r="F182">
        <v>54</v>
      </c>
      <c r="G182">
        <v>121</v>
      </c>
      <c r="H182">
        <v>53</v>
      </c>
      <c r="I182">
        <v>6</v>
      </c>
      <c r="J182">
        <v>48</v>
      </c>
      <c r="K182">
        <v>3</v>
      </c>
      <c r="L182">
        <v>59</v>
      </c>
      <c r="M182" t="s">
        <v>0</v>
      </c>
      <c r="N182">
        <v>200</v>
      </c>
      <c r="O182" t="s">
        <v>4</v>
      </c>
      <c r="P182">
        <v>2</v>
      </c>
      <c r="Q182">
        <v>0</v>
      </c>
      <c r="R182">
        <v>1</v>
      </c>
      <c r="S182">
        <v>0</v>
      </c>
      <c r="T182">
        <v>0</v>
      </c>
      <c r="U182" t="b">
        <v>0</v>
      </c>
      <c r="V182" t="b">
        <v>0</v>
      </c>
      <c r="W182" t="b">
        <v>0</v>
      </c>
      <c r="X182" t="s">
        <v>7</v>
      </c>
      <c r="Y182">
        <f t="shared" si="2"/>
        <v>1</v>
      </c>
    </row>
    <row r="183" spans="1:25">
      <c r="A183">
        <v>107</v>
      </c>
      <c r="B183">
        <v>390</v>
      </c>
      <c r="C183">
        <v>0</v>
      </c>
      <c r="D183">
        <v>10</v>
      </c>
      <c r="E183">
        <v>4</v>
      </c>
      <c r="F183">
        <v>54</v>
      </c>
      <c r="G183">
        <v>238</v>
      </c>
      <c r="H183">
        <v>99</v>
      </c>
      <c r="I183">
        <v>10</v>
      </c>
      <c r="J183">
        <v>89</v>
      </c>
      <c r="K183">
        <v>10</v>
      </c>
      <c r="L183">
        <v>107</v>
      </c>
      <c r="M183" t="s">
        <v>0</v>
      </c>
      <c r="N183">
        <v>200</v>
      </c>
      <c r="O183" t="s">
        <v>4</v>
      </c>
      <c r="P183">
        <v>2</v>
      </c>
      <c r="Q183">
        <v>0</v>
      </c>
      <c r="R183">
        <v>3</v>
      </c>
      <c r="S183">
        <v>0</v>
      </c>
      <c r="T183">
        <v>0</v>
      </c>
      <c r="U183" t="b">
        <v>0</v>
      </c>
      <c r="V183" t="b">
        <v>0</v>
      </c>
      <c r="W183" t="b">
        <v>0</v>
      </c>
      <c r="X183" t="s">
        <v>7</v>
      </c>
      <c r="Y183">
        <f t="shared" si="2"/>
        <v>1</v>
      </c>
    </row>
    <row r="184" spans="1:25">
      <c r="A184">
        <v>119</v>
      </c>
      <c r="B184">
        <v>171</v>
      </c>
      <c r="C184">
        <v>0</v>
      </c>
      <c r="D184">
        <v>12</v>
      </c>
      <c r="E184">
        <v>0</v>
      </c>
      <c r="F184">
        <v>54</v>
      </c>
      <c r="G184">
        <v>222</v>
      </c>
      <c r="H184">
        <v>55</v>
      </c>
      <c r="I184">
        <v>10</v>
      </c>
      <c r="J184">
        <v>49</v>
      </c>
      <c r="K184">
        <v>3</v>
      </c>
      <c r="L184">
        <v>60</v>
      </c>
      <c r="M184" t="s">
        <v>0</v>
      </c>
      <c r="N184">
        <v>200</v>
      </c>
      <c r="O184" t="s">
        <v>4</v>
      </c>
      <c r="P184">
        <v>2</v>
      </c>
      <c r="Q184">
        <v>0</v>
      </c>
      <c r="R184">
        <v>1</v>
      </c>
      <c r="S184">
        <v>0</v>
      </c>
      <c r="T184">
        <v>0</v>
      </c>
      <c r="U184" t="b">
        <v>0</v>
      </c>
      <c r="V184" t="b">
        <v>0</v>
      </c>
      <c r="W184" t="b">
        <v>0</v>
      </c>
      <c r="X184" t="s">
        <v>7</v>
      </c>
      <c r="Y184">
        <f t="shared" si="2"/>
        <v>1</v>
      </c>
    </row>
    <row r="185" spans="1:25">
      <c r="A185">
        <v>136</v>
      </c>
      <c r="B185">
        <v>196</v>
      </c>
      <c r="C185">
        <v>0</v>
      </c>
      <c r="D185">
        <v>12</v>
      </c>
      <c r="E185">
        <v>0</v>
      </c>
      <c r="F185">
        <v>54</v>
      </c>
      <c r="G185">
        <v>173</v>
      </c>
      <c r="H185">
        <v>58</v>
      </c>
      <c r="I185">
        <v>12</v>
      </c>
      <c r="J185">
        <v>50</v>
      </c>
      <c r="K185">
        <v>3</v>
      </c>
      <c r="L185">
        <v>62</v>
      </c>
      <c r="M185" t="s">
        <v>0</v>
      </c>
      <c r="N185">
        <v>200</v>
      </c>
      <c r="O185" t="s">
        <v>4</v>
      </c>
      <c r="P185">
        <v>2</v>
      </c>
      <c r="Q185">
        <v>0</v>
      </c>
      <c r="R185">
        <v>1</v>
      </c>
      <c r="S185">
        <v>0</v>
      </c>
      <c r="T185">
        <v>0</v>
      </c>
      <c r="U185" t="b">
        <v>0</v>
      </c>
      <c r="V185" t="b">
        <v>0</v>
      </c>
      <c r="W185" t="b">
        <v>0</v>
      </c>
      <c r="X185" t="s">
        <v>7</v>
      </c>
      <c r="Y185">
        <f t="shared" si="2"/>
        <v>1</v>
      </c>
    </row>
    <row r="186" spans="1:25">
      <c r="A186">
        <v>33</v>
      </c>
      <c r="B186">
        <v>154</v>
      </c>
      <c r="C186">
        <v>0</v>
      </c>
      <c r="D186">
        <v>0</v>
      </c>
      <c r="E186">
        <v>0</v>
      </c>
      <c r="F186">
        <v>0</v>
      </c>
      <c r="G186">
        <v>251</v>
      </c>
      <c r="H186">
        <v>35</v>
      </c>
      <c r="I186">
        <v>16</v>
      </c>
      <c r="J186">
        <v>24</v>
      </c>
      <c r="K186">
        <v>2</v>
      </c>
      <c r="L186">
        <v>29</v>
      </c>
      <c r="M186" t="s">
        <v>0</v>
      </c>
      <c r="N186">
        <v>304</v>
      </c>
      <c r="O186" t="s">
        <v>4</v>
      </c>
      <c r="P186">
        <v>0</v>
      </c>
      <c r="Q186">
        <v>0</v>
      </c>
      <c r="R186">
        <v>0</v>
      </c>
      <c r="S186">
        <v>0</v>
      </c>
      <c r="T186">
        <v>0</v>
      </c>
      <c r="U186" t="b">
        <v>0</v>
      </c>
      <c r="V186" t="b">
        <v>0</v>
      </c>
      <c r="W186" t="b">
        <v>0</v>
      </c>
      <c r="X186" t="s">
        <v>7</v>
      </c>
      <c r="Y186">
        <f t="shared" si="2"/>
        <v>1</v>
      </c>
    </row>
    <row r="187" spans="1:25">
      <c r="A187">
        <v>139</v>
      </c>
      <c r="B187">
        <v>208</v>
      </c>
      <c r="C187">
        <v>0</v>
      </c>
      <c r="D187">
        <v>12</v>
      </c>
      <c r="E187">
        <v>0</v>
      </c>
      <c r="F187">
        <v>54</v>
      </c>
      <c r="G187">
        <v>173</v>
      </c>
      <c r="H187">
        <v>58</v>
      </c>
      <c r="I187">
        <v>15</v>
      </c>
      <c r="J187">
        <v>53</v>
      </c>
      <c r="K187">
        <v>3</v>
      </c>
      <c r="L187">
        <v>65</v>
      </c>
      <c r="M187" t="s">
        <v>0</v>
      </c>
      <c r="N187">
        <v>200</v>
      </c>
      <c r="O187" t="s">
        <v>4</v>
      </c>
      <c r="P187">
        <v>2</v>
      </c>
      <c r="Q187">
        <v>0</v>
      </c>
      <c r="R187">
        <v>1</v>
      </c>
      <c r="S187">
        <v>0</v>
      </c>
      <c r="T187">
        <v>0</v>
      </c>
      <c r="U187" t="b">
        <v>0</v>
      </c>
      <c r="V187" t="b">
        <v>0</v>
      </c>
      <c r="W187" t="b">
        <v>0</v>
      </c>
      <c r="X187" t="s">
        <v>7</v>
      </c>
      <c r="Y187">
        <f t="shared" si="2"/>
        <v>1</v>
      </c>
    </row>
    <row r="188" spans="1:25">
      <c r="A188">
        <v>139</v>
      </c>
      <c r="B188">
        <v>208</v>
      </c>
      <c r="C188">
        <v>1</v>
      </c>
      <c r="D188">
        <v>12</v>
      </c>
      <c r="E188">
        <v>0</v>
      </c>
      <c r="F188">
        <v>54</v>
      </c>
      <c r="G188">
        <v>222</v>
      </c>
      <c r="H188">
        <v>58</v>
      </c>
      <c r="I188">
        <v>15</v>
      </c>
      <c r="J188">
        <v>53</v>
      </c>
      <c r="K188">
        <v>3</v>
      </c>
      <c r="L188">
        <v>65</v>
      </c>
      <c r="M188" t="s">
        <v>0</v>
      </c>
      <c r="N188">
        <v>200</v>
      </c>
      <c r="O188" t="s">
        <v>4</v>
      </c>
      <c r="P188">
        <v>2</v>
      </c>
      <c r="Q188">
        <v>0</v>
      </c>
      <c r="R188">
        <v>1</v>
      </c>
      <c r="S188">
        <v>0</v>
      </c>
      <c r="T188">
        <v>0</v>
      </c>
      <c r="U188" t="b">
        <v>0</v>
      </c>
      <c r="V188" t="b">
        <v>0</v>
      </c>
      <c r="W188" t="b">
        <v>0</v>
      </c>
      <c r="X188" t="s">
        <v>7</v>
      </c>
      <c r="Y188">
        <f t="shared" si="2"/>
        <v>1</v>
      </c>
    </row>
    <row r="189" spans="1:25">
      <c r="A189">
        <v>162</v>
      </c>
      <c r="B189">
        <v>226</v>
      </c>
      <c r="C189">
        <v>0</v>
      </c>
      <c r="D189">
        <v>12</v>
      </c>
      <c r="E189">
        <v>0</v>
      </c>
      <c r="F189">
        <v>54</v>
      </c>
      <c r="G189">
        <v>173</v>
      </c>
      <c r="H189">
        <v>60</v>
      </c>
      <c r="I189">
        <v>18</v>
      </c>
      <c r="J189">
        <v>54</v>
      </c>
      <c r="K189">
        <v>3</v>
      </c>
      <c r="L189">
        <v>68</v>
      </c>
      <c r="M189" t="s">
        <v>0</v>
      </c>
      <c r="N189">
        <v>200</v>
      </c>
      <c r="O189" t="s">
        <v>4</v>
      </c>
      <c r="P189">
        <v>2</v>
      </c>
      <c r="Q189">
        <v>0</v>
      </c>
      <c r="R189">
        <v>1</v>
      </c>
      <c r="S189">
        <v>0</v>
      </c>
      <c r="T189">
        <v>0</v>
      </c>
      <c r="U189" t="b">
        <v>0</v>
      </c>
      <c r="V189" t="b">
        <v>0</v>
      </c>
      <c r="W189" t="b">
        <v>0</v>
      </c>
      <c r="X189" t="s">
        <v>7</v>
      </c>
      <c r="Y189">
        <f t="shared" si="2"/>
        <v>1</v>
      </c>
    </row>
    <row r="190" spans="1:25">
      <c r="A190">
        <v>33</v>
      </c>
      <c r="B190">
        <v>206</v>
      </c>
      <c r="C190">
        <v>0</v>
      </c>
      <c r="D190">
        <v>0</v>
      </c>
      <c r="E190">
        <v>0</v>
      </c>
      <c r="F190">
        <v>0</v>
      </c>
      <c r="G190">
        <v>251</v>
      </c>
      <c r="H190">
        <v>39</v>
      </c>
      <c r="I190">
        <v>26</v>
      </c>
      <c r="J190">
        <v>30</v>
      </c>
      <c r="K190">
        <v>2</v>
      </c>
      <c r="L190">
        <v>39</v>
      </c>
      <c r="M190" t="s">
        <v>0</v>
      </c>
      <c r="N190">
        <v>304</v>
      </c>
      <c r="O190" t="s">
        <v>4</v>
      </c>
      <c r="P190">
        <v>0</v>
      </c>
      <c r="Q190">
        <v>0</v>
      </c>
      <c r="R190">
        <v>0</v>
      </c>
      <c r="S190">
        <v>0</v>
      </c>
      <c r="T190">
        <v>0</v>
      </c>
      <c r="U190" t="b">
        <v>0</v>
      </c>
      <c r="V190" t="b">
        <v>0</v>
      </c>
      <c r="W190" t="b">
        <v>0</v>
      </c>
      <c r="X190" t="s">
        <v>7</v>
      </c>
      <c r="Y190">
        <f t="shared" si="2"/>
        <v>1</v>
      </c>
    </row>
    <row r="191" spans="1:25">
      <c r="A191">
        <v>172</v>
      </c>
      <c r="B191">
        <v>232</v>
      </c>
      <c r="C191">
        <v>1</v>
      </c>
      <c r="D191">
        <v>12</v>
      </c>
      <c r="E191">
        <v>0</v>
      </c>
      <c r="F191">
        <v>54</v>
      </c>
      <c r="G191">
        <v>222</v>
      </c>
      <c r="H191">
        <v>61</v>
      </c>
      <c r="I191">
        <v>18</v>
      </c>
      <c r="J191">
        <v>54</v>
      </c>
      <c r="K191">
        <v>3</v>
      </c>
      <c r="L191">
        <v>69</v>
      </c>
      <c r="M191" t="s">
        <v>0</v>
      </c>
      <c r="N191">
        <v>200</v>
      </c>
      <c r="O191" t="s">
        <v>4</v>
      </c>
      <c r="P191">
        <v>2</v>
      </c>
      <c r="Q191">
        <v>0</v>
      </c>
      <c r="R191">
        <v>1</v>
      </c>
      <c r="S191">
        <v>0</v>
      </c>
      <c r="T191">
        <v>0</v>
      </c>
      <c r="U191" t="b">
        <v>0</v>
      </c>
      <c r="V191" t="b">
        <v>0</v>
      </c>
      <c r="W191" t="b">
        <v>0</v>
      </c>
      <c r="X191" t="s">
        <v>7</v>
      </c>
      <c r="Y191">
        <f t="shared" si="2"/>
        <v>1</v>
      </c>
    </row>
    <row r="192" spans="1:25">
      <c r="A192">
        <v>178</v>
      </c>
      <c r="B192">
        <v>246</v>
      </c>
      <c r="C192">
        <v>0</v>
      </c>
      <c r="D192">
        <v>12</v>
      </c>
      <c r="E192">
        <v>0</v>
      </c>
      <c r="F192">
        <v>54</v>
      </c>
      <c r="G192">
        <v>173</v>
      </c>
      <c r="H192">
        <v>63</v>
      </c>
      <c r="I192">
        <v>18</v>
      </c>
      <c r="J192">
        <v>54</v>
      </c>
      <c r="K192">
        <v>3</v>
      </c>
      <c r="L192">
        <v>71</v>
      </c>
      <c r="M192" t="s">
        <v>0</v>
      </c>
      <c r="N192">
        <v>200</v>
      </c>
      <c r="O192" t="s">
        <v>4</v>
      </c>
      <c r="P192">
        <v>2</v>
      </c>
      <c r="Q192">
        <v>0</v>
      </c>
      <c r="R192">
        <v>1</v>
      </c>
      <c r="S192">
        <v>0</v>
      </c>
      <c r="T192">
        <v>0</v>
      </c>
      <c r="U192" t="b">
        <v>0</v>
      </c>
      <c r="V192" t="b">
        <v>0</v>
      </c>
      <c r="W192" t="b">
        <v>0</v>
      </c>
      <c r="X192" t="s">
        <v>7</v>
      </c>
      <c r="Y192">
        <f t="shared" si="2"/>
        <v>1</v>
      </c>
    </row>
    <row r="193" spans="1:25">
      <c r="A193">
        <v>33</v>
      </c>
      <c r="B193">
        <v>262</v>
      </c>
      <c r="C193">
        <v>0</v>
      </c>
      <c r="D193">
        <v>0</v>
      </c>
      <c r="E193">
        <v>0</v>
      </c>
      <c r="F193">
        <v>0</v>
      </c>
      <c r="G193">
        <v>251</v>
      </c>
      <c r="H193">
        <v>47</v>
      </c>
      <c r="I193">
        <v>26</v>
      </c>
      <c r="J193">
        <v>30</v>
      </c>
      <c r="K193">
        <v>2</v>
      </c>
      <c r="L193">
        <v>47</v>
      </c>
      <c r="M193" t="s">
        <v>0</v>
      </c>
      <c r="N193">
        <v>304</v>
      </c>
      <c r="O193" t="s">
        <v>4</v>
      </c>
      <c r="P193">
        <v>0</v>
      </c>
      <c r="Q193">
        <v>0</v>
      </c>
      <c r="R193">
        <v>0</v>
      </c>
      <c r="S193">
        <v>0</v>
      </c>
      <c r="T193">
        <v>0</v>
      </c>
      <c r="U193" t="b">
        <v>0</v>
      </c>
      <c r="V193" t="b">
        <v>0</v>
      </c>
      <c r="W193" t="b">
        <v>0</v>
      </c>
      <c r="X193" t="s">
        <v>7</v>
      </c>
      <c r="Y193">
        <f t="shared" si="2"/>
        <v>1</v>
      </c>
    </row>
    <row r="194" spans="1:25">
      <c r="A194">
        <v>185</v>
      </c>
      <c r="B194">
        <v>268</v>
      </c>
      <c r="C194">
        <v>1</v>
      </c>
      <c r="D194">
        <v>12</v>
      </c>
      <c r="E194">
        <v>0</v>
      </c>
      <c r="F194">
        <v>54</v>
      </c>
      <c r="G194">
        <v>222</v>
      </c>
      <c r="H194">
        <v>68</v>
      </c>
      <c r="I194">
        <v>19</v>
      </c>
      <c r="J194">
        <v>55</v>
      </c>
      <c r="K194">
        <v>3</v>
      </c>
      <c r="L194">
        <v>74</v>
      </c>
      <c r="M194" t="s">
        <v>0</v>
      </c>
      <c r="N194">
        <v>200</v>
      </c>
      <c r="O194" t="s">
        <v>4</v>
      </c>
      <c r="P194">
        <v>2</v>
      </c>
      <c r="Q194">
        <v>0</v>
      </c>
      <c r="R194">
        <v>1</v>
      </c>
      <c r="S194">
        <v>0</v>
      </c>
      <c r="T194">
        <v>0</v>
      </c>
      <c r="U194" t="b">
        <v>0</v>
      </c>
      <c r="V194" t="b">
        <v>0</v>
      </c>
      <c r="W194" t="b">
        <v>0</v>
      </c>
      <c r="X194" t="s">
        <v>7</v>
      </c>
      <c r="Y194">
        <f t="shared" si="2"/>
        <v>1</v>
      </c>
    </row>
    <row r="195" spans="1:25">
      <c r="A195">
        <v>148</v>
      </c>
      <c r="B195">
        <v>277</v>
      </c>
      <c r="C195">
        <v>0</v>
      </c>
      <c r="D195">
        <v>12</v>
      </c>
      <c r="E195">
        <v>0</v>
      </c>
      <c r="F195">
        <v>54</v>
      </c>
      <c r="G195">
        <v>173</v>
      </c>
      <c r="H195">
        <v>70</v>
      </c>
      <c r="I195">
        <v>20</v>
      </c>
      <c r="J195">
        <v>55</v>
      </c>
      <c r="K195">
        <v>3</v>
      </c>
      <c r="L195">
        <v>75</v>
      </c>
      <c r="M195" t="s">
        <v>0</v>
      </c>
      <c r="N195">
        <v>200</v>
      </c>
      <c r="O195" t="s">
        <v>4</v>
      </c>
      <c r="P195">
        <v>2</v>
      </c>
      <c r="Q195">
        <v>0</v>
      </c>
      <c r="R195">
        <v>1</v>
      </c>
      <c r="S195">
        <v>0</v>
      </c>
      <c r="T195">
        <v>0</v>
      </c>
      <c r="U195" t="b">
        <v>0</v>
      </c>
      <c r="V195" t="b">
        <v>0</v>
      </c>
      <c r="W195" t="b">
        <v>0</v>
      </c>
      <c r="X195" t="s">
        <v>7</v>
      </c>
      <c r="Y195">
        <f t="shared" ref="Y195:Y258" si="3">IF(X195="scan",4,IF(X195="other",5,IF(X195="sqli",2,IF(X195="xss",1,IF(X195="pathtraversal",3,0)))))</f>
        <v>1</v>
      </c>
    </row>
    <row r="196" spans="1:25">
      <c r="A196">
        <v>33</v>
      </c>
      <c r="B196">
        <v>348</v>
      </c>
      <c r="C196">
        <v>0</v>
      </c>
      <c r="D196">
        <v>0</v>
      </c>
      <c r="E196">
        <v>0</v>
      </c>
      <c r="F196">
        <v>0</v>
      </c>
      <c r="G196">
        <v>251</v>
      </c>
      <c r="H196">
        <v>67</v>
      </c>
      <c r="I196">
        <v>34</v>
      </c>
      <c r="J196">
        <v>32</v>
      </c>
      <c r="K196">
        <v>2</v>
      </c>
      <c r="L196">
        <v>57</v>
      </c>
      <c r="M196" t="s">
        <v>0</v>
      </c>
      <c r="N196">
        <v>304</v>
      </c>
      <c r="O196" t="s">
        <v>4</v>
      </c>
      <c r="P196">
        <v>0</v>
      </c>
      <c r="Q196">
        <v>0</v>
      </c>
      <c r="R196">
        <v>0</v>
      </c>
      <c r="S196">
        <v>0</v>
      </c>
      <c r="T196">
        <v>0</v>
      </c>
      <c r="U196" t="b">
        <v>0</v>
      </c>
      <c r="V196" t="b">
        <v>0</v>
      </c>
      <c r="W196" t="b">
        <v>0</v>
      </c>
      <c r="X196" t="s">
        <v>7</v>
      </c>
      <c r="Y196">
        <f t="shared" si="3"/>
        <v>1</v>
      </c>
    </row>
    <row r="197" spans="1:25">
      <c r="A197">
        <v>151</v>
      </c>
      <c r="B197">
        <v>304</v>
      </c>
      <c r="C197">
        <v>1</v>
      </c>
      <c r="D197">
        <v>12</v>
      </c>
      <c r="E197">
        <v>0</v>
      </c>
      <c r="F197">
        <v>54</v>
      </c>
      <c r="G197">
        <v>222</v>
      </c>
      <c r="H197">
        <v>76</v>
      </c>
      <c r="I197">
        <v>23</v>
      </c>
      <c r="J197">
        <v>55</v>
      </c>
      <c r="K197">
        <v>3</v>
      </c>
      <c r="L197">
        <v>78</v>
      </c>
      <c r="M197" t="s">
        <v>0</v>
      </c>
      <c r="N197">
        <v>200</v>
      </c>
      <c r="O197" t="s">
        <v>4</v>
      </c>
      <c r="P197">
        <v>2</v>
      </c>
      <c r="Q197">
        <v>0</v>
      </c>
      <c r="R197">
        <v>1</v>
      </c>
      <c r="S197">
        <v>0</v>
      </c>
      <c r="T197">
        <v>0</v>
      </c>
      <c r="U197" t="b">
        <v>0</v>
      </c>
      <c r="V197" t="b">
        <v>0</v>
      </c>
      <c r="W197" t="b">
        <v>0</v>
      </c>
      <c r="X197" t="s">
        <v>7</v>
      </c>
      <c r="Y197">
        <f t="shared" si="3"/>
        <v>1</v>
      </c>
    </row>
    <row r="198" spans="1:25">
      <c r="A198">
        <v>153</v>
      </c>
      <c r="B198">
        <v>321</v>
      </c>
      <c r="C198">
        <v>0</v>
      </c>
      <c r="D198">
        <v>12</v>
      </c>
      <c r="E198">
        <v>0</v>
      </c>
      <c r="F198">
        <v>54</v>
      </c>
      <c r="G198">
        <v>173</v>
      </c>
      <c r="H198">
        <v>80</v>
      </c>
      <c r="I198">
        <v>25</v>
      </c>
      <c r="J198">
        <v>55</v>
      </c>
      <c r="K198">
        <v>3</v>
      </c>
      <c r="L198">
        <v>80</v>
      </c>
      <c r="M198" t="s">
        <v>0</v>
      </c>
      <c r="N198">
        <v>200</v>
      </c>
      <c r="O198" t="s">
        <v>4</v>
      </c>
      <c r="P198">
        <v>2</v>
      </c>
      <c r="Q198">
        <v>0</v>
      </c>
      <c r="R198">
        <v>1</v>
      </c>
      <c r="S198">
        <v>0</v>
      </c>
      <c r="T198">
        <v>0</v>
      </c>
      <c r="U198" t="b">
        <v>0</v>
      </c>
      <c r="V198" t="b">
        <v>0</v>
      </c>
      <c r="W198" t="b">
        <v>0</v>
      </c>
      <c r="X198" t="s">
        <v>7</v>
      </c>
      <c r="Y198">
        <f t="shared" si="3"/>
        <v>1</v>
      </c>
    </row>
    <row r="199" spans="1:25">
      <c r="A199">
        <v>33</v>
      </c>
      <c r="B199">
        <v>424</v>
      </c>
      <c r="C199">
        <v>0</v>
      </c>
      <c r="D199">
        <v>0</v>
      </c>
      <c r="E199">
        <v>0</v>
      </c>
      <c r="F199">
        <v>0</v>
      </c>
      <c r="G199">
        <v>251</v>
      </c>
      <c r="H199">
        <v>83</v>
      </c>
      <c r="I199">
        <v>42</v>
      </c>
      <c r="J199">
        <v>32</v>
      </c>
      <c r="K199">
        <v>2</v>
      </c>
      <c r="L199">
        <v>65</v>
      </c>
      <c r="M199" t="s">
        <v>0</v>
      </c>
      <c r="N199">
        <v>304</v>
      </c>
      <c r="O199" t="s">
        <v>4</v>
      </c>
      <c r="P199">
        <v>0</v>
      </c>
      <c r="Q199">
        <v>0</v>
      </c>
      <c r="R199">
        <v>0</v>
      </c>
      <c r="S199">
        <v>0</v>
      </c>
      <c r="T199">
        <v>0</v>
      </c>
      <c r="U199" t="b">
        <v>0</v>
      </c>
      <c r="V199" t="b">
        <v>0</v>
      </c>
      <c r="W199" t="b">
        <v>0</v>
      </c>
      <c r="X199" t="s">
        <v>7</v>
      </c>
      <c r="Y199">
        <f t="shared" si="3"/>
        <v>1</v>
      </c>
    </row>
    <row r="200" spans="1:25">
      <c r="A200">
        <v>156</v>
      </c>
      <c r="B200">
        <v>348</v>
      </c>
      <c r="C200">
        <v>1</v>
      </c>
      <c r="D200">
        <v>12</v>
      </c>
      <c r="E200">
        <v>0</v>
      </c>
      <c r="F200">
        <v>54</v>
      </c>
      <c r="G200">
        <v>222</v>
      </c>
      <c r="H200">
        <v>86</v>
      </c>
      <c r="I200">
        <v>28</v>
      </c>
      <c r="J200">
        <v>55</v>
      </c>
      <c r="K200">
        <v>3</v>
      </c>
      <c r="L200">
        <v>83</v>
      </c>
      <c r="M200" t="s">
        <v>0</v>
      </c>
      <c r="N200">
        <v>200</v>
      </c>
      <c r="O200" t="s">
        <v>4</v>
      </c>
      <c r="P200">
        <v>2</v>
      </c>
      <c r="Q200">
        <v>0</v>
      </c>
      <c r="R200">
        <v>1</v>
      </c>
      <c r="S200">
        <v>0</v>
      </c>
      <c r="T200">
        <v>0</v>
      </c>
      <c r="U200" t="b">
        <v>0</v>
      </c>
      <c r="V200" t="b">
        <v>0</v>
      </c>
      <c r="W200" t="b">
        <v>0</v>
      </c>
      <c r="X200" t="s">
        <v>7</v>
      </c>
      <c r="Y200">
        <f t="shared" si="3"/>
        <v>1</v>
      </c>
    </row>
    <row r="201" spans="1:25">
      <c r="A201">
        <v>153</v>
      </c>
      <c r="B201">
        <v>357</v>
      </c>
      <c r="C201">
        <v>0</v>
      </c>
      <c r="D201">
        <v>12</v>
      </c>
      <c r="E201">
        <v>0</v>
      </c>
      <c r="F201">
        <v>54</v>
      </c>
      <c r="G201">
        <v>173</v>
      </c>
      <c r="H201">
        <v>88</v>
      </c>
      <c r="I201">
        <v>29</v>
      </c>
      <c r="J201">
        <v>55</v>
      </c>
      <c r="K201">
        <v>3</v>
      </c>
      <c r="L201">
        <v>84</v>
      </c>
      <c r="M201" t="s">
        <v>0</v>
      </c>
      <c r="N201">
        <v>200</v>
      </c>
      <c r="O201" t="s">
        <v>4</v>
      </c>
      <c r="P201">
        <v>2</v>
      </c>
      <c r="Q201">
        <v>0</v>
      </c>
      <c r="R201">
        <v>1</v>
      </c>
      <c r="S201">
        <v>0</v>
      </c>
      <c r="T201">
        <v>0</v>
      </c>
      <c r="U201" t="b">
        <v>0</v>
      </c>
      <c r="V201" t="b">
        <v>0</v>
      </c>
      <c r="W201" t="b">
        <v>0</v>
      </c>
      <c r="X201" t="s">
        <v>7</v>
      </c>
      <c r="Y201">
        <f t="shared" si="3"/>
        <v>1</v>
      </c>
    </row>
    <row r="202" spans="1:25">
      <c r="A202">
        <v>33</v>
      </c>
      <c r="B202">
        <v>522</v>
      </c>
      <c r="C202">
        <v>0</v>
      </c>
      <c r="D202">
        <v>0</v>
      </c>
      <c r="E202">
        <v>0</v>
      </c>
      <c r="F202">
        <v>0</v>
      </c>
      <c r="G202">
        <v>251</v>
      </c>
      <c r="H202">
        <v>103</v>
      </c>
      <c r="I202">
        <v>52</v>
      </c>
      <c r="J202">
        <v>32</v>
      </c>
      <c r="K202">
        <v>2</v>
      </c>
      <c r="L202">
        <v>75</v>
      </c>
      <c r="M202" t="s">
        <v>0</v>
      </c>
      <c r="N202">
        <v>304</v>
      </c>
      <c r="O202" t="s">
        <v>4</v>
      </c>
      <c r="P202">
        <v>0</v>
      </c>
      <c r="Q202">
        <v>0</v>
      </c>
      <c r="R202">
        <v>0</v>
      </c>
      <c r="S202">
        <v>0</v>
      </c>
      <c r="T202">
        <v>0</v>
      </c>
      <c r="U202" t="b">
        <v>0</v>
      </c>
      <c r="V202" t="b">
        <v>0</v>
      </c>
      <c r="W202" t="b">
        <v>0</v>
      </c>
      <c r="X202" t="s">
        <v>7</v>
      </c>
      <c r="Y202">
        <f t="shared" si="3"/>
        <v>1</v>
      </c>
    </row>
    <row r="203" spans="1:25">
      <c r="A203">
        <v>105</v>
      </c>
      <c r="B203">
        <v>380</v>
      </c>
      <c r="C203">
        <v>1</v>
      </c>
      <c r="D203">
        <v>12</v>
      </c>
      <c r="E203">
        <v>0</v>
      </c>
      <c r="F203">
        <v>54</v>
      </c>
      <c r="G203">
        <v>222</v>
      </c>
      <c r="H203">
        <v>93</v>
      </c>
      <c r="I203">
        <v>31</v>
      </c>
      <c r="J203">
        <v>56</v>
      </c>
      <c r="K203">
        <v>3</v>
      </c>
      <c r="L203">
        <v>87</v>
      </c>
      <c r="M203" t="s">
        <v>0</v>
      </c>
      <c r="N203">
        <v>200</v>
      </c>
      <c r="O203" t="s">
        <v>4</v>
      </c>
      <c r="P203">
        <v>2</v>
      </c>
      <c r="Q203">
        <v>0</v>
      </c>
      <c r="R203">
        <v>1</v>
      </c>
      <c r="S203">
        <v>0</v>
      </c>
      <c r="T203">
        <v>0</v>
      </c>
      <c r="U203" t="b">
        <v>0</v>
      </c>
      <c r="V203" t="b">
        <v>0</v>
      </c>
      <c r="W203" t="b">
        <v>0</v>
      </c>
      <c r="X203" t="s">
        <v>7</v>
      </c>
      <c r="Y203">
        <f t="shared" si="3"/>
        <v>1</v>
      </c>
    </row>
    <row r="204" spans="1:25">
      <c r="A204">
        <v>208</v>
      </c>
      <c r="B204">
        <v>388</v>
      </c>
      <c r="C204">
        <v>0</v>
      </c>
      <c r="D204">
        <v>12</v>
      </c>
      <c r="E204">
        <v>0</v>
      </c>
      <c r="F204">
        <v>54</v>
      </c>
      <c r="G204">
        <v>173</v>
      </c>
      <c r="H204">
        <v>95</v>
      </c>
      <c r="I204">
        <v>35</v>
      </c>
      <c r="J204">
        <v>56</v>
      </c>
      <c r="K204">
        <v>5</v>
      </c>
      <c r="L204">
        <v>91</v>
      </c>
      <c r="M204" t="s">
        <v>0</v>
      </c>
      <c r="N204">
        <v>200</v>
      </c>
      <c r="O204" t="s">
        <v>4</v>
      </c>
      <c r="P204">
        <v>2</v>
      </c>
      <c r="Q204">
        <v>0</v>
      </c>
      <c r="R204">
        <v>1</v>
      </c>
      <c r="S204">
        <v>0</v>
      </c>
      <c r="T204">
        <v>0</v>
      </c>
      <c r="U204" t="b">
        <v>0</v>
      </c>
      <c r="V204" t="b">
        <v>0</v>
      </c>
      <c r="W204" t="b">
        <v>0</v>
      </c>
      <c r="X204" t="s">
        <v>7</v>
      </c>
      <c r="Y204">
        <f t="shared" si="3"/>
        <v>1</v>
      </c>
    </row>
    <row r="205" spans="1:25">
      <c r="A205">
        <v>33</v>
      </c>
      <c r="B205">
        <v>582</v>
      </c>
      <c r="C205">
        <v>0</v>
      </c>
      <c r="D205">
        <v>0</v>
      </c>
      <c r="E205">
        <v>0</v>
      </c>
      <c r="F205">
        <v>0</v>
      </c>
      <c r="G205">
        <v>251</v>
      </c>
      <c r="H205">
        <v>111</v>
      </c>
      <c r="I205">
        <v>64</v>
      </c>
      <c r="J205">
        <v>34</v>
      </c>
      <c r="K205">
        <v>6</v>
      </c>
      <c r="L205">
        <v>89</v>
      </c>
      <c r="M205" t="s">
        <v>0</v>
      </c>
      <c r="N205">
        <v>304</v>
      </c>
      <c r="O205" t="s">
        <v>4</v>
      </c>
      <c r="P205">
        <v>0</v>
      </c>
      <c r="Q205">
        <v>0</v>
      </c>
      <c r="R205">
        <v>0</v>
      </c>
      <c r="S205">
        <v>0</v>
      </c>
      <c r="T205">
        <v>0</v>
      </c>
      <c r="U205" t="b">
        <v>0</v>
      </c>
      <c r="V205" t="b">
        <v>0</v>
      </c>
      <c r="W205" t="b">
        <v>0</v>
      </c>
      <c r="X205" t="s">
        <v>7</v>
      </c>
      <c r="Y205">
        <f t="shared" si="3"/>
        <v>1</v>
      </c>
    </row>
    <row r="206" spans="1:25">
      <c r="A206">
        <v>147</v>
      </c>
      <c r="B206">
        <v>400</v>
      </c>
      <c r="C206">
        <v>1</v>
      </c>
      <c r="D206">
        <v>12</v>
      </c>
      <c r="E206">
        <v>0</v>
      </c>
      <c r="F206">
        <v>54</v>
      </c>
      <c r="G206">
        <v>222</v>
      </c>
      <c r="H206">
        <v>97</v>
      </c>
      <c r="I206">
        <v>40</v>
      </c>
      <c r="J206">
        <v>57</v>
      </c>
      <c r="K206">
        <v>6</v>
      </c>
      <c r="L206">
        <v>96</v>
      </c>
      <c r="M206" t="s">
        <v>0</v>
      </c>
      <c r="N206">
        <v>200</v>
      </c>
      <c r="O206" t="s">
        <v>4</v>
      </c>
      <c r="P206">
        <v>2</v>
      </c>
      <c r="Q206">
        <v>0</v>
      </c>
      <c r="R206">
        <v>1</v>
      </c>
      <c r="S206">
        <v>0</v>
      </c>
      <c r="T206">
        <v>0</v>
      </c>
      <c r="U206" t="b">
        <v>0</v>
      </c>
      <c r="V206" t="b">
        <v>0</v>
      </c>
      <c r="W206" t="b">
        <v>0</v>
      </c>
      <c r="X206" t="s">
        <v>7</v>
      </c>
      <c r="Y206">
        <f t="shared" si="3"/>
        <v>1</v>
      </c>
    </row>
    <row r="207" spans="1:25">
      <c r="A207">
        <v>223</v>
      </c>
      <c r="B207">
        <v>404</v>
      </c>
      <c r="C207">
        <v>0</v>
      </c>
      <c r="D207">
        <v>12</v>
      </c>
      <c r="E207">
        <v>0</v>
      </c>
      <c r="F207">
        <v>54</v>
      </c>
      <c r="G207">
        <v>176</v>
      </c>
      <c r="H207">
        <v>99</v>
      </c>
      <c r="I207">
        <v>40</v>
      </c>
      <c r="J207">
        <v>58</v>
      </c>
      <c r="K207">
        <v>6</v>
      </c>
      <c r="L207">
        <v>97</v>
      </c>
      <c r="M207" t="s">
        <v>0</v>
      </c>
      <c r="N207">
        <v>200</v>
      </c>
      <c r="O207" t="s">
        <v>4</v>
      </c>
      <c r="P207">
        <v>2</v>
      </c>
      <c r="Q207">
        <v>0</v>
      </c>
      <c r="R207">
        <v>1</v>
      </c>
      <c r="S207">
        <v>0</v>
      </c>
      <c r="T207">
        <v>0</v>
      </c>
      <c r="U207" t="b">
        <v>0</v>
      </c>
      <c r="V207" t="b">
        <v>0</v>
      </c>
      <c r="W207" t="b">
        <v>0</v>
      </c>
      <c r="X207" t="s">
        <v>7</v>
      </c>
      <c r="Y207">
        <f t="shared" si="3"/>
        <v>1</v>
      </c>
    </row>
    <row r="208" spans="1:25">
      <c r="A208">
        <v>61</v>
      </c>
      <c r="B208">
        <v>621</v>
      </c>
      <c r="C208">
        <v>0</v>
      </c>
      <c r="D208">
        <v>0</v>
      </c>
      <c r="E208">
        <v>0</v>
      </c>
      <c r="F208">
        <v>0</v>
      </c>
      <c r="G208">
        <v>253</v>
      </c>
      <c r="H208">
        <v>117</v>
      </c>
      <c r="I208">
        <v>70</v>
      </c>
      <c r="J208">
        <v>38</v>
      </c>
      <c r="K208">
        <v>8</v>
      </c>
      <c r="L208">
        <v>100</v>
      </c>
      <c r="M208" t="s">
        <v>0</v>
      </c>
      <c r="N208">
        <v>304</v>
      </c>
      <c r="O208" t="s">
        <v>4</v>
      </c>
      <c r="P208">
        <v>0</v>
      </c>
      <c r="Q208">
        <v>0</v>
      </c>
      <c r="R208">
        <v>0</v>
      </c>
      <c r="S208">
        <v>0</v>
      </c>
      <c r="T208">
        <v>0</v>
      </c>
      <c r="U208" t="b">
        <v>0</v>
      </c>
      <c r="V208" t="b">
        <v>0</v>
      </c>
      <c r="W208" t="b">
        <v>0</v>
      </c>
      <c r="X208" t="s">
        <v>7</v>
      </c>
      <c r="Y208">
        <f t="shared" si="3"/>
        <v>1</v>
      </c>
    </row>
    <row r="209" spans="1:25">
      <c r="A209">
        <v>61</v>
      </c>
      <c r="B209">
        <v>407</v>
      </c>
      <c r="C209">
        <v>1</v>
      </c>
      <c r="D209">
        <v>12</v>
      </c>
      <c r="E209">
        <v>0</v>
      </c>
      <c r="F209">
        <v>54</v>
      </c>
      <c r="G209">
        <v>364</v>
      </c>
      <c r="H209">
        <v>99</v>
      </c>
      <c r="I209">
        <v>40</v>
      </c>
      <c r="J209">
        <v>58</v>
      </c>
      <c r="K209">
        <v>6</v>
      </c>
      <c r="L209">
        <v>100</v>
      </c>
      <c r="M209" t="s">
        <v>0</v>
      </c>
      <c r="N209">
        <v>200</v>
      </c>
      <c r="O209" t="s">
        <v>4</v>
      </c>
      <c r="P209">
        <v>2</v>
      </c>
      <c r="Q209">
        <v>0</v>
      </c>
      <c r="R209">
        <v>1</v>
      </c>
      <c r="S209">
        <v>0</v>
      </c>
      <c r="T209">
        <v>0</v>
      </c>
      <c r="U209" t="b">
        <v>0</v>
      </c>
      <c r="V209" t="b">
        <v>0</v>
      </c>
      <c r="W209" t="b">
        <v>0</v>
      </c>
      <c r="X209" t="s">
        <v>7</v>
      </c>
      <c r="Y209">
        <f t="shared" si="3"/>
        <v>1</v>
      </c>
    </row>
    <row r="210" spans="1:25">
      <c r="A210">
        <v>120</v>
      </c>
      <c r="B210">
        <v>417</v>
      </c>
      <c r="C210">
        <v>0</v>
      </c>
      <c r="D210">
        <v>16</v>
      </c>
      <c r="E210">
        <v>0</v>
      </c>
      <c r="F210">
        <v>54</v>
      </c>
      <c r="G210">
        <v>176</v>
      </c>
      <c r="H210">
        <v>103</v>
      </c>
      <c r="I210">
        <v>40</v>
      </c>
      <c r="J210">
        <v>60</v>
      </c>
      <c r="K210">
        <v>6</v>
      </c>
      <c r="L210">
        <v>102</v>
      </c>
      <c r="M210" t="s">
        <v>0</v>
      </c>
      <c r="N210">
        <v>200</v>
      </c>
      <c r="O210" t="s">
        <v>4</v>
      </c>
      <c r="P210">
        <v>2</v>
      </c>
      <c r="Q210">
        <v>0</v>
      </c>
      <c r="R210">
        <v>1</v>
      </c>
      <c r="S210">
        <v>0</v>
      </c>
      <c r="T210">
        <v>0</v>
      </c>
      <c r="U210" t="b">
        <v>0</v>
      </c>
      <c r="V210" t="b">
        <v>0</v>
      </c>
      <c r="W210" t="b">
        <v>0</v>
      </c>
      <c r="X210" t="s">
        <v>7</v>
      </c>
      <c r="Y210">
        <f t="shared" si="3"/>
        <v>1</v>
      </c>
    </row>
    <row r="211" spans="1:25">
      <c r="A211">
        <v>114</v>
      </c>
      <c r="B211">
        <v>639</v>
      </c>
      <c r="C211">
        <v>0</v>
      </c>
      <c r="D211">
        <v>0</v>
      </c>
      <c r="E211">
        <v>0</v>
      </c>
      <c r="F211">
        <v>0</v>
      </c>
      <c r="G211">
        <v>253</v>
      </c>
      <c r="H211">
        <v>123</v>
      </c>
      <c r="I211">
        <v>70</v>
      </c>
      <c r="J211">
        <v>40</v>
      </c>
      <c r="K211">
        <v>8</v>
      </c>
      <c r="L211">
        <v>106</v>
      </c>
      <c r="M211" t="s">
        <v>0</v>
      </c>
      <c r="N211">
        <v>304</v>
      </c>
      <c r="O211" t="s">
        <v>4</v>
      </c>
      <c r="P211">
        <v>0</v>
      </c>
      <c r="Q211">
        <v>0</v>
      </c>
      <c r="R211">
        <v>0</v>
      </c>
      <c r="S211">
        <v>0</v>
      </c>
      <c r="T211">
        <v>0</v>
      </c>
      <c r="U211" t="b">
        <v>0</v>
      </c>
      <c r="V211" t="b">
        <v>0</v>
      </c>
      <c r="W211" t="b">
        <v>0</v>
      </c>
      <c r="X211" t="s">
        <v>7</v>
      </c>
      <c r="Y211">
        <f t="shared" si="3"/>
        <v>1</v>
      </c>
    </row>
    <row r="212" spans="1:25">
      <c r="A212">
        <v>81</v>
      </c>
      <c r="B212">
        <v>431</v>
      </c>
      <c r="C212">
        <v>1</v>
      </c>
      <c r="D212">
        <v>20</v>
      </c>
      <c r="E212">
        <v>0</v>
      </c>
      <c r="F212">
        <v>54</v>
      </c>
      <c r="G212">
        <v>364</v>
      </c>
      <c r="H212">
        <v>109</v>
      </c>
      <c r="I212">
        <v>40</v>
      </c>
      <c r="J212">
        <v>62</v>
      </c>
      <c r="K212">
        <v>6</v>
      </c>
      <c r="L212">
        <v>105</v>
      </c>
      <c r="M212" t="s">
        <v>0</v>
      </c>
      <c r="N212">
        <v>200</v>
      </c>
      <c r="O212" t="s">
        <v>4</v>
      </c>
      <c r="P212">
        <v>2</v>
      </c>
      <c r="Q212">
        <v>0</v>
      </c>
      <c r="R212">
        <v>1</v>
      </c>
      <c r="S212">
        <v>0</v>
      </c>
      <c r="T212">
        <v>0</v>
      </c>
      <c r="U212" t="b">
        <v>0</v>
      </c>
      <c r="V212" t="b">
        <v>0</v>
      </c>
      <c r="W212" t="b">
        <v>0</v>
      </c>
      <c r="X212" t="s">
        <v>7</v>
      </c>
      <c r="Y212">
        <f t="shared" si="3"/>
        <v>1</v>
      </c>
    </row>
    <row r="213" spans="1:25">
      <c r="A213">
        <v>33</v>
      </c>
      <c r="B213">
        <v>654</v>
      </c>
      <c r="C213">
        <v>0</v>
      </c>
      <c r="D213">
        <v>0</v>
      </c>
      <c r="E213">
        <v>0</v>
      </c>
      <c r="F213">
        <v>0</v>
      </c>
      <c r="G213">
        <v>253</v>
      </c>
      <c r="H213">
        <v>129</v>
      </c>
      <c r="I213">
        <v>70</v>
      </c>
      <c r="J213">
        <v>42</v>
      </c>
      <c r="K213">
        <v>8</v>
      </c>
      <c r="L213">
        <v>109</v>
      </c>
      <c r="M213" t="s">
        <v>0</v>
      </c>
      <c r="N213">
        <v>304</v>
      </c>
      <c r="O213" t="s">
        <v>4</v>
      </c>
      <c r="P213">
        <v>0</v>
      </c>
      <c r="Q213">
        <v>0</v>
      </c>
      <c r="R213">
        <v>0</v>
      </c>
      <c r="S213">
        <v>0</v>
      </c>
      <c r="T213">
        <v>0</v>
      </c>
      <c r="U213" t="b">
        <v>0</v>
      </c>
      <c r="V213" t="b">
        <v>0</v>
      </c>
      <c r="W213" t="b">
        <v>0</v>
      </c>
      <c r="X213" t="s">
        <v>7</v>
      </c>
      <c r="Y213">
        <f t="shared" si="3"/>
        <v>1</v>
      </c>
    </row>
    <row r="214" spans="1:25">
      <c r="A214">
        <v>81</v>
      </c>
      <c r="B214">
        <v>431</v>
      </c>
      <c r="C214">
        <v>0</v>
      </c>
      <c r="D214">
        <v>20</v>
      </c>
      <c r="E214">
        <v>0</v>
      </c>
      <c r="F214">
        <v>54</v>
      </c>
      <c r="G214">
        <v>176</v>
      </c>
      <c r="H214">
        <v>109</v>
      </c>
      <c r="I214">
        <v>40</v>
      </c>
      <c r="J214">
        <v>62</v>
      </c>
      <c r="K214">
        <v>6</v>
      </c>
      <c r="L214">
        <v>105</v>
      </c>
      <c r="M214" t="s">
        <v>0</v>
      </c>
      <c r="N214">
        <v>200</v>
      </c>
      <c r="O214" t="s">
        <v>4</v>
      </c>
      <c r="P214">
        <v>2</v>
      </c>
      <c r="Q214">
        <v>0</v>
      </c>
      <c r="R214">
        <v>1</v>
      </c>
      <c r="S214">
        <v>0</v>
      </c>
      <c r="T214">
        <v>0</v>
      </c>
      <c r="U214" t="b">
        <v>0</v>
      </c>
      <c r="V214" t="b">
        <v>0</v>
      </c>
      <c r="W214" t="b">
        <v>0</v>
      </c>
      <c r="X214" t="s">
        <v>7</v>
      </c>
      <c r="Y214">
        <f t="shared" si="3"/>
        <v>1</v>
      </c>
    </row>
    <row r="215" spans="1:25">
      <c r="A215">
        <v>81</v>
      </c>
      <c r="B215">
        <v>431</v>
      </c>
      <c r="C215">
        <v>1</v>
      </c>
      <c r="D215">
        <v>20</v>
      </c>
      <c r="E215">
        <v>0</v>
      </c>
      <c r="F215">
        <v>54</v>
      </c>
      <c r="G215">
        <v>364</v>
      </c>
      <c r="H215">
        <v>109</v>
      </c>
      <c r="I215">
        <v>40</v>
      </c>
      <c r="J215">
        <v>62</v>
      </c>
      <c r="K215">
        <v>6</v>
      </c>
      <c r="L215">
        <v>105</v>
      </c>
      <c r="M215" t="s">
        <v>0</v>
      </c>
      <c r="N215">
        <v>200</v>
      </c>
      <c r="O215" t="s">
        <v>4</v>
      </c>
      <c r="P215">
        <v>2</v>
      </c>
      <c r="Q215">
        <v>0</v>
      </c>
      <c r="R215">
        <v>1</v>
      </c>
      <c r="S215">
        <v>0</v>
      </c>
      <c r="T215">
        <v>0</v>
      </c>
      <c r="U215" t="b">
        <v>0</v>
      </c>
      <c r="V215" t="b">
        <v>0</v>
      </c>
      <c r="W215" t="b">
        <v>0</v>
      </c>
      <c r="X215" t="s">
        <v>7</v>
      </c>
      <c r="Y215">
        <f t="shared" si="3"/>
        <v>1</v>
      </c>
    </row>
    <row r="216" spans="1:25">
      <c r="A216">
        <v>114</v>
      </c>
      <c r="B216">
        <v>271</v>
      </c>
      <c r="C216">
        <v>0</v>
      </c>
      <c r="D216">
        <v>0</v>
      </c>
      <c r="E216">
        <v>0</v>
      </c>
      <c r="F216">
        <v>0</v>
      </c>
      <c r="G216">
        <v>253</v>
      </c>
      <c r="H216">
        <v>64</v>
      </c>
      <c r="I216">
        <v>28</v>
      </c>
      <c r="J216">
        <v>29</v>
      </c>
      <c r="K216">
        <v>2</v>
      </c>
      <c r="L216">
        <v>47</v>
      </c>
      <c r="M216" t="s">
        <v>0</v>
      </c>
      <c r="N216">
        <v>304</v>
      </c>
      <c r="O216" t="s">
        <v>4</v>
      </c>
      <c r="P216">
        <v>0</v>
      </c>
      <c r="Q216">
        <v>0</v>
      </c>
      <c r="R216">
        <v>0</v>
      </c>
      <c r="S216">
        <v>0</v>
      </c>
      <c r="T216">
        <v>0</v>
      </c>
      <c r="U216" t="b">
        <v>0</v>
      </c>
      <c r="V216" t="b">
        <v>0</v>
      </c>
      <c r="W216" t="b">
        <v>0</v>
      </c>
      <c r="X216" t="s">
        <v>7</v>
      </c>
      <c r="Y216">
        <f t="shared" si="3"/>
        <v>1</v>
      </c>
    </row>
    <row r="217" spans="1:25">
      <c r="A217">
        <v>93</v>
      </c>
      <c r="B217">
        <v>19</v>
      </c>
      <c r="C217">
        <v>0</v>
      </c>
      <c r="D217">
        <v>6</v>
      </c>
      <c r="E217">
        <v>0</v>
      </c>
      <c r="F217">
        <v>0</v>
      </c>
      <c r="G217">
        <v>222</v>
      </c>
      <c r="H217">
        <v>8</v>
      </c>
      <c r="I217">
        <v>0</v>
      </c>
      <c r="J217">
        <v>4</v>
      </c>
      <c r="K217">
        <v>0</v>
      </c>
      <c r="L217">
        <v>4</v>
      </c>
      <c r="M217" t="s">
        <v>0</v>
      </c>
      <c r="N217">
        <v>200</v>
      </c>
      <c r="O217" t="s">
        <v>4</v>
      </c>
      <c r="P217">
        <v>0</v>
      </c>
      <c r="Q217">
        <v>0</v>
      </c>
      <c r="R217">
        <v>0</v>
      </c>
      <c r="S217">
        <v>0</v>
      </c>
      <c r="T217">
        <v>0</v>
      </c>
      <c r="U217" t="b">
        <v>0</v>
      </c>
      <c r="V217" t="b">
        <v>0</v>
      </c>
      <c r="W217" t="b">
        <v>0</v>
      </c>
      <c r="X217" t="s">
        <v>7</v>
      </c>
      <c r="Y217">
        <f t="shared" si="3"/>
        <v>1</v>
      </c>
    </row>
    <row r="218" spans="1:25">
      <c r="A218">
        <v>93</v>
      </c>
      <c r="B218">
        <v>19</v>
      </c>
      <c r="C218">
        <v>0</v>
      </c>
      <c r="D218">
        <v>6</v>
      </c>
      <c r="E218">
        <v>0</v>
      </c>
      <c r="F218">
        <v>0</v>
      </c>
      <c r="G218">
        <v>121</v>
      </c>
      <c r="H218">
        <v>8</v>
      </c>
      <c r="I218">
        <v>0</v>
      </c>
      <c r="J218">
        <v>4</v>
      </c>
      <c r="K218">
        <v>0</v>
      </c>
      <c r="L218">
        <v>4</v>
      </c>
      <c r="M218" t="s">
        <v>0</v>
      </c>
      <c r="N218">
        <v>200</v>
      </c>
      <c r="O218" t="s">
        <v>4</v>
      </c>
      <c r="P218">
        <v>0</v>
      </c>
      <c r="Q218">
        <v>0</v>
      </c>
      <c r="R218">
        <v>0</v>
      </c>
      <c r="S218">
        <v>0</v>
      </c>
      <c r="T218">
        <v>0</v>
      </c>
      <c r="U218" t="b">
        <v>0</v>
      </c>
      <c r="V218" t="b">
        <v>0</v>
      </c>
      <c r="W218" t="b">
        <v>0</v>
      </c>
      <c r="X218" t="s">
        <v>7</v>
      </c>
      <c r="Y218">
        <f t="shared" si="3"/>
        <v>1</v>
      </c>
    </row>
    <row r="219" spans="1:25">
      <c r="A219">
        <v>94</v>
      </c>
      <c r="B219">
        <v>302</v>
      </c>
      <c r="C219">
        <v>0</v>
      </c>
      <c r="D219">
        <v>0</v>
      </c>
      <c r="E219">
        <v>0</v>
      </c>
      <c r="F219">
        <v>0</v>
      </c>
      <c r="G219">
        <v>253</v>
      </c>
      <c r="H219">
        <v>77</v>
      </c>
      <c r="I219">
        <v>28</v>
      </c>
      <c r="J219">
        <v>35</v>
      </c>
      <c r="K219">
        <v>2</v>
      </c>
      <c r="L219">
        <v>53</v>
      </c>
      <c r="M219" t="s">
        <v>0</v>
      </c>
      <c r="N219">
        <v>304</v>
      </c>
      <c r="O219" t="s">
        <v>4</v>
      </c>
      <c r="P219">
        <v>0</v>
      </c>
      <c r="Q219">
        <v>0</v>
      </c>
      <c r="R219">
        <v>0</v>
      </c>
      <c r="S219">
        <v>0</v>
      </c>
      <c r="T219">
        <v>0</v>
      </c>
      <c r="U219" t="b">
        <v>0</v>
      </c>
      <c r="V219" t="b">
        <v>0</v>
      </c>
      <c r="W219" t="b">
        <v>0</v>
      </c>
      <c r="X219" t="s">
        <v>7</v>
      </c>
      <c r="Y219">
        <f t="shared" si="3"/>
        <v>1</v>
      </c>
    </row>
    <row r="220" spans="1:25">
      <c r="A220">
        <v>121</v>
      </c>
      <c r="B220">
        <v>46</v>
      </c>
      <c r="C220">
        <v>0</v>
      </c>
      <c r="D220">
        <v>12</v>
      </c>
      <c r="E220">
        <v>0</v>
      </c>
      <c r="F220">
        <v>0</v>
      </c>
      <c r="G220">
        <v>222</v>
      </c>
      <c r="H220">
        <v>20</v>
      </c>
      <c r="I220">
        <v>0</v>
      </c>
      <c r="J220">
        <v>10</v>
      </c>
      <c r="K220">
        <v>0</v>
      </c>
      <c r="L220">
        <v>9</v>
      </c>
      <c r="M220" t="s">
        <v>0</v>
      </c>
      <c r="N220">
        <v>200</v>
      </c>
      <c r="O220" t="s">
        <v>4</v>
      </c>
      <c r="P220">
        <v>0</v>
      </c>
      <c r="Q220">
        <v>0</v>
      </c>
      <c r="R220">
        <v>0</v>
      </c>
      <c r="S220">
        <v>0</v>
      </c>
      <c r="T220">
        <v>0</v>
      </c>
      <c r="U220" t="b">
        <v>0</v>
      </c>
      <c r="V220" t="b">
        <v>0</v>
      </c>
      <c r="W220" t="b">
        <v>0</v>
      </c>
      <c r="X220" t="s">
        <v>7</v>
      </c>
      <c r="Y220">
        <f t="shared" si="3"/>
        <v>1</v>
      </c>
    </row>
    <row r="221" spans="1:25">
      <c r="A221">
        <v>121</v>
      </c>
      <c r="B221">
        <v>46</v>
      </c>
      <c r="C221">
        <v>0</v>
      </c>
      <c r="D221">
        <v>12</v>
      </c>
      <c r="E221">
        <v>0</v>
      </c>
      <c r="F221">
        <v>0</v>
      </c>
      <c r="G221">
        <v>121</v>
      </c>
      <c r="H221">
        <v>20</v>
      </c>
      <c r="I221">
        <v>0</v>
      </c>
      <c r="J221">
        <v>10</v>
      </c>
      <c r="K221">
        <v>0</v>
      </c>
      <c r="L221">
        <v>9</v>
      </c>
      <c r="M221" t="s">
        <v>0</v>
      </c>
      <c r="N221">
        <v>200</v>
      </c>
      <c r="O221" t="s">
        <v>4</v>
      </c>
      <c r="P221">
        <v>0</v>
      </c>
      <c r="Q221">
        <v>0</v>
      </c>
      <c r="R221">
        <v>0</v>
      </c>
      <c r="S221">
        <v>0</v>
      </c>
      <c r="T221">
        <v>0</v>
      </c>
      <c r="U221" t="b">
        <v>0</v>
      </c>
      <c r="V221" t="b">
        <v>0</v>
      </c>
      <c r="W221" t="b">
        <v>0</v>
      </c>
      <c r="X221" t="s">
        <v>7</v>
      </c>
      <c r="Y221">
        <f t="shared" si="3"/>
        <v>1</v>
      </c>
    </row>
    <row r="222" spans="1:25">
      <c r="A222">
        <v>115</v>
      </c>
      <c r="B222">
        <v>335</v>
      </c>
      <c r="C222">
        <v>0</v>
      </c>
      <c r="D222">
        <v>0</v>
      </c>
      <c r="E222">
        <v>0</v>
      </c>
      <c r="F222">
        <v>0</v>
      </c>
      <c r="G222">
        <v>253</v>
      </c>
      <c r="H222">
        <v>92</v>
      </c>
      <c r="I222">
        <v>28</v>
      </c>
      <c r="J222">
        <v>41</v>
      </c>
      <c r="K222">
        <v>2</v>
      </c>
      <c r="L222">
        <v>59</v>
      </c>
      <c r="M222" t="s">
        <v>0</v>
      </c>
      <c r="N222">
        <v>304</v>
      </c>
      <c r="O222" t="s">
        <v>4</v>
      </c>
      <c r="P222">
        <v>0</v>
      </c>
      <c r="Q222">
        <v>0</v>
      </c>
      <c r="R222">
        <v>0</v>
      </c>
      <c r="S222">
        <v>0</v>
      </c>
      <c r="T222">
        <v>0</v>
      </c>
      <c r="U222" t="b">
        <v>0</v>
      </c>
      <c r="V222" t="b">
        <v>0</v>
      </c>
      <c r="W222" t="b">
        <v>0</v>
      </c>
      <c r="X222" t="s">
        <v>7</v>
      </c>
      <c r="Y222">
        <f t="shared" si="3"/>
        <v>1</v>
      </c>
    </row>
    <row r="223" spans="1:25">
      <c r="A223">
        <v>100</v>
      </c>
      <c r="B223">
        <v>367</v>
      </c>
      <c r="C223">
        <v>0</v>
      </c>
      <c r="D223">
        <v>0</v>
      </c>
      <c r="E223">
        <v>0</v>
      </c>
      <c r="F223">
        <v>0</v>
      </c>
      <c r="G223">
        <v>253</v>
      </c>
      <c r="H223">
        <v>105</v>
      </c>
      <c r="I223">
        <v>28</v>
      </c>
      <c r="J223">
        <v>47</v>
      </c>
      <c r="K223">
        <v>2</v>
      </c>
      <c r="L223">
        <v>65</v>
      </c>
      <c r="M223" t="s">
        <v>0</v>
      </c>
      <c r="N223">
        <v>304</v>
      </c>
      <c r="O223" t="s">
        <v>4</v>
      </c>
      <c r="P223">
        <v>0</v>
      </c>
      <c r="Q223">
        <v>0</v>
      </c>
      <c r="R223">
        <v>0</v>
      </c>
      <c r="S223">
        <v>0</v>
      </c>
      <c r="T223">
        <v>0</v>
      </c>
      <c r="U223" t="b">
        <v>0</v>
      </c>
      <c r="V223" t="b">
        <v>0</v>
      </c>
      <c r="W223" t="b">
        <v>0</v>
      </c>
      <c r="X223" t="s">
        <v>7</v>
      </c>
      <c r="Y223">
        <f t="shared" si="3"/>
        <v>1</v>
      </c>
    </row>
    <row r="224" spans="1:25">
      <c r="A224">
        <v>120</v>
      </c>
      <c r="B224">
        <v>68</v>
      </c>
      <c r="C224">
        <v>0</v>
      </c>
      <c r="D224">
        <v>20</v>
      </c>
      <c r="E224">
        <v>0</v>
      </c>
      <c r="F224">
        <v>0</v>
      </c>
      <c r="G224">
        <v>222</v>
      </c>
      <c r="H224">
        <v>29</v>
      </c>
      <c r="I224">
        <v>0</v>
      </c>
      <c r="J224">
        <v>14</v>
      </c>
      <c r="K224">
        <v>0</v>
      </c>
      <c r="L224">
        <v>13</v>
      </c>
      <c r="M224" t="s">
        <v>0</v>
      </c>
      <c r="N224">
        <v>200</v>
      </c>
      <c r="O224" t="s">
        <v>4</v>
      </c>
      <c r="P224">
        <v>0</v>
      </c>
      <c r="Q224">
        <v>0</v>
      </c>
      <c r="R224">
        <v>0</v>
      </c>
      <c r="S224">
        <v>0</v>
      </c>
      <c r="T224">
        <v>0</v>
      </c>
      <c r="U224" t="b">
        <v>0</v>
      </c>
      <c r="V224" t="b">
        <v>0</v>
      </c>
      <c r="W224" t="b">
        <v>0</v>
      </c>
      <c r="X224" t="s">
        <v>7</v>
      </c>
      <c r="Y224">
        <f t="shared" si="3"/>
        <v>1</v>
      </c>
    </row>
    <row r="225" spans="1:25">
      <c r="A225">
        <v>120</v>
      </c>
      <c r="B225">
        <v>68</v>
      </c>
      <c r="C225">
        <v>0</v>
      </c>
      <c r="D225">
        <v>20</v>
      </c>
      <c r="E225">
        <v>0</v>
      </c>
      <c r="F225">
        <v>0</v>
      </c>
      <c r="G225">
        <v>121</v>
      </c>
      <c r="H225">
        <v>29</v>
      </c>
      <c r="I225">
        <v>0</v>
      </c>
      <c r="J225">
        <v>14</v>
      </c>
      <c r="K225">
        <v>0</v>
      </c>
      <c r="L225">
        <v>13</v>
      </c>
      <c r="M225" t="s">
        <v>0</v>
      </c>
      <c r="N225">
        <v>200</v>
      </c>
      <c r="O225" t="s">
        <v>4</v>
      </c>
      <c r="P225">
        <v>0</v>
      </c>
      <c r="Q225">
        <v>0</v>
      </c>
      <c r="R225">
        <v>0</v>
      </c>
      <c r="S225">
        <v>0</v>
      </c>
      <c r="T225">
        <v>0</v>
      </c>
      <c r="U225" t="b">
        <v>0</v>
      </c>
      <c r="V225" t="b">
        <v>0</v>
      </c>
      <c r="W225" t="b">
        <v>0</v>
      </c>
      <c r="X225" t="s">
        <v>7</v>
      </c>
      <c r="Y225">
        <f t="shared" si="3"/>
        <v>1</v>
      </c>
    </row>
    <row r="226" spans="1:25">
      <c r="A226">
        <v>133</v>
      </c>
      <c r="B226">
        <v>408</v>
      </c>
      <c r="C226">
        <v>0</v>
      </c>
      <c r="D226">
        <v>0</v>
      </c>
      <c r="E226">
        <v>0</v>
      </c>
      <c r="F226">
        <v>0</v>
      </c>
      <c r="G226">
        <v>253</v>
      </c>
      <c r="H226">
        <v>121</v>
      </c>
      <c r="I226">
        <v>28</v>
      </c>
      <c r="J226">
        <v>53</v>
      </c>
      <c r="K226">
        <v>2</v>
      </c>
      <c r="L226">
        <v>71</v>
      </c>
      <c r="M226" t="s">
        <v>0</v>
      </c>
      <c r="N226">
        <v>304</v>
      </c>
      <c r="O226" t="s">
        <v>4</v>
      </c>
      <c r="P226">
        <v>0</v>
      </c>
      <c r="Q226">
        <v>0</v>
      </c>
      <c r="R226">
        <v>0</v>
      </c>
      <c r="S226">
        <v>0</v>
      </c>
      <c r="T226">
        <v>0</v>
      </c>
      <c r="U226" t="b">
        <v>0</v>
      </c>
      <c r="V226" t="b">
        <v>0</v>
      </c>
      <c r="W226" t="b">
        <v>0</v>
      </c>
      <c r="X226" t="s">
        <v>7</v>
      </c>
      <c r="Y226">
        <f t="shared" si="3"/>
        <v>1</v>
      </c>
    </row>
    <row r="227" spans="1:25">
      <c r="A227">
        <v>245</v>
      </c>
      <c r="B227">
        <v>105</v>
      </c>
      <c r="C227">
        <v>22</v>
      </c>
      <c r="D227">
        <v>28</v>
      </c>
      <c r="E227">
        <v>0</v>
      </c>
      <c r="F227">
        <v>0</v>
      </c>
      <c r="G227">
        <v>222</v>
      </c>
      <c r="H227">
        <v>41</v>
      </c>
      <c r="I227">
        <v>0</v>
      </c>
      <c r="J227">
        <v>16</v>
      </c>
      <c r="K227">
        <v>0</v>
      </c>
      <c r="L227">
        <v>18</v>
      </c>
      <c r="M227" t="s">
        <v>0</v>
      </c>
      <c r="N227">
        <v>200</v>
      </c>
      <c r="O227" t="s">
        <v>4</v>
      </c>
      <c r="P227">
        <v>0</v>
      </c>
      <c r="Q227">
        <v>0</v>
      </c>
      <c r="R227">
        <v>0</v>
      </c>
      <c r="S227">
        <v>0</v>
      </c>
      <c r="T227">
        <v>0</v>
      </c>
      <c r="U227" t="b">
        <v>0</v>
      </c>
      <c r="V227" t="b">
        <v>0</v>
      </c>
      <c r="W227" t="b">
        <v>0</v>
      </c>
      <c r="X227" t="s">
        <v>7</v>
      </c>
      <c r="Y227">
        <f t="shared" si="3"/>
        <v>1</v>
      </c>
    </row>
    <row r="228" spans="1:25">
      <c r="A228">
        <v>245</v>
      </c>
      <c r="B228">
        <v>105</v>
      </c>
      <c r="C228">
        <v>22</v>
      </c>
      <c r="D228">
        <v>28</v>
      </c>
      <c r="E228">
        <v>0</v>
      </c>
      <c r="F228">
        <v>0</v>
      </c>
      <c r="G228">
        <v>198</v>
      </c>
      <c r="H228">
        <v>41</v>
      </c>
      <c r="I228">
        <v>0</v>
      </c>
      <c r="J228">
        <v>16</v>
      </c>
      <c r="K228">
        <v>0</v>
      </c>
      <c r="L228">
        <v>18</v>
      </c>
      <c r="M228" t="s">
        <v>0</v>
      </c>
      <c r="N228">
        <v>200</v>
      </c>
      <c r="O228" t="s">
        <v>4</v>
      </c>
      <c r="P228">
        <v>0</v>
      </c>
      <c r="Q228">
        <v>0</v>
      </c>
      <c r="R228">
        <v>0</v>
      </c>
      <c r="S228">
        <v>0</v>
      </c>
      <c r="T228">
        <v>0</v>
      </c>
      <c r="U228" t="b">
        <v>0</v>
      </c>
      <c r="V228" t="b">
        <v>0</v>
      </c>
      <c r="W228" t="b">
        <v>0</v>
      </c>
      <c r="X228" t="s">
        <v>7</v>
      </c>
      <c r="Y228">
        <f t="shared" si="3"/>
        <v>1</v>
      </c>
    </row>
    <row r="229" spans="1:25">
      <c r="A229">
        <v>245</v>
      </c>
      <c r="B229">
        <v>451</v>
      </c>
      <c r="C229">
        <v>22</v>
      </c>
      <c r="D229">
        <v>0</v>
      </c>
      <c r="E229">
        <v>0</v>
      </c>
      <c r="F229">
        <v>0</v>
      </c>
      <c r="G229">
        <v>253</v>
      </c>
      <c r="H229">
        <v>134</v>
      </c>
      <c r="I229">
        <v>28</v>
      </c>
      <c r="J229">
        <v>55</v>
      </c>
      <c r="K229">
        <v>2</v>
      </c>
      <c r="L229">
        <v>77</v>
      </c>
      <c r="M229" t="s">
        <v>0</v>
      </c>
      <c r="N229">
        <v>304</v>
      </c>
      <c r="O229" t="s">
        <v>4</v>
      </c>
      <c r="P229">
        <v>0</v>
      </c>
      <c r="Q229">
        <v>0</v>
      </c>
      <c r="R229">
        <v>0</v>
      </c>
      <c r="S229">
        <v>0</v>
      </c>
      <c r="T229">
        <v>0</v>
      </c>
      <c r="U229" t="b">
        <v>0</v>
      </c>
      <c r="V229" t="b">
        <v>0</v>
      </c>
      <c r="W229" t="b">
        <v>0</v>
      </c>
      <c r="X229" t="s">
        <v>7</v>
      </c>
      <c r="Y229">
        <f t="shared" si="3"/>
        <v>1</v>
      </c>
    </row>
    <row r="230" spans="1:25">
      <c r="A230">
        <v>67</v>
      </c>
      <c r="B230">
        <v>490</v>
      </c>
      <c r="C230">
        <v>264</v>
      </c>
      <c r="D230">
        <v>0</v>
      </c>
      <c r="E230">
        <v>0</v>
      </c>
      <c r="F230">
        <v>0</v>
      </c>
      <c r="G230">
        <v>671</v>
      </c>
      <c r="H230">
        <v>144</v>
      </c>
      <c r="I230">
        <v>28</v>
      </c>
      <c r="J230">
        <v>55</v>
      </c>
      <c r="K230">
        <v>2</v>
      </c>
      <c r="L230">
        <v>83</v>
      </c>
      <c r="M230" t="s">
        <v>0</v>
      </c>
      <c r="N230">
        <v>304</v>
      </c>
      <c r="O230" t="s">
        <v>4</v>
      </c>
      <c r="P230">
        <v>0</v>
      </c>
      <c r="Q230">
        <v>0</v>
      </c>
      <c r="R230">
        <v>0</v>
      </c>
      <c r="S230">
        <v>0</v>
      </c>
      <c r="T230">
        <v>0</v>
      </c>
      <c r="U230" t="b">
        <v>0</v>
      </c>
      <c r="V230" t="b">
        <v>0</v>
      </c>
      <c r="W230" t="b">
        <v>0</v>
      </c>
      <c r="X230" t="s">
        <v>7</v>
      </c>
      <c r="Y230">
        <f t="shared" si="3"/>
        <v>1</v>
      </c>
    </row>
    <row r="231" spans="1:25">
      <c r="A231">
        <v>96</v>
      </c>
      <c r="B231">
        <v>127</v>
      </c>
      <c r="C231">
        <v>132</v>
      </c>
      <c r="D231">
        <v>28</v>
      </c>
      <c r="E231">
        <v>0</v>
      </c>
      <c r="F231">
        <v>0</v>
      </c>
      <c r="G231">
        <v>594</v>
      </c>
      <c r="H231">
        <v>45</v>
      </c>
      <c r="I231">
        <v>0</v>
      </c>
      <c r="J231">
        <v>16</v>
      </c>
      <c r="K231">
        <v>0</v>
      </c>
      <c r="L231">
        <v>22</v>
      </c>
      <c r="M231" t="s">
        <v>0</v>
      </c>
      <c r="N231">
        <v>200</v>
      </c>
      <c r="O231" t="s">
        <v>4</v>
      </c>
      <c r="P231">
        <v>0</v>
      </c>
      <c r="Q231">
        <v>0</v>
      </c>
      <c r="R231">
        <v>0</v>
      </c>
      <c r="S231">
        <v>0</v>
      </c>
      <c r="T231">
        <v>0</v>
      </c>
      <c r="U231" t="b">
        <v>0</v>
      </c>
      <c r="V231" t="b">
        <v>0</v>
      </c>
      <c r="W231" t="b">
        <v>0</v>
      </c>
      <c r="X231" t="s">
        <v>7</v>
      </c>
      <c r="Y231">
        <f t="shared" si="3"/>
        <v>1</v>
      </c>
    </row>
    <row r="232" spans="1:25">
      <c r="A232">
        <v>96</v>
      </c>
      <c r="B232">
        <v>127</v>
      </c>
      <c r="C232">
        <v>132</v>
      </c>
      <c r="D232">
        <v>28</v>
      </c>
      <c r="E232">
        <v>0</v>
      </c>
      <c r="F232">
        <v>0</v>
      </c>
      <c r="G232">
        <v>594</v>
      </c>
      <c r="H232">
        <v>45</v>
      </c>
      <c r="I232">
        <v>0</v>
      </c>
      <c r="J232">
        <v>16</v>
      </c>
      <c r="K232">
        <v>0</v>
      </c>
      <c r="L232">
        <v>22</v>
      </c>
      <c r="M232" t="s">
        <v>0</v>
      </c>
      <c r="N232">
        <v>200</v>
      </c>
      <c r="O232" t="s">
        <v>4</v>
      </c>
      <c r="P232">
        <v>0</v>
      </c>
      <c r="Q232">
        <v>0</v>
      </c>
      <c r="R232">
        <v>0</v>
      </c>
      <c r="S232">
        <v>0</v>
      </c>
      <c r="T232">
        <v>0</v>
      </c>
      <c r="U232" t="b">
        <v>0</v>
      </c>
      <c r="V232" t="b">
        <v>0</v>
      </c>
      <c r="W232" t="b">
        <v>0</v>
      </c>
      <c r="X232" t="s">
        <v>7</v>
      </c>
      <c r="Y232">
        <f t="shared" si="3"/>
        <v>1</v>
      </c>
    </row>
    <row r="233" spans="1:25">
      <c r="A233">
        <v>149</v>
      </c>
      <c r="B233">
        <v>532</v>
      </c>
      <c r="C233">
        <v>264</v>
      </c>
      <c r="D233">
        <v>0</v>
      </c>
      <c r="E233">
        <v>0</v>
      </c>
      <c r="F233">
        <v>0</v>
      </c>
      <c r="G233">
        <v>671</v>
      </c>
      <c r="H233">
        <v>146</v>
      </c>
      <c r="I233">
        <v>31</v>
      </c>
      <c r="J233">
        <v>55</v>
      </c>
      <c r="K233">
        <v>2</v>
      </c>
      <c r="L233">
        <v>89</v>
      </c>
      <c r="M233" t="s">
        <v>0</v>
      </c>
      <c r="N233">
        <v>304</v>
      </c>
      <c r="O233" t="s">
        <v>4</v>
      </c>
      <c r="P233">
        <v>0</v>
      </c>
      <c r="Q233">
        <v>0</v>
      </c>
      <c r="R233">
        <v>0</v>
      </c>
      <c r="S233">
        <v>0</v>
      </c>
      <c r="T233">
        <v>0</v>
      </c>
      <c r="U233" t="b">
        <v>0</v>
      </c>
      <c r="V233" t="b">
        <v>0</v>
      </c>
      <c r="W233" t="b">
        <v>0</v>
      </c>
      <c r="X233" t="s">
        <v>7</v>
      </c>
      <c r="Y233">
        <f t="shared" si="3"/>
        <v>1</v>
      </c>
    </row>
    <row r="234" spans="1:25">
      <c r="A234">
        <v>104</v>
      </c>
      <c r="B234">
        <v>159</v>
      </c>
      <c r="C234">
        <v>132</v>
      </c>
      <c r="D234">
        <v>28</v>
      </c>
      <c r="E234">
        <v>0</v>
      </c>
      <c r="F234">
        <v>0</v>
      </c>
      <c r="G234">
        <v>594</v>
      </c>
      <c r="H234">
        <v>54</v>
      </c>
      <c r="I234">
        <v>2</v>
      </c>
      <c r="J234">
        <v>18</v>
      </c>
      <c r="K234">
        <v>0</v>
      </c>
      <c r="L234">
        <v>27</v>
      </c>
      <c r="M234" t="s">
        <v>0</v>
      </c>
      <c r="N234">
        <v>200</v>
      </c>
      <c r="O234" t="s">
        <v>4</v>
      </c>
      <c r="P234">
        <v>0</v>
      </c>
      <c r="Q234">
        <v>0</v>
      </c>
      <c r="R234">
        <v>0</v>
      </c>
      <c r="S234">
        <v>0</v>
      </c>
      <c r="T234">
        <v>0</v>
      </c>
      <c r="U234" t="b">
        <v>0</v>
      </c>
      <c r="V234" t="b">
        <v>0</v>
      </c>
      <c r="W234" t="b">
        <v>0</v>
      </c>
      <c r="X234" t="s">
        <v>7</v>
      </c>
      <c r="Y234">
        <f t="shared" si="3"/>
        <v>1</v>
      </c>
    </row>
    <row r="235" spans="1:25">
      <c r="A235">
        <v>104</v>
      </c>
      <c r="B235">
        <v>159</v>
      </c>
      <c r="C235">
        <v>132</v>
      </c>
      <c r="D235">
        <v>28</v>
      </c>
      <c r="E235">
        <v>0</v>
      </c>
      <c r="F235">
        <v>0</v>
      </c>
      <c r="G235">
        <v>594</v>
      </c>
      <c r="H235">
        <v>54</v>
      </c>
      <c r="I235">
        <v>2</v>
      </c>
      <c r="J235">
        <v>18</v>
      </c>
      <c r="K235">
        <v>0</v>
      </c>
      <c r="L235">
        <v>27</v>
      </c>
      <c r="M235" t="s">
        <v>0</v>
      </c>
      <c r="N235">
        <v>200</v>
      </c>
      <c r="O235" t="s">
        <v>4</v>
      </c>
      <c r="P235">
        <v>0</v>
      </c>
      <c r="Q235">
        <v>0</v>
      </c>
      <c r="R235">
        <v>0</v>
      </c>
      <c r="S235">
        <v>0</v>
      </c>
      <c r="T235">
        <v>0</v>
      </c>
      <c r="U235" t="b">
        <v>0</v>
      </c>
      <c r="V235" t="b">
        <v>0</v>
      </c>
      <c r="W235" t="b">
        <v>0</v>
      </c>
      <c r="X235" t="s">
        <v>7</v>
      </c>
      <c r="Y235">
        <f t="shared" si="3"/>
        <v>1</v>
      </c>
    </row>
    <row r="236" spans="1:25">
      <c r="A236">
        <v>104</v>
      </c>
      <c r="B236">
        <v>562</v>
      </c>
      <c r="C236">
        <v>264</v>
      </c>
      <c r="D236">
        <v>0</v>
      </c>
      <c r="E236">
        <v>0</v>
      </c>
      <c r="F236">
        <v>0</v>
      </c>
      <c r="G236">
        <v>671</v>
      </c>
      <c r="H236">
        <v>159</v>
      </c>
      <c r="I236">
        <v>32</v>
      </c>
      <c r="J236">
        <v>59</v>
      </c>
      <c r="K236">
        <v>2</v>
      </c>
      <c r="L236">
        <v>95</v>
      </c>
      <c r="M236" t="s">
        <v>0</v>
      </c>
      <c r="N236">
        <v>304</v>
      </c>
      <c r="O236" t="s">
        <v>4</v>
      </c>
      <c r="P236">
        <v>0</v>
      </c>
      <c r="Q236">
        <v>0</v>
      </c>
      <c r="R236">
        <v>0</v>
      </c>
      <c r="S236">
        <v>0</v>
      </c>
      <c r="T236">
        <v>0</v>
      </c>
      <c r="U236" t="b">
        <v>0</v>
      </c>
      <c r="V236" t="b">
        <v>0</v>
      </c>
      <c r="W236" t="b">
        <v>0</v>
      </c>
      <c r="X236" t="s">
        <v>7</v>
      </c>
      <c r="Y236">
        <f t="shared" si="3"/>
        <v>1</v>
      </c>
    </row>
    <row r="237" spans="1:25">
      <c r="A237">
        <v>183</v>
      </c>
      <c r="B237">
        <v>194</v>
      </c>
      <c r="C237">
        <v>132</v>
      </c>
      <c r="D237">
        <v>28</v>
      </c>
      <c r="E237">
        <v>0</v>
      </c>
      <c r="F237">
        <v>0</v>
      </c>
      <c r="G237">
        <v>594</v>
      </c>
      <c r="H237">
        <v>62</v>
      </c>
      <c r="I237">
        <v>3</v>
      </c>
      <c r="J237">
        <v>21</v>
      </c>
      <c r="K237">
        <v>0</v>
      </c>
      <c r="L237">
        <v>31</v>
      </c>
      <c r="M237" t="s">
        <v>0</v>
      </c>
      <c r="N237">
        <v>200</v>
      </c>
      <c r="O237" t="s">
        <v>4</v>
      </c>
      <c r="P237">
        <v>1</v>
      </c>
      <c r="Q237">
        <v>0</v>
      </c>
      <c r="R237">
        <v>0</v>
      </c>
      <c r="S237">
        <v>0</v>
      </c>
      <c r="T237">
        <v>0</v>
      </c>
      <c r="U237" t="b">
        <v>0</v>
      </c>
      <c r="V237" t="b">
        <v>0</v>
      </c>
      <c r="W237" t="b">
        <v>0</v>
      </c>
      <c r="X237" t="s">
        <v>7</v>
      </c>
      <c r="Y237">
        <f t="shared" si="3"/>
        <v>1</v>
      </c>
    </row>
    <row r="238" spans="1:25">
      <c r="A238">
        <v>183</v>
      </c>
      <c r="B238">
        <v>630</v>
      </c>
      <c r="C238">
        <v>264</v>
      </c>
      <c r="D238">
        <v>0</v>
      </c>
      <c r="E238">
        <v>0</v>
      </c>
      <c r="F238">
        <v>0</v>
      </c>
      <c r="G238">
        <v>671</v>
      </c>
      <c r="H238">
        <v>175</v>
      </c>
      <c r="I238">
        <v>33</v>
      </c>
      <c r="J238">
        <v>64</v>
      </c>
      <c r="K238">
        <v>2</v>
      </c>
      <c r="L238">
        <v>102</v>
      </c>
      <c r="M238" t="s">
        <v>0</v>
      </c>
      <c r="N238">
        <v>304</v>
      </c>
      <c r="O238" t="s">
        <v>4</v>
      </c>
      <c r="P238">
        <v>2</v>
      </c>
      <c r="Q238">
        <v>0</v>
      </c>
      <c r="R238">
        <v>0</v>
      </c>
      <c r="S238">
        <v>0</v>
      </c>
      <c r="T238">
        <v>0</v>
      </c>
      <c r="U238" t="b">
        <v>0</v>
      </c>
      <c r="V238" t="b">
        <v>0</v>
      </c>
      <c r="W238" t="b">
        <v>0</v>
      </c>
      <c r="X238" t="s">
        <v>7</v>
      </c>
      <c r="Y238">
        <f t="shared" si="3"/>
        <v>1</v>
      </c>
    </row>
    <row r="239" spans="1:25">
      <c r="A239">
        <v>185</v>
      </c>
      <c r="B239">
        <v>206</v>
      </c>
      <c r="C239">
        <v>132</v>
      </c>
      <c r="D239">
        <v>28</v>
      </c>
      <c r="E239">
        <v>0</v>
      </c>
      <c r="F239">
        <v>0</v>
      </c>
      <c r="G239">
        <v>594</v>
      </c>
      <c r="H239">
        <v>65</v>
      </c>
      <c r="I239">
        <v>4</v>
      </c>
      <c r="J239">
        <v>22</v>
      </c>
      <c r="K239">
        <v>0</v>
      </c>
      <c r="L239">
        <v>33</v>
      </c>
      <c r="M239" t="s">
        <v>0</v>
      </c>
      <c r="N239">
        <v>200</v>
      </c>
      <c r="O239" t="s">
        <v>4</v>
      </c>
      <c r="P239">
        <v>1</v>
      </c>
      <c r="Q239">
        <v>0</v>
      </c>
      <c r="R239">
        <v>0</v>
      </c>
      <c r="S239">
        <v>0</v>
      </c>
      <c r="T239">
        <v>0</v>
      </c>
      <c r="U239" t="b">
        <v>0</v>
      </c>
      <c r="V239" t="b">
        <v>0</v>
      </c>
      <c r="W239" t="b">
        <v>0</v>
      </c>
      <c r="X239" t="s">
        <v>7</v>
      </c>
      <c r="Y239">
        <f t="shared" si="3"/>
        <v>1</v>
      </c>
    </row>
    <row r="240" spans="1:25">
      <c r="A240">
        <v>122</v>
      </c>
      <c r="B240">
        <v>214</v>
      </c>
      <c r="C240">
        <v>132</v>
      </c>
      <c r="D240">
        <v>34</v>
      </c>
      <c r="E240">
        <v>0</v>
      </c>
      <c r="F240">
        <v>0</v>
      </c>
      <c r="G240">
        <v>594</v>
      </c>
      <c r="H240">
        <v>69</v>
      </c>
      <c r="I240">
        <v>4</v>
      </c>
      <c r="J240">
        <v>26</v>
      </c>
      <c r="K240">
        <v>0</v>
      </c>
      <c r="L240">
        <v>35</v>
      </c>
      <c r="M240" t="s">
        <v>0</v>
      </c>
      <c r="N240">
        <v>200</v>
      </c>
      <c r="O240" t="s">
        <v>4</v>
      </c>
      <c r="P240">
        <v>1</v>
      </c>
      <c r="Q240">
        <v>0</v>
      </c>
      <c r="R240">
        <v>0</v>
      </c>
      <c r="S240">
        <v>0</v>
      </c>
      <c r="T240">
        <v>0</v>
      </c>
      <c r="U240" t="b">
        <v>0</v>
      </c>
      <c r="V240" t="b">
        <v>0</v>
      </c>
      <c r="W240" t="b">
        <v>0</v>
      </c>
      <c r="X240" t="s">
        <v>7</v>
      </c>
      <c r="Y240">
        <f t="shared" si="3"/>
        <v>1</v>
      </c>
    </row>
    <row r="241" spans="1:25">
      <c r="A241">
        <v>33</v>
      </c>
      <c r="B241">
        <v>666</v>
      </c>
      <c r="C241">
        <v>264</v>
      </c>
      <c r="D241">
        <v>0</v>
      </c>
      <c r="E241">
        <v>0</v>
      </c>
      <c r="F241">
        <v>0</v>
      </c>
      <c r="G241">
        <v>671</v>
      </c>
      <c r="H241">
        <v>184</v>
      </c>
      <c r="I241">
        <v>36</v>
      </c>
      <c r="J241">
        <v>67</v>
      </c>
      <c r="K241">
        <v>2</v>
      </c>
      <c r="L241">
        <v>108</v>
      </c>
      <c r="M241" t="s">
        <v>0</v>
      </c>
      <c r="N241">
        <v>304</v>
      </c>
      <c r="O241" t="s">
        <v>4</v>
      </c>
      <c r="P241">
        <v>2</v>
      </c>
      <c r="Q241">
        <v>0</v>
      </c>
      <c r="R241">
        <v>0</v>
      </c>
      <c r="S241">
        <v>0</v>
      </c>
      <c r="T241">
        <v>0</v>
      </c>
      <c r="U241" t="b">
        <v>0</v>
      </c>
      <c r="V241" t="b">
        <v>0</v>
      </c>
      <c r="W241" t="b">
        <v>0</v>
      </c>
      <c r="X241" t="s">
        <v>7</v>
      </c>
      <c r="Y241">
        <f t="shared" si="3"/>
        <v>1</v>
      </c>
    </row>
    <row r="242" spans="1:25">
      <c r="A242">
        <v>89</v>
      </c>
      <c r="B242">
        <v>259</v>
      </c>
      <c r="C242">
        <v>132</v>
      </c>
      <c r="D242">
        <v>0</v>
      </c>
      <c r="E242">
        <v>0</v>
      </c>
      <c r="F242">
        <v>0</v>
      </c>
      <c r="G242">
        <v>671</v>
      </c>
      <c r="H242">
        <v>76</v>
      </c>
      <c r="I242">
        <v>4</v>
      </c>
      <c r="J242">
        <v>35</v>
      </c>
      <c r="K242">
        <v>4</v>
      </c>
      <c r="L242">
        <v>43</v>
      </c>
      <c r="M242" t="s">
        <v>0</v>
      </c>
      <c r="N242">
        <v>304</v>
      </c>
      <c r="O242" t="s">
        <v>4</v>
      </c>
      <c r="P242">
        <v>1</v>
      </c>
      <c r="Q242">
        <v>0</v>
      </c>
      <c r="R242">
        <v>0</v>
      </c>
      <c r="S242">
        <v>0</v>
      </c>
      <c r="T242">
        <v>0</v>
      </c>
      <c r="U242" t="b">
        <v>0</v>
      </c>
      <c r="V242" t="b">
        <v>0</v>
      </c>
      <c r="W242" t="b">
        <v>0</v>
      </c>
      <c r="X242" t="s">
        <v>7</v>
      </c>
      <c r="Y242">
        <f t="shared" si="3"/>
        <v>1</v>
      </c>
    </row>
    <row r="243" spans="1:25">
      <c r="A243">
        <v>89</v>
      </c>
      <c r="B243">
        <v>231</v>
      </c>
      <c r="C243">
        <v>132</v>
      </c>
      <c r="D243">
        <v>34</v>
      </c>
      <c r="E243">
        <v>0</v>
      </c>
      <c r="F243">
        <v>0</v>
      </c>
      <c r="G243">
        <v>594</v>
      </c>
      <c r="H243">
        <v>70</v>
      </c>
      <c r="I243">
        <v>4</v>
      </c>
      <c r="J243">
        <v>29</v>
      </c>
      <c r="K243">
        <v>2</v>
      </c>
      <c r="L243">
        <v>38</v>
      </c>
      <c r="M243" t="s">
        <v>0</v>
      </c>
      <c r="N243">
        <v>200</v>
      </c>
      <c r="O243" t="s">
        <v>4</v>
      </c>
      <c r="P243">
        <v>1</v>
      </c>
      <c r="Q243">
        <v>0</v>
      </c>
      <c r="R243">
        <v>0</v>
      </c>
      <c r="S243">
        <v>0</v>
      </c>
      <c r="T243">
        <v>0</v>
      </c>
      <c r="U243" t="b">
        <v>0</v>
      </c>
      <c r="V243" t="b">
        <v>0</v>
      </c>
      <c r="W243" t="b">
        <v>0</v>
      </c>
      <c r="X243" t="s">
        <v>7</v>
      </c>
      <c r="Y243">
        <f t="shared" si="3"/>
        <v>1</v>
      </c>
    </row>
    <row r="244" spans="1:25">
      <c r="A244">
        <v>89</v>
      </c>
      <c r="B244">
        <v>231</v>
      </c>
      <c r="C244">
        <v>132</v>
      </c>
      <c r="D244">
        <v>34</v>
      </c>
      <c r="E244">
        <v>0</v>
      </c>
      <c r="F244">
        <v>0</v>
      </c>
      <c r="G244">
        <v>594</v>
      </c>
      <c r="H244">
        <v>70</v>
      </c>
      <c r="I244">
        <v>4</v>
      </c>
      <c r="J244">
        <v>29</v>
      </c>
      <c r="K244">
        <v>2</v>
      </c>
      <c r="L244">
        <v>38</v>
      </c>
      <c r="M244" t="s">
        <v>0</v>
      </c>
      <c r="N244">
        <v>200</v>
      </c>
      <c r="O244" t="s">
        <v>4</v>
      </c>
      <c r="P244">
        <v>1</v>
      </c>
      <c r="Q244">
        <v>0</v>
      </c>
      <c r="R244">
        <v>0</v>
      </c>
      <c r="S244">
        <v>0</v>
      </c>
      <c r="T244">
        <v>0</v>
      </c>
      <c r="U244" t="b">
        <v>0</v>
      </c>
      <c r="V244" t="b">
        <v>0</v>
      </c>
      <c r="W244" t="b">
        <v>0</v>
      </c>
      <c r="X244" t="s">
        <v>7</v>
      </c>
      <c r="Y244">
        <f t="shared" si="3"/>
        <v>1</v>
      </c>
    </row>
    <row r="245" spans="1:25">
      <c r="A245">
        <v>82</v>
      </c>
      <c r="B245">
        <v>275</v>
      </c>
      <c r="C245">
        <v>132</v>
      </c>
      <c r="D245">
        <v>0</v>
      </c>
      <c r="E245">
        <v>0</v>
      </c>
      <c r="F245">
        <v>0</v>
      </c>
      <c r="G245">
        <v>671</v>
      </c>
      <c r="H245">
        <v>82</v>
      </c>
      <c r="I245">
        <v>4</v>
      </c>
      <c r="J245">
        <v>41</v>
      </c>
      <c r="K245">
        <v>4</v>
      </c>
      <c r="L245">
        <v>49</v>
      </c>
      <c r="M245" t="s">
        <v>0</v>
      </c>
      <c r="N245">
        <v>304</v>
      </c>
      <c r="O245" t="s">
        <v>4</v>
      </c>
      <c r="P245">
        <v>1</v>
      </c>
      <c r="Q245">
        <v>0</v>
      </c>
      <c r="R245">
        <v>0</v>
      </c>
      <c r="S245">
        <v>0</v>
      </c>
      <c r="T245">
        <v>0</v>
      </c>
      <c r="U245" t="b">
        <v>0</v>
      </c>
      <c r="V245" t="b">
        <v>0</v>
      </c>
      <c r="W245" t="b">
        <v>0</v>
      </c>
      <c r="X245" t="s">
        <v>7</v>
      </c>
      <c r="Y245">
        <f t="shared" si="3"/>
        <v>1</v>
      </c>
    </row>
    <row r="246" spans="1:25">
      <c r="A246">
        <v>82</v>
      </c>
      <c r="B246">
        <v>238</v>
      </c>
      <c r="C246">
        <v>132</v>
      </c>
      <c r="D246">
        <v>34</v>
      </c>
      <c r="E246">
        <v>0</v>
      </c>
      <c r="F246">
        <v>0</v>
      </c>
      <c r="G246">
        <v>594</v>
      </c>
      <c r="H246">
        <v>73</v>
      </c>
      <c r="I246">
        <v>4</v>
      </c>
      <c r="J246">
        <v>32</v>
      </c>
      <c r="K246">
        <v>2</v>
      </c>
      <c r="L246">
        <v>41</v>
      </c>
      <c r="M246" t="s">
        <v>0</v>
      </c>
      <c r="N246">
        <v>200</v>
      </c>
      <c r="O246" t="s">
        <v>4</v>
      </c>
      <c r="P246">
        <v>1</v>
      </c>
      <c r="Q246">
        <v>0</v>
      </c>
      <c r="R246">
        <v>0</v>
      </c>
      <c r="S246">
        <v>0</v>
      </c>
      <c r="T246">
        <v>0</v>
      </c>
      <c r="U246" t="b">
        <v>0</v>
      </c>
      <c r="V246" t="b">
        <v>0</v>
      </c>
      <c r="W246" t="b">
        <v>0</v>
      </c>
      <c r="X246" t="s">
        <v>7</v>
      </c>
      <c r="Y246">
        <f t="shared" si="3"/>
        <v>1</v>
      </c>
    </row>
    <row r="247" spans="1:25">
      <c r="A247">
        <v>93</v>
      </c>
      <c r="B247">
        <v>244</v>
      </c>
      <c r="C247">
        <v>132</v>
      </c>
      <c r="D247">
        <v>34</v>
      </c>
      <c r="E247">
        <v>0</v>
      </c>
      <c r="F247">
        <v>0</v>
      </c>
      <c r="G247">
        <v>594</v>
      </c>
      <c r="H247">
        <v>75</v>
      </c>
      <c r="I247">
        <v>4</v>
      </c>
      <c r="J247">
        <v>33</v>
      </c>
      <c r="K247">
        <v>2</v>
      </c>
      <c r="L247">
        <v>42</v>
      </c>
      <c r="M247" t="s">
        <v>0</v>
      </c>
      <c r="N247">
        <v>200</v>
      </c>
      <c r="O247" t="s">
        <v>4</v>
      </c>
      <c r="P247">
        <v>1</v>
      </c>
      <c r="Q247">
        <v>0</v>
      </c>
      <c r="R247">
        <v>0</v>
      </c>
      <c r="S247">
        <v>0</v>
      </c>
      <c r="T247">
        <v>0</v>
      </c>
      <c r="U247" t="b">
        <v>0</v>
      </c>
      <c r="V247" t="b">
        <v>0</v>
      </c>
      <c r="W247" t="b">
        <v>0</v>
      </c>
      <c r="X247" t="s">
        <v>7</v>
      </c>
      <c r="Y247">
        <f t="shared" si="3"/>
        <v>1</v>
      </c>
    </row>
    <row r="248" spans="1:25">
      <c r="A248">
        <v>128</v>
      </c>
      <c r="B248">
        <v>299</v>
      </c>
      <c r="C248">
        <v>132</v>
      </c>
      <c r="D248">
        <v>0</v>
      </c>
      <c r="E248">
        <v>20</v>
      </c>
      <c r="F248">
        <v>0</v>
      </c>
      <c r="G248">
        <v>671</v>
      </c>
      <c r="H248">
        <v>90</v>
      </c>
      <c r="I248">
        <v>4</v>
      </c>
      <c r="J248">
        <v>47</v>
      </c>
      <c r="K248">
        <v>4</v>
      </c>
      <c r="L248">
        <v>55</v>
      </c>
      <c r="M248" t="s">
        <v>0</v>
      </c>
      <c r="N248">
        <v>304</v>
      </c>
      <c r="O248" t="s">
        <v>4</v>
      </c>
      <c r="P248">
        <v>1</v>
      </c>
      <c r="Q248">
        <v>0</v>
      </c>
      <c r="R248">
        <v>0</v>
      </c>
      <c r="S248">
        <v>0</v>
      </c>
      <c r="T248">
        <v>0</v>
      </c>
      <c r="U248" t="b">
        <v>0</v>
      </c>
      <c r="V248" t="b">
        <v>0</v>
      </c>
      <c r="W248" t="b">
        <v>0</v>
      </c>
      <c r="X248" t="s">
        <v>7</v>
      </c>
      <c r="Y248">
        <f t="shared" si="3"/>
        <v>1</v>
      </c>
    </row>
    <row r="249" spans="1:25">
      <c r="A249">
        <v>120</v>
      </c>
      <c r="B249">
        <v>250</v>
      </c>
      <c r="C249">
        <v>132</v>
      </c>
      <c r="D249">
        <v>34</v>
      </c>
      <c r="E249">
        <v>10</v>
      </c>
      <c r="F249">
        <v>0</v>
      </c>
      <c r="G249">
        <v>594</v>
      </c>
      <c r="H249">
        <v>77</v>
      </c>
      <c r="I249">
        <v>4</v>
      </c>
      <c r="J249">
        <v>35</v>
      </c>
      <c r="K249">
        <v>2</v>
      </c>
      <c r="L249">
        <v>44</v>
      </c>
      <c r="M249" t="s">
        <v>0</v>
      </c>
      <c r="N249">
        <v>200</v>
      </c>
      <c r="O249" t="s">
        <v>4</v>
      </c>
      <c r="P249">
        <v>1</v>
      </c>
      <c r="Q249">
        <v>0</v>
      </c>
      <c r="R249">
        <v>0</v>
      </c>
      <c r="S249">
        <v>0</v>
      </c>
      <c r="T249">
        <v>0</v>
      </c>
      <c r="U249" t="b">
        <v>0</v>
      </c>
      <c r="V249" t="b">
        <v>0</v>
      </c>
      <c r="W249" t="b">
        <v>0</v>
      </c>
      <c r="X249" t="s">
        <v>7</v>
      </c>
      <c r="Y249">
        <f t="shared" si="3"/>
        <v>1</v>
      </c>
    </row>
    <row r="250" spans="1:25">
      <c r="A250">
        <v>129</v>
      </c>
      <c r="B250">
        <v>346</v>
      </c>
      <c r="C250">
        <v>132</v>
      </c>
      <c r="D250">
        <v>0</v>
      </c>
      <c r="E250">
        <v>20</v>
      </c>
      <c r="F250">
        <v>0</v>
      </c>
      <c r="G250">
        <v>671</v>
      </c>
      <c r="H250">
        <v>98</v>
      </c>
      <c r="I250">
        <v>4</v>
      </c>
      <c r="J250">
        <v>54</v>
      </c>
      <c r="K250">
        <v>4</v>
      </c>
      <c r="L250">
        <v>61</v>
      </c>
      <c r="M250" t="s">
        <v>0</v>
      </c>
      <c r="N250">
        <v>304</v>
      </c>
      <c r="O250" t="s">
        <v>4</v>
      </c>
      <c r="P250">
        <v>1</v>
      </c>
      <c r="Q250">
        <v>0</v>
      </c>
      <c r="R250">
        <v>0</v>
      </c>
      <c r="S250">
        <v>0</v>
      </c>
      <c r="T250">
        <v>0</v>
      </c>
      <c r="U250" t="b">
        <v>0</v>
      </c>
      <c r="V250" t="b">
        <v>0</v>
      </c>
      <c r="W250" t="b">
        <v>0</v>
      </c>
      <c r="X250" t="s">
        <v>7</v>
      </c>
      <c r="Y250">
        <f t="shared" si="3"/>
        <v>1</v>
      </c>
    </row>
    <row r="251" spans="1:25">
      <c r="A251">
        <v>127</v>
      </c>
      <c r="B251">
        <v>274</v>
      </c>
      <c r="C251">
        <v>132</v>
      </c>
      <c r="D251">
        <v>34</v>
      </c>
      <c r="E251">
        <v>10</v>
      </c>
      <c r="F251">
        <v>0</v>
      </c>
      <c r="G251">
        <v>594</v>
      </c>
      <c r="H251">
        <v>82</v>
      </c>
      <c r="I251">
        <v>4</v>
      </c>
      <c r="J251">
        <v>39</v>
      </c>
      <c r="K251">
        <v>2</v>
      </c>
      <c r="L251">
        <v>47</v>
      </c>
      <c r="M251" t="s">
        <v>0</v>
      </c>
      <c r="N251">
        <v>200</v>
      </c>
      <c r="O251" t="s">
        <v>4</v>
      </c>
      <c r="P251">
        <v>1</v>
      </c>
      <c r="Q251">
        <v>0</v>
      </c>
      <c r="R251">
        <v>0</v>
      </c>
      <c r="S251">
        <v>0</v>
      </c>
      <c r="T251">
        <v>0</v>
      </c>
      <c r="U251" t="b">
        <v>0</v>
      </c>
      <c r="V251" t="b">
        <v>0</v>
      </c>
      <c r="W251" t="b">
        <v>0</v>
      </c>
      <c r="X251" t="s">
        <v>7</v>
      </c>
      <c r="Y251">
        <f t="shared" si="3"/>
        <v>1</v>
      </c>
    </row>
    <row r="252" spans="1:25">
      <c r="A252">
        <v>127</v>
      </c>
      <c r="B252">
        <v>274</v>
      </c>
      <c r="C252">
        <v>132</v>
      </c>
      <c r="D252">
        <v>34</v>
      </c>
      <c r="E252">
        <v>10</v>
      </c>
      <c r="F252">
        <v>0</v>
      </c>
      <c r="G252">
        <v>594</v>
      </c>
      <c r="H252">
        <v>82</v>
      </c>
      <c r="I252">
        <v>4</v>
      </c>
      <c r="J252">
        <v>39</v>
      </c>
      <c r="K252">
        <v>2</v>
      </c>
      <c r="L252">
        <v>47</v>
      </c>
      <c r="M252" t="s">
        <v>0</v>
      </c>
      <c r="N252">
        <v>200</v>
      </c>
      <c r="O252" t="s">
        <v>4</v>
      </c>
      <c r="P252">
        <v>1</v>
      </c>
      <c r="Q252">
        <v>0</v>
      </c>
      <c r="R252">
        <v>0</v>
      </c>
      <c r="S252">
        <v>0</v>
      </c>
      <c r="T252">
        <v>0</v>
      </c>
      <c r="U252" t="b">
        <v>0</v>
      </c>
      <c r="V252" t="b">
        <v>0</v>
      </c>
      <c r="W252" t="b">
        <v>0</v>
      </c>
      <c r="X252" t="s">
        <v>7</v>
      </c>
      <c r="Y252">
        <f t="shared" si="3"/>
        <v>1</v>
      </c>
    </row>
    <row r="253" spans="1:25">
      <c r="A253">
        <v>67</v>
      </c>
      <c r="B253">
        <v>369</v>
      </c>
      <c r="C253">
        <v>132</v>
      </c>
      <c r="D253">
        <v>0</v>
      </c>
      <c r="E253">
        <v>20</v>
      </c>
      <c r="F253">
        <v>0</v>
      </c>
      <c r="G253">
        <v>671</v>
      </c>
      <c r="H253">
        <v>105</v>
      </c>
      <c r="I253">
        <v>4</v>
      </c>
      <c r="J253">
        <v>62</v>
      </c>
      <c r="K253">
        <v>4</v>
      </c>
      <c r="L253">
        <v>67</v>
      </c>
      <c r="M253" t="s">
        <v>0</v>
      </c>
      <c r="N253">
        <v>304</v>
      </c>
      <c r="O253" t="s">
        <v>4</v>
      </c>
      <c r="P253">
        <v>1</v>
      </c>
      <c r="Q253">
        <v>0</v>
      </c>
      <c r="R253">
        <v>0</v>
      </c>
      <c r="S253">
        <v>0</v>
      </c>
      <c r="T253">
        <v>0</v>
      </c>
      <c r="U253" t="b">
        <v>0</v>
      </c>
      <c r="V253" t="b">
        <v>0</v>
      </c>
      <c r="W253" t="b">
        <v>0</v>
      </c>
      <c r="X253" t="s">
        <v>7</v>
      </c>
      <c r="Y253">
        <f t="shared" si="3"/>
        <v>1</v>
      </c>
    </row>
    <row r="254" spans="1:25">
      <c r="A254">
        <v>67</v>
      </c>
      <c r="B254">
        <v>282</v>
      </c>
      <c r="C254">
        <v>132</v>
      </c>
      <c r="D254">
        <v>34</v>
      </c>
      <c r="E254">
        <v>10</v>
      </c>
      <c r="F254">
        <v>0</v>
      </c>
      <c r="G254">
        <v>594</v>
      </c>
      <c r="H254">
        <v>84</v>
      </c>
      <c r="I254">
        <v>4</v>
      </c>
      <c r="J254">
        <v>42</v>
      </c>
      <c r="K254">
        <v>2</v>
      </c>
      <c r="L254">
        <v>50</v>
      </c>
      <c r="M254" t="s">
        <v>0</v>
      </c>
      <c r="N254">
        <v>200</v>
      </c>
      <c r="O254" t="s">
        <v>4</v>
      </c>
      <c r="P254">
        <v>1</v>
      </c>
      <c r="Q254">
        <v>0</v>
      </c>
      <c r="R254">
        <v>0</v>
      </c>
      <c r="S254">
        <v>0</v>
      </c>
      <c r="T254">
        <v>0</v>
      </c>
      <c r="U254" t="b">
        <v>0</v>
      </c>
      <c r="V254" t="b">
        <v>0</v>
      </c>
      <c r="W254" t="b">
        <v>0</v>
      </c>
      <c r="X254" t="s">
        <v>7</v>
      </c>
      <c r="Y254">
        <f t="shared" si="3"/>
        <v>1</v>
      </c>
    </row>
    <row r="255" spans="1:25">
      <c r="A255">
        <v>67</v>
      </c>
      <c r="B255">
        <v>282</v>
      </c>
      <c r="C255">
        <v>132</v>
      </c>
      <c r="D255">
        <v>34</v>
      </c>
      <c r="E255">
        <v>10</v>
      </c>
      <c r="F255">
        <v>0</v>
      </c>
      <c r="G255">
        <v>594</v>
      </c>
      <c r="H255">
        <v>84</v>
      </c>
      <c r="I255">
        <v>4</v>
      </c>
      <c r="J255">
        <v>42</v>
      </c>
      <c r="K255">
        <v>2</v>
      </c>
      <c r="L255">
        <v>50</v>
      </c>
      <c r="M255" t="s">
        <v>0</v>
      </c>
      <c r="N255">
        <v>200</v>
      </c>
      <c r="O255" t="s">
        <v>4</v>
      </c>
      <c r="P255">
        <v>1</v>
      </c>
      <c r="Q255">
        <v>0</v>
      </c>
      <c r="R255">
        <v>0</v>
      </c>
      <c r="S255">
        <v>0</v>
      </c>
      <c r="T255">
        <v>0</v>
      </c>
      <c r="U255" t="b">
        <v>0</v>
      </c>
      <c r="V255" t="b">
        <v>0</v>
      </c>
      <c r="W255" t="b">
        <v>0</v>
      </c>
      <c r="X255" t="s">
        <v>7</v>
      </c>
      <c r="Y255">
        <f t="shared" si="3"/>
        <v>1</v>
      </c>
    </row>
    <row r="256" spans="1:25">
      <c r="A256">
        <v>67</v>
      </c>
      <c r="B256">
        <v>373</v>
      </c>
      <c r="C256">
        <v>132</v>
      </c>
      <c r="D256">
        <v>0</v>
      </c>
      <c r="E256">
        <v>20</v>
      </c>
      <c r="F256">
        <v>0</v>
      </c>
      <c r="G256">
        <v>671</v>
      </c>
      <c r="H256">
        <v>105</v>
      </c>
      <c r="I256">
        <v>4</v>
      </c>
      <c r="J256">
        <v>62</v>
      </c>
      <c r="K256">
        <v>4</v>
      </c>
      <c r="L256">
        <v>69</v>
      </c>
      <c r="M256" t="s">
        <v>0</v>
      </c>
      <c r="N256">
        <v>304</v>
      </c>
      <c r="O256" t="s">
        <v>4</v>
      </c>
      <c r="P256">
        <v>1</v>
      </c>
      <c r="Q256">
        <v>0</v>
      </c>
      <c r="R256">
        <v>0</v>
      </c>
      <c r="S256">
        <v>0</v>
      </c>
      <c r="T256">
        <v>0</v>
      </c>
      <c r="U256" t="b">
        <v>0</v>
      </c>
      <c r="V256" t="b">
        <v>0</v>
      </c>
      <c r="W256" t="b">
        <v>0</v>
      </c>
      <c r="X256" t="s">
        <v>7</v>
      </c>
      <c r="Y256">
        <f t="shared" si="3"/>
        <v>1</v>
      </c>
    </row>
    <row r="257" spans="1:25">
      <c r="A257">
        <v>67</v>
      </c>
      <c r="B257">
        <v>284</v>
      </c>
      <c r="C257">
        <v>132</v>
      </c>
      <c r="D257">
        <v>34</v>
      </c>
      <c r="E257">
        <v>10</v>
      </c>
      <c r="F257">
        <v>0</v>
      </c>
      <c r="G257">
        <v>594</v>
      </c>
      <c r="H257">
        <v>84</v>
      </c>
      <c r="I257">
        <v>4</v>
      </c>
      <c r="J257">
        <v>42</v>
      </c>
      <c r="K257">
        <v>2</v>
      </c>
      <c r="L257">
        <v>51</v>
      </c>
      <c r="M257" t="s">
        <v>0</v>
      </c>
      <c r="N257">
        <v>200</v>
      </c>
      <c r="O257" t="s">
        <v>4</v>
      </c>
      <c r="P257">
        <v>1</v>
      </c>
      <c r="Q257">
        <v>0</v>
      </c>
      <c r="R257">
        <v>0</v>
      </c>
      <c r="S257">
        <v>0</v>
      </c>
      <c r="T257">
        <v>0</v>
      </c>
      <c r="U257" t="b">
        <v>0</v>
      </c>
      <c r="V257" t="b">
        <v>0</v>
      </c>
      <c r="W257" t="b">
        <v>0</v>
      </c>
      <c r="X257" t="s">
        <v>7</v>
      </c>
      <c r="Y257">
        <f t="shared" si="3"/>
        <v>1</v>
      </c>
    </row>
    <row r="258" spans="1:25">
      <c r="A258">
        <v>82</v>
      </c>
      <c r="B258">
        <v>389</v>
      </c>
      <c r="C258">
        <v>132</v>
      </c>
      <c r="D258">
        <v>0</v>
      </c>
      <c r="E258">
        <v>20</v>
      </c>
      <c r="F258">
        <v>0</v>
      </c>
      <c r="G258">
        <v>671</v>
      </c>
      <c r="H258">
        <v>109</v>
      </c>
      <c r="I258">
        <v>4</v>
      </c>
      <c r="J258">
        <v>63</v>
      </c>
      <c r="K258">
        <v>7</v>
      </c>
      <c r="L258">
        <v>75</v>
      </c>
      <c r="M258" t="s">
        <v>0</v>
      </c>
      <c r="N258">
        <v>304</v>
      </c>
      <c r="O258" t="s">
        <v>4</v>
      </c>
      <c r="P258">
        <v>1</v>
      </c>
      <c r="Q258">
        <v>0</v>
      </c>
      <c r="R258">
        <v>0</v>
      </c>
      <c r="S258">
        <v>0</v>
      </c>
      <c r="T258">
        <v>0</v>
      </c>
      <c r="U258" t="b">
        <v>0</v>
      </c>
      <c r="V258" t="b">
        <v>0</v>
      </c>
      <c r="W258" t="b">
        <v>0</v>
      </c>
      <c r="X258" t="s">
        <v>7</v>
      </c>
      <c r="Y258">
        <f t="shared" si="3"/>
        <v>1</v>
      </c>
    </row>
    <row r="259" spans="1:25">
      <c r="A259">
        <v>82</v>
      </c>
      <c r="B259">
        <v>293</v>
      </c>
      <c r="C259">
        <v>132</v>
      </c>
      <c r="D259">
        <v>34</v>
      </c>
      <c r="E259">
        <v>10</v>
      </c>
      <c r="F259">
        <v>0</v>
      </c>
      <c r="G259">
        <v>594</v>
      </c>
      <c r="H259">
        <v>86</v>
      </c>
      <c r="I259">
        <v>4</v>
      </c>
      <c r="J259">
        <v>43</v>
      </c>
      <c r="K259">
        <v>4</v>
      </c>
      <c r="L259">
        <v>54</v>
      </c>
      <c r="M259" t="s">
        <v>0</v>
      </c>
      <c r="N259">
        <v>200</v>
      </c>
      <c r="O259" t="s">
        <v>4</v>
      </c>
      <c r="P259">
        <v>1</v>
      </c>
      <c r="Q259">
        <v>0</v>
      </c>
      <c r="R259">
        <v>0</v>
      </c>
      <c r="S259">
        <v>0</v>
      </c>
      <c r="T259">
        <v>0</v>
      </c>
      <c r="U259" t="b">
        <v>0</v>
      </c>
      <c r="V259" t="b">
        <v>0</v>
      </c>
      <c r="W259" t="b">
        <v>0</v>
      </c>
      <c r="X259" t="s">
        <v>7</v>
      </c>
      <c r="Y259">
        <f t="shared" ref="Y259:Y322" si="4">IF(X259="scan",4,IF(X259="other",5,IF(X259="sqli",2,IF(X259="xss",1,IF(X259="pathtraversal",3,0)))))</f>
        <v>1</v>
      </c>
    </row>
    <row r="260" spans="1:25">
      <c r="A260">
        <v>82</v>
      </c>
      <c r="B260">
        <v>293</v>
      </c>
      <c r="C260">
        <v>132</v>
      </c>
      <c r="D260">
        <v>34</v>
      </c>
      <c r="E260">
        <v>10</v>
      </c>
      <c r="F260">
        <v>0</v>
      </c>
      <c r="G260">
        <v>594</v>
      </c>
      <c r="H260">
        <v>86</v>
      </c>
      <c r="I260">
        <v>4</v>
      </c>
      <c r="J260">
        <v>43</v>
      </c>
      <c r="K260">
        <v>4</v>
      </c>
      <c r="L260">
        <v>54</v>
      </c>
      <c r="M260" t="s">
        <v>0</v>
      </c>
      <c r="N260">
        <v>200</v>
      </c>
      <c r="O260" t="s">
        <v>4</v>
      </c>
      <c r="P260">
        <v>1</v>
      </c>
      <c r="Q260">
        <v>0</v>
      </c>
      <c r="R260">
        <v>0</v>
      </c>
      <c r="S260">
        <v>0</v>
      </c>
      <c r="T260">
        <v>0</v>
      </c>
      <c r="U260" t="b">
        <v>0</v>
      </c>
      <c r="V260" t="b">
        <v>0</v>
      </c>
      <c r="W260" t="b">
        <v>0</v>
      </c>
      <c r="X260" t="s">
        <v>7</v>
      </c>
      <c r="Y260">
        <f t="shared" si="4"/>
        <v>1</v>
      </c>
    </row>
    <row r="261" spans="1:25">
      <c r="A261">
        <v>110</v>
      </c>
      <c r="B261">
        <v>415</v>
      </c>
      <c r="C261">
        <v>132</v>
      </c>
      <c r="D261">
        <v>0</v>
      </c>
      <c r="E261">
        <v>20</v>
      </c>
      <c r="F261">
        <v>0</v>
      </c>
      <c r="G261">
        <v>671</v>
      </c>
      <c r="H261">
        <v>112</v>
      </c>
      <c r="I261">
        <v>4</v>
      </c>
      <c r="J261">
        <v>69</v>
      </c>
      <c r="K261">
        <v>10</v>
      </c>
      <c r="L261">
        <v>81</v>
      </c>
      <c r="M261" t="s">
        <v>0</v>
      </c>
      <c r="N261">
        <v>304</v>
      </c>
      <c r="O261" t="s">
        <v>4</v>
      </c>
      <c r="P261">
        <v>1</v>
      </c>
      <c r="Q261">
        <v>0</v>
      </c>
      <c r="R261">
        <v>0</v>
      </c>
      <c r="S261">
        <v>0</v>
      </c>
      <c r="T261">
        <v>0</v>
      </c>
      <c r="U261" t="b">
        <v>0</v>
      </c>
      <c r="V261" t="b">
        <v>0</v>
      </c>
      <c r="W261" t="b">
        <v>0</v>
      </c>
      <c r="X261" t="s">
        <v>7</v>
      </c>
      <c r="Y261">
        <f t="shared" si="4"/>
        <v>1</v>
      </c>
    </row>
    <row r="262" spans="1:25">
      <c r="A262">
        <v>106</v>
      </c>
      <c r="B262">
        <v>305</v>
      </c>
      <c r="C262">
        <v>132</v>
      </c>
      <c r="D262">
        <v>34</v>
      </c>
      <c r="E262">
        <v>10</v>
      </c>
      <c r="F262">
        <v>0</v>
      </c>
      <c r="G262">
        <v>594</v>
      </c>
      <c r="H262">
        <v>88</v>
      </c>
      <c r="I262">
        <v>4</v>
      </c>
      <c r="J262">
        <v>46</v>
      </c>
      <c r="K262">
        <v>5</v>
      </c>
      <c r="L262">
        <v>57</v>
      </c>
      <c r="M262" t="s">
        <v>0</v>
      </c>
      <c r="N262">
        <v>200</v>
      </c>
      <c r="O262" t="s">
        <v>4</v>
      </c>
      <c r="P262">
        <v>1</v>
      </c>
      <c r="Q262">
        <v>0</v>
      </c>
      <c r="R262">
        <v>0</v>
      </c>
      <c r="S262">
        <v>0</v>
      </c>
      <c r="T262">
        <v>0</v>
      </c>
      <c r="U262" t="b">
        <v>0</v>
      </c>
      <c r="V262" t="b">
        <v>0</v>
      </c>
      <c r="W262" t="b">
        <v>0</v>
      </c>
      <c r="X262" t="s">
        <v>7</v>
      </c>
      <c r="Y262">
        <f t="shared" si="4"/>
        <v>1</v>
      </c>
    </row>
    <row r="263" spans="1:25">
      <c r="A263">
        <v>106</v>
      </c>
      <c r="B263">
        <v>305</v>
      </c>
      <c r="C263">
        <v>132</v>
      </c>
      <c r="D263">
        <v>34</v>
      </c>
      <c r="E263">
        <v>10</v>
      </c>
      <c r="F263">
        <v>0</v>
      </c>
      <c r="G263">
        <v>594</v>
      </c>
      <c r="H263">
        <v>88</v>
      </c>
      <c r="I263">
        <v>4</v>
      </c>
      <c r="J263">
        <v>46</v>
      </c>
      <c r="K263">
        <v>5</v>
      </c>
      <c r="L263">
        <v>57</v>
      </c>
      <c r="M263" t="s">
        <v>0</v>
      </c>
      <c r="N263">
        <v>200</v>
      </c>
      <c r="O263" t="s">
        <v>4</v>
      </c>
      <c r="P263">
        <v>1</v>
      </c>
      <c r="Q263">
        <v>0</v>
      </c>
      <c r="R263">
        <v>0</v>
      </c>
      <c r="S263">
        <v>0</v>
      </c>
      <c r="T263">
        <v>0</v>
      </c>
      <c r="U263" t="b">
        <v>0</v>
      </c>
      <c r="V263" t="b">
        <v>0</v>
      </c>
      <c r="W263" t="b">
        <v>0</v>
      </c>
      <c r="X263" t="s">
        <v>7</v>
      </c>
      <c r="Y263">
        <f t="shared" si="4"/>
        <v>1</v>
      </c>
    </row>
    <row r="264" spans="1:25">
      <c r="A264">
        <v>128</v>
      </c>
      <c r="B264">
        <v>452</v>
      </c>
      <c r="C264">
        <v>132</v>
      </c>
      <c r="D264">
        <v>0</v>
      </c>
      <c r="E264">
        <v>20</v>
      </c>
      <c r="F264">
        <v>0</v>
      </c>
      <c r="G264">
        <v>671</v>
      </c>
      <c r="H264">
        <v>114</v>
      </c>
      <c r="I264">
        <v>4</v>
      </c>
      <c r="J264">
        <v>71</v>
      </c>
      <c r="K264">
        <v>14</v>
      </c>
      <c r="L264">
        <v>88</v>
      </c>
      <c r="M264" t="s">
        <v>0</v>
      </c>
      <c r="N264">
        <v>304</v>
      </c>
      <c r="O264" t="s">
        <v>4</v>
      </c>
      <c r="P264">
        <v>1</v>
      </c>
      <c r="Q264">
        <v>0</v>
      </c>
      <c r="R264">
        <v>0</v>
      </c>
      <c r="S264">
        <v>0</v>
      </c>
      <c r="T264">
        <v>0</v>
      </c>
      <c r="U264" t="b">
        <v>0</v>
      </c>
      <c r="V264" t="b">
        <v>0</v>
      </c>
      <c r="W264" t="b">
        <v>0</v>
      </c>
      <c r="X264" t="s">
        <v>7</v>
      </c>
      <c r="Y264">
        <f t="shared" si="4"/>
        <v>1</v>
      </c>
    </row>
    <row r="265" spans="1:25">
      <c r="A265">
        <v>130</v>
      </c>
      <c r="B265">
        <v>314</v>
      </c>
      <c r="C265">
        <v>132</v>
      </c>
      <c r="D265">
        <v>34</v>
      </c>
      <c r="E265">
        <v>10</v>
      </c>
      <c r="F265">
        <v>0</v>
      </c>
      <c r="G265">
        <v>594</v>
      </c>
      <c r="H265">
        <v>88</v>
      </c>
      <c r="I265">
        <v>4</v>
      </c>
      <c r="J265">
        <v>46</v>
      </c>
      <c r="K265">
        <v>9</v>
      </c>
      <c r="L265">
        <v>60</v>
      </c>
      <c r="M265" t="s">
        <v>0</v>
      </c>
      <c r="N265">
        <v>200</v>
      </c>
      <c r="O265" t="s">
        <v>4</v>
      </c>
      <c r="P265">
        <v>1</v>
      </c>
      <c r="Q265">
        <v>0</v>
      </c>
      <c r="R265">
        <v>0</v>
      </c>
      <c r="S265">
        <v>0</v>
      </c>
      <c r="T265">
        <v>0</v>
      </c>
      <c r="U265" t="b">
        <v>0</v>
      </c>
      <c r="V265" t="b">
        <v>0</v>
      </c>
      <c r="W265" t="b">
        <v>0</v>
      </c>
      <c r="X265" t="s">
        <v>7</v>
      </c>
      <c r="Y265">
        <f t="shared" si="4"/>
        <v>1</v>
      </c>
    </row>
    <row r="266" spans="1:25">
      <c r="A266">
        <v>120</v>
      </c>
      <c r="B266">
        <v>314</v>
      </c>
      <c r="C266">
        <v>132</v>
      </c>
      <c r="D266">
        <v>34</v>
      </c>
      <c r="E266">
        <v>10</v>
      </c>
      <c r="F266">
        <v>0</v>
      </c>
      <c r="G266">
        <v>594</v>
      </c>
      <c r="H266">
        <v>88</v>
      </c>
      <c r="I266">
        <v>4</v>
      </c>
      <c r="J266">
        <v>46</v>
      </c>
      <c r="K266">
        <v>9</v>
      </c>
      <c r="L266">
        <v>60</v>
      </c>
      <c r="M266" t="s">
        <v>0</v>
      </c>
      <c r="N266">
        <v>200</v>
      </c>
      <c r="O266" t="s">
        <v>4</v>
      </c>
      <c r="P266">
        <v>1</v>
      </c>
      <c r="Q266">
        <v>0</v>
      </c>
      <c r="R266">
        <v>0</v>
      </c>
      <c r="S266">
        <v>0</v>
      </c>
      <c r="T266">
        <v>0</v>
      </c>
      <c r="U266" t="b">
        <v>0</v>
      </c>
      <c r="V266" t="b">
        <v>0</v>
      </c>
      <c r="W266" t="b">
        <v>0</v>
      </c>
      <c r="X266" t="s">
        <v>7</v>
      </c>
      <c r="Y266">
        <f t="shared" si="4"/>
        <v>1</v>
      </c>
    </row>
    <row r="267" spans="1:25">
      <c r="A267">
        <v>131</v>
      </c>
      <c r="B267">
        <v>517</v>
      </c>
      <c r="C267">
        <v>132</v>
      </c>
      <c r="D267">
        <v>0</v>
      </c>
      <c r="E267">
        <v>20</v>
      </c>
      <c r="F267">
        <v>0</v>
      </c>
      <c r="G267">
        <v>671</v>
      </c>
      <c r="H267">
        <v>121</v>
      </c>
      <c r="I267">
        <v>10</v>
      </c>
      <c r="J267">
        <v>71</v>
      </c>
      <c r="K267">
        <v>18</v>
      </c>
      <c r="L267">
        <v>94</v>
      </c>
      <c r="M267" t="s">
        <v>0</v>
      </c>
      <c r="N267">
        <v>304</v>
      </c>
      <c r="O267" t="s">
        <v>4</v>
      </c>
      <c r="P267">
        <v>1</v>
      </c>
      <c r="Q267">
        <v>0</v>
      </c>
      <c r="R267">
        <v>0</v>
      </c>
      <c r="S267">
        <v>0</v>
      </c>
      <c r="T267">
        <v>0</v>
      </c>
      <c r="U267" t="b">
        <v>0</v>
      </c>
      <c r="V267" t="b">
        <v>0</v>
      </c>
      <c r="W267" t="b">
        <v>0</v>
      </c>
      <c r="X267" t="s">
        <v>7</v>
      </c>
      <c r="Y267">
        <f t="shared" si="4"/>
        <v>1</v>
      </c>
    </row>
    <row r="268" spans="1:25">
      <c r="A268">
        <v>133</v>
      </c>
      <c r="B268">
        <v>343</v>
      </c>
      <c r="C268">
        <v>132</v>
      </c>
      <c r="D268">
        <v>34</v>
      </c>
      <c r="E268">
        <v>10</v>
      </c>
      <c r="F268">
        <v>0</v>
      </c>
      <c r="G268">
        <v>594</v>
      </c>
      <c r="H268">
        <v>92</v>
      </c>
      <c r="I268">
        <v>8</v>
      </c>
      <c r="J268">
        <v>46</v>
      </c>
      <c r="K268">
        <v>9</v>
      </c>
      <c r="L268">
        <v>63</v>
      </c>
      <c r="M268" t="s">
        <v>0</v>
      </c>
      <c r="N268">
        <v>200</v>
      </c>
      <c r="O268" t="s">
        <v>4</v>
      </c>
      <c r="P268">
        <v>1</v>
      </c>
      <c r="Q268">
        <v>0</v>
      </c>
      <c r="R268">
        <v>0</v>
      </c>
      <c r="S268">
        <v>0</v>
      </c>
      <c r="T268">
        <v>0</v>
      </c>
      <c r="U268" t="b">
        <v>0</v>
      </c>
      <c r="V268" t="b">
        <v>0</v>
      </c>
      <c r="W268" t="b">
        <v>0</v>
      </c>
      <c r="X268" t="s">
        <v>7</v>
      </c>
      <c r="Y268">
        <f t="shared" si="4"/>
        <v>1</v>
      </c>
    </row>
    <row r="269" spans="1:25">
      <c r="A269">
        <v>131</v>
      </c>
      <c r="B269">
        <v>343</v>
      </c>
      <c r="C269">
        <v>132</v>
      </c>
      <c r="D269">
        <v>34</v>
      </c>
      <c r="E269">
        <v>10</v>
      </c>
      <c r="F269">
        <v>0</v>
      </c>
      <c r="G269">
        <v>594</v>
      </c>
      <c r="H269">
        <v>92</v>
      </c>
      <c r="I269">
        <v>8</v>
      </c>
      <c r="J269">
        <v>46</v>
      </c>
      <c r="K269">
        <v>9</v>
      </c>
      <c r="L269">
        <v>63</v>
      </c>
      <c r="M269" t="s">
        <v>0</v>
      </c>
      <c r="N269">
        <v>200</v>
      </c>
      <c r="O269" t="s">
        <v>4</v>
      </c>
      <c r="P269">
        <v>1</v>
      </c>
      <c r="Q269">
        <v>0</v>
      </c>
      <c r="R269">
        <v>0</v>
      </c>
      <c r="S269">
        <v>0</v>
      </c>
      <c r="T269">
        <v>0</v>
      </c>
      <c r="U269" t="b">
        <v>0</v>
      </c>
      <c r="V269" t="b">
        <v>0</v>
      </c>
      <c r="W269" t="b">
        <v>0</v>
      </c>
      <c r="X269" t="s">
        <v>7</v>
      </c>
      <c r="Y269">
        <f t="shared" si="4"/>
        <v>1</v>
      </c>
    </row>
    <row r="270" spans="1:25">
      <c r="A270">
        <v>114</v>
      </c>
      <c r="B270">
        <v>569</v>
      </c>
      <c r="C270">
        <v>132</v>
      </c>
      <c r="D270">
        <v>0</v>
      </c>
      <c r="E270">
        <v>20</v>
      </c>
      <c r="F270">
        <v>0</v>
      </c>
      <c r="G270">
        <v>671</v>
      </c>
      <c r="H270">
        <v>122</v>
      </c>
      <c r="I270">
        <v>12</v>
      </c>
      <c r="J270">
        <v>75</v>
      </c>
      <c r="K270">
        <v>18</v>
      </c>
      <c r="L270">
        <v>100</v>
      </c>
      <c r="M270" t="s">
        <v>0</v>
      </c>
      <c r="N270">
        <v>304</v>
      </c>
      <c r="O270" t="s">
        <v>4</v>
      </c>
      <c r="P270">
        <v>1</v>
      </c>
      <c r="Q270">
        <v>0</v>
      </c>
      <c r="R270">
        <v>0</v>
      </c>
      <c r="S270">
        <v>0</v>
      </c>
      <c r="T270">
        <v>0</v>
      </c>
      <c r="U270" t="b">
        <v>0</v>
      </c>
      <c r="V270" t="b">
        <v>0</v>
      </c>
      <c r="W270" t="b">
        <v>0</v>
      </c>
      <c r="X270" t="s">
        <v>7</v>
      </c>
      <c r="Y270">
        <f t="shared" si="4"/>
        <v>1</v>
      </c>
    </row>
    <row r="271" spans="1:25">
      <c r="A271">
        <v>110</v>
      </c>
      <c r="B271">
        <v>363</v>
      </c>
      <c r="C271">
        <v>132</v>
      </c>
      <c r="D271">
        <v>34</v>
      </c>
      <c r="E271">
        <v>10</v>
      </c>
      <c r="F271">
        <v>0</v>
      </c>
      <c r="G271">
        <v>594</v>
      </c>
      <c r="H271">
        <v>92</v>
      </c>
      <c r="I271">
        <v>8</v>
      </c>
      <c r="J271">
        <v>49</v>
      </c>
      <c r="K271">
        <v>9</v>
      </c>
      <c r="L271">
        <v>66</v>
      </c>
      <c r="M271" t="s">
        <v>0</v>
      </c>
      <c r="N271">
        <v>200</v>
      </c>
      <c r="O271" t="s">
        <v>4</v>
      </c>
      <c r="P271">
        <v>1</v>
      </c>
      <c r="Q271">
        <v>0</v>
      </c>
      <c r="R271">
        <v>0</v>
      </c>
      <c r="S271">
        <v>0</v>
      </c>
      <c r="T271">
        <v>0</v>
      </c>
      <c r="U271" t="b">
        <v>0</v>
      </c>
      <c r="V271" t="b">
        <v>0</v>
      </c>
      <c r="W271" t="b">
        <v>0</v>
      </c>
      <c r="X271" t="s">
        <v>7</v>
      </c>
      <c r="Y271">
        <f t="shared" si="4"/>
        <v>1</v>
      </c>
    </row>
    <row r="272" spans="1:25">
      <c r="A272">
        <v>110</v>
      </c>
      <c r="B272">
        <v>363</v>
      </c>
      <c r="C272">
        <v>132</v>
      </c>
      <c r="D272">
        <v>34</v>
      </c>
      <c r="E272">
        <v>10</v>
      </c>
      <c r="F272">
        <v>0</v>
      </c>
      <c r="G272">
        <v>594</v>
      </c>
      <c r="H272">
        <v>92</v>
      </c>
      <c r="I272">
        <v>8</v>
      </c>
      <c r="J272">
        <v>49</v>
      </c>
      <c r="K272">
        <v>9</v>
      </c>
      <c r="L272">
        <v>66</v>
      </c>
      <c r="M272" t="s">
        <v>0</v>
      </c>
      <c r="N272">
        <v>200</v>
      </c>
      <c r="O272" t="s">
        <v>4</v>
      </c>
      <c r="P272">
        <v>1</v>
      </c>
      <c r="Q272">
        <v>0</v>
      </c>
      <c r="R272">
        <v>0</v>
      </c>
      <c r="S272">
        <v>0</v>
      </c>
      <c r="T272">
        <v>0</v>
      </c>
      <c r="U272" t="b">
        <v>0</v>
      </c>
      <c r="V272" t="b">
        <v>0</v>
      </c>
      <c r="W272" t="b">
        <v>0</v>
      </c>
      <c r="X272" t="s">
        <v>7</v>
      </c>
      <c r="Y272">
        <f t="shared" si="4"/>
        <v>1</v>
      </c>
    </row>
    <row r="273" spans="1:25">
      <c r="A273">
        <v>33</v>
      </c>
      <c r="B273">
        <v>589</v>
      </c>
      <c r="C273">
        <v>132</v>
      </c>
      <c r="D273">
        <v>0</v>
      </c>
      <c r="E273">
        <v>20</v>
      </c>
      <c r="F273">
        <v>0</v>
      </c>
      <c r="G273">
        <v>671</v>
      </c>
      <c r="H273">
        <v>122</v>
      </c>
      <c r="I273">
        <v>12</v>
      </c>
      <c r="J273">
        <v>77</v>
      </c>
      <c r="K273">
        <v>18</v>
      </c>
      <c r="L273">
        <v>103</v>
      </c>
      <c r="M273" t="s">
        <v>0</v>
      </c>
      <c r="N273">
        <v>304</v>
      </c>
      <c r="O273" t="s">
        <v>4</v>
      </c>
      <c r="P273">
        <v>1</v>
      </c>
      <c r="Q273">
        <v>0</v>
      </c>
      <c r="R273">
        <v>0</v>
      </c>
      <c r="S273">
        <v>0</v>
      </c>
      <c r="T273">
        <v>0</v>
      </c>
      <c r="U273" t="b">
        <v>0</v>
      </c>
      <c r="V273" t="b">
        <v>0</v>
      </c>
      <c r="W273" t="b">
        <v>0</v>
      </c>
      <c r="X273" t="s">
        <v>7</v>
      </c>
      <c r="Y273">
        <f t="shared" si="4"/>
        <v>1</v>
      </c>
    </row>
    <row r="274" spans="1:25">
      <c r="A274">
        <v>100</v>
      </c>
      <c r="B274">
        <v>375</v>
      </c>
      <c r="C274">
        <v>132</v>
      </c>
      <c r="D274">
        <v>34</v>
      </c>
      <c r="E274">
        <v>10</v>
      </c>
      <c r="F274">
        <v>0</v>
      </c>
      <c r="G274">
        <v>594</v>
      </c>
      <c r="H274">
        <v>93</v>
      </c>
      <c r="I274">
        <v>8</v>
      </c>
      <c r="J274">
        <v>51</v>
      </c>
      <c r="K274">
        <v>9</v>
      </c>
      <c r="L274">
        <v>69</v>
      </c>
      <c r="M274" t="s">
        <v>0</v>
      </c>
      <c r="N274">
        <v>200</v>
      </c>
      <c r="O274" t="s">
        <v>4</v>
      </c>
      <c r="P274">
        <v>1</v>
      </c>
      <c r="Q274">
        <v>0</v>
      </c>
      <c r="R274">
        <v>0</v>
      </c>
      <c r="S274">
        <v>0</v>
      </c>
      <c r="T274">
        <v>0</v>
      </c>
      <c r="U274" t="b">
        <v>0</v>
      </c>
      <c r="V274" t="b">
        <v>0</v>
      </c>
      <c r="W274" t="b">
        <v>0</v>
      </c>
      <c r="X274" t="s">
        <v>7</v>
      </c>
      <c r="Y274">
        <f t="shared" si="4"/>
        <v>1</v>
      </c>
    </row>
    <row r="275" spans="1:25">
      <c r="A275">
        <v>100</v>
      </c>
      <c r="B275">
        <v>375</v>
      </c>
      <c r="C275">
        <v>132</v>
      </c>
      <c r="D275">
        <v>34</v>
      </c>
      <c r="E275">
        <v>10</v>
      </c>
      <c r="F275">
        <v>0</v>
      </c>
      <c r="G275">
        <v>594</v>
      </c>
      <c r="H275">
        <v>93</v>
      </c>
      <c r="I275">
        <v>8</v>
      </c>
      <c r="J275">
        <v>51</v>
      </c>
      <c r="K275">
        <v>9</v>
      </c>
      <c r="L275">
        <v>69</v>
      </c>
      <c r="M275" t="s">
        <v>0</v>
      </c>
      <c r="N275">
        <v>200</v>
      </c>
      <c r="O275" t="s">
        <v>4</v>
      </c>
      <c r="P275">
        <v>1</v>
      </c>
      <c r="Q275">
        <v>0</v>
      </c>
      <c r="R275">
        <v>0</v>
      </c>
      <c r="S275">
        <v>0</v>
      </c>
      <c r="T275">
        <v>0</v>
      </c>
      <c r="U275" t="b">
        <v>0</v>
      </c>
      <c r="V275" t="b">
        <v>0</v>
      </c>
      <c r="W275" t="b">
        <v>0</v>
      </c>
      <c r="X275" t="s">
        <v>7</v>
      </c>
      <c r="Y275">
        <f t="shared" si="4"/>
        <v>1</v>
      </c>
    </row>
    <row r="276" spans="1:25">
      <c r="A276">
        <v>130</v>
      </c>
      <c r="B276">
        <v>385</v>
      </c>
      <c r="C276">
        <v>132</v>
      </c>
      <c r="D276">
        <v>34</v>
      </c>
      <c r="E276">
        <v>10</v>
      </c>
      <c r="F276">
        <v>0</v>
      </c>
      <c r="G276">
        <v>594</v>
      </c>
      <c r="H276">
        <v>96</v>
      </c>
      <c r="I276">
        <v>8</v>
      </c>
      <c r="J276">
        <v>55</v>
      </c>
      <c r="K276">
        <v>9</v>
      </c>
      <c r="L276">
        <v>72</v>
      </c>
      <c r="M276" t="s">
        <v>0</v>
      </c>
      <c r="N276">
        <v>200</v>
      </c>
      <c r="O276" t="s">
        <v>4</v>
      </c>
      <c r="P276">
        <v>1</v>
      </c>
      <c r="Q276">
        <v>0</v>
      </c>
      <c r="R276">
        <v>0</v>
      </c>
      <c r="S276">
        <v>0</v>
      </c>
      <c r="T276">
        <v>0</v>
      </c>
      <c r="U276" t="b">
        <v>0</v>
      </c>
      <c r="V276" t="b">
        <v>0</v>
      </c>
      <c r="W276" t="b">
        <v>0</v>
      </c>
      <c r="X276" t="s">
        <v>7</v>
      </c>
      <c r="Y276">
        <f t="shared" si="4"/>
        <v>1</v>
      </c>
    </row>
    <row r="277" spans="1:25">
      <c r="A277">
        <v>130</v>
      </c>
      <c r="B277">
        <v>385</v>
      </c>
      <c r="C277">
        <v>132</v>
      </c>
      <c r="D277">
        <v>34</v>
      </c>
      <c r="E277">
        <v>10</v>
      </c>
      <c r="F277">
        <v>0</v>
      </c>
      <c r="G277">
        <v>594</v>
      </c>
      <c r="H277">
        <v>96</v>
      </c>
      <c r="I277">
        <v>8</v>
      </c>
      <c r="J277">
        <v>55</v>
      </c>
      <c r="K277">
        <v>9</v>
      </c>
      <c r="L277">
        <v>72</v>
      </c>
      <c r="M277" t="s">
        <v>0</v>
      </c>
      <c r="N277">
        <v>200</v>
      </c>
      <c r="O277" t="s">
        <v>4</v>
      </c>
      <c r="P277">
        <v>1</v>
      </c>
      <c r="Q277">
        <v>0</v>
      </c>
      <c r="R277">
        <v>0</v>
      </c>
      <c r="S277">
        <v>0</v>
      </c>
      <c r="T277">
        <v>0</v>
      </c>
      <c r="U277" t="b">
        <v>0</v>
      </c>
      <c r="V277" t="b">
        <v>0</v>
      </c>
      <c r="W277" t="b">
        <v>0</v>
      </c>
      <c r="X277" t="s">
        <v>7</v>
      </c>
      <c r="Y277">
        <f t="shared" si="4"/>
        <v>1</v>
      </c>
    </row>
    <row r="278" spans="1:25">
      <c r="A278">
        <v>130</v>
      </c>
      <c r="B278">
        <v>211</v>
      </c>
      <c r="C278">
        <v>0</v>
      </c>
      <c r="D278">
        <v>0</v>
      </c>
      <c r="E278">
        <v>10</v>
      </c>
      <c r="F278">
        <v>0</v>
      </c>
      <c r="G278">
        <v>239</v>
      </c>
      <c r="H278">
        <v>33</v>
      </c>
      <c r="I278">
        <v>4</v>
      </c>
      <c r="J278">
        <v>38</v>
      </c>
      <c r="K278">
        <v>9</v>
      </c>
      <c r="L278">
        <v>43</v>
      </c>
      <c r="M278" t="s">
        <v>0</v>
      </c>
      <c r="N278">
        <v>304</v>
      </c>
      <c r="O278" t="s">
        <v>4</v>
      </c>
      <c r="P278">
        <v>0</v>
      </c>
      <c r="Q278">
        <v>0</v>
      </c>
      <c r="R278">
        <v>0</v>
      </c>
      <c r="S278">
        <v>0</v>
      </c>
      <c r="T278">
        <v>0</v>
      </c>
      <c r="U278" t="b">
        <v>0</v>
      </c>
      <c r="V278" t="b">
        <v>0</v>
      </c>
      <c r="W278" t="b">
        <v>0</v>
      </c>
      <c r="X278" t="s">
        <v>7</v>
      </c>
      <c r="Y278">
        <f t="shared" si="4"/>
        <v>1</v>
      </c>
    </row>
    <row r="279" spans="1:25">
      <c r="A279">
        <v>76</v>
      </c>
      <c r="B279">
        <v>393</v>
      </c>
      <c r="C279">
        <v>132</v>
      </c>
      <c r="D279">
        <v>34</v>
      </c>
      <c r="E279">
        <v>10</v>
      </c>
      <c r="F279">
        <v>0</v>
      </c>
      <c r="G279">
        <v>594</v>
      </c>
      <c r="H279">
        <v>97</v>
      </c>
      <c r="I279">
        <v>8</v>
      </c>
      <c r="J279">
        <v>57</v>
      </c>
      <c r="K279">
        <v>9</v>
      </c>
      <c r="L279">
        <v>78</v>
      </c>
      <c r="M279" t="s">
        <v>0</v>
      </c>
      <c r="N279">
        <v>200</v>
      </c>
      <c r="O279" t="s">
        <v>4</v>
      </c>
      <c r="P279">
        <v>2</v>
      </c>
      <c r="Q279">
        <v>0</v>
      </c>
      <c r="R279">
        <v>0</v>
      </c>
      <c r="S279">
        <v>0</v>
      </c>
      <c r="T279">
        <v>0</v>
      </c>
      <c r="U279" t="b">
        <v>0</v>
      </c>
      <c r="V279" t="b">
        <v>0</v>
      </c>
      <c r="W279" t="b">
        <v>0</v>
      </c>
      <c r="X279" t="s">
        <v>7</v>
      </c>
      <c r="Y279">
        <f t="shared" si="4"/>
        <v>1</v>
      </c>
    </row>
    <row r="280" spans="1:25">
      <c r="A280">
        <v>76</v>
      </c>
      <c r="B280">
        <v>393</v>
      </c>
      <c r="C280">
        <v>132</v>
      </c>
      <c r="D280">
        <v>34</v>
      </c>
      <c r="E280">
        <v>10</v>
      </c>
      <c r="F280">
        <v>0</v>
      </c>
      <c r="G280">
        <v>594</v>
      </c>
      <c r="H280">
        <v>97</v>
      </c>
      <c r="I280">
        <v>8</v>
      </c>
      <c r="J280">
        <v>57</v>
      </c>
      <c r="K280">
        <v>9</v>
      </c>
      <c r="L280">
        <v>78</v>
      </c>
      <c r="M280" t="s">
        <v>0</v>
      </c>
      <c r="N280">
        <v>200</v>
      </c>
      <c r="O280" t="s">
        <v>4</v>
      </c>
      <c r="P280">
        <v>2</v>
      </c>
      <c r="Q280">
        <v>0</v>
      </c>
      <c r="R280">
        <v>0</v>
      </c>
      <c r="S280">
        <v>0</v>
      </c>
      <c r="T280">
        <v>0</v>
      </c>
      <c r="U280" t="b">
        <v>0</v>
      </c>
      <c r="V280" t="b">
        <v>0</v>
      </c>
      <c r="W280" t="b">
        <v>0</v>
      </c>
      <c r="X280" t="s">
        <v>7</v>
      </c>
      <c r="Y280">
        <f t="shared" si="4"/>
        <v>1</v>
      </c>
    </row>
    <row r="281" spans="1:25">
      <c r="A281">
        <v>76</v>
      </c>
      <c r="B281">
        <v>242</v>
      </c>
      <c r="C281">
        <v>0</v>
      </c>
      <c r="D281">
        <v>0</v>
      </c>
      <c r="E281">
        <v>10</v>
      </c>
      <c r="F281">
        <v>0</v>
      </c>
      <c r="G281">
        <v>239</v>
      </c>
      <c r="H281">
        <v>37</v>
      </c>
      <c r="I281">
        <v>4</v>
      </c>
      <c r="J281">
        <v>44</v>
      </c>
      <c r="K281">
        <v>9</v>
      </c>
      <c r="L281">
        <v>54</v>
      </c>
      <c r="M281" t="s">
        <v>0</v>
      </c>
      <c r="N281">
        <v>304</v>
      </c>
      <c r="O281" t="s">
        <v>4</v>
      </c>
      <c r="P281">
        <v>2</v>
      </c>
      <c r="Q281">
        <v>0</v>
      </c>
      <c r="R281">
        <v>0</v>
      </c>
      <c r="S281">
        <v>0</v>
      </c>
      <c r="T281">
        <v>0</v>
      </c>
      <c r="U281" t="b">
        <v>0</v>
      </c>
      <c r="V281" t="b">
        <v>0</v>
      </c>
      <c r="W281" t="b">
        <v>0</v>
      </c>
      <c r="X281" t="s">
        <v>7</v>
      </c>
      <c r="Y281">
        <f t="shared" si="4"/>
        <v>1</v>
      </c>
    </row>
    <row r="282" spans="1:25">
      <c r="A282">
        <v>107</v>
      </c>
      <c r="B282">
        <v>410</v>
      </c>
      <c r="C282">
        <v>132</v>
      </c>
      <c r="D282">
        <v>34</v>
      </c>
      <c r="E282">
        <v>10</v>
      </c>
      <c r="F282">
        <v>0</v>
      </c>
      <c r="G282">
        <v>594</v>
      </c>
      <c r="H282">
        <v>99</v>
      </c>
      <c r="I282">
        <v>9</v>
      </c>
      <c r="J282">
        <v>59</v>
      </c>
      <c r="K282">
        <v>10</v>
      </c>
      <c r="L282">
        <v>82</v>
      </c>
      <c r="M282" t="s">
        <v>0</v>
      </c>
      <c r="N282">
        <v>200</v>
      </c>
      <c r="O282" t="s">
        <v>4</v>
      </c>
      <c r="P282">
        <v>2</v>
      </c>
      <c r="Q282">
        <v>0</v>
      </c>
      <c r="R282">
        <v>0</v>
      </c>
      <c r="S282">
        <v>0</v>
      </c>
      <c r="T282">
        <v>0</v>
      </c>
      <c r="U282" t="b">
        <v>0</v>
      </c>
      <c r="V282" t="b">
        <v>0</v>
      </c>
      <c r="W282" t="b">
        <v>0</v>
      </c>
      <c r="X282" t="s">
        <v>7</v>
      </c>
      <c r="Y282">
        <f t="shared" si="4"/>
        <v>1</v>
      </c>
    </row>
    <row r="283" spans="1:25">
      <c r="A283">
        <v>107</v>
      </c>
      <c r="B283">
        <v>410</v>
      </c>
      <c r="C283">
        <v>132</v>
      </c>
      <c r="D283">
        <v>34</v>
      </c>
      <c r="E283">
        <v>10</v>
      </c>
      <c r="F283">
        <v>0</v>
      </c>
      <c r="G283">
        <v>594</v>
      </c>
      <c r="H283">
        <v>99</v>
      </c>
      <c r="I283">
        <v>9</v>
      </c>
      <c r="J283">
        <v>59</v>
      </c>
      <c r="K283">
        <v>10</v>
      </c>
      <c r="L283">
        <v>82</v>
      </c>
      <c r="M283" t="s">
        <v>0</v>
      </c>
      <c r="N283">
        <v>200</v>
      </c>
      <c r="O283" t="s">
        <v>4</v>
      </c>
      <c r="P283">
        <v>2</v>
      </c>
      <c r="Q283">
        <v>0</v>
      </c>
      <c r="R283">
        <v>0</v>
      </c>
      <c r="S283">
        <v>0</v>
      </c>
      <c r="T283">
        <v>0</v>
      </c>
      <c r="U283" t="b">
        <v>0</v>
      </c>
      <c r="V283" t="b">
        <v>0</v>
      </c>
      <c r="W283" t="b">
        <v>0</v>
      </c>
      <c r="X283" t="s">
        <v>7</v>
      </c>
      <c r="Y283">
        <f t="shared" si="4"/>
        <v>1</v>
      </c>
    </row>
    <row r="284" spans="1:25">
      <c r="A284">
        <v>107</v>
      </c>
      <c r="B284">
        <v>267</v>
      </c>
      <c r="C284">
        <v>0</v>
      </c>
      <c r="D284">
        <v>0</v>
      </c>
      <c r="E284">
        <v>10</v>
      </c>
      <c r="F284">
        <v>0</v>
      </c>
      <c r="G284">
        <v>239</v>
      </c>
      <c r="H284">
        <v>39</v>
      </c>
      <c r="I284">
        <v>5</v>
      </c>
      <c r="J284">
        <v>47</v>
      </c>
      <c r="K284">
        <v>11</v>
      </c>
      <c r="L284">
        <v>64</v>
      </c>
      <c r="M284" t="s">
        <v>0</v>
      </c>
      <c r="N284">
        <v>304</v>
      </c>
      <c r="O284" t="s">
        <v>4</v>
      </c>
      <c r="P284">
        <v>2</v>
      </c>
      <c r="Q284">
        <v>0</v>
      </c>
      <c r="R284">
        <v>0</v>
      </c>
      <c r="S284">
        <v>0</v>
      </c>
      <c r="T284">
        <v>0</v>
      </c>
      <c r="U284" t="b">
        <v>0</v>
      </c>
      <c r="V284" t="b">
        <v>0</v>
      </c>
      <c r="W284" t="b">
        <v>0</v>
      </c>
      <c r="X284" t="s">
        <v>7</v>
      </c>
      <c r="Y284">
        <f t="shared" si="4"/>
        <v>1</v>
      </c>
    </row>
    <row r="285" spans="1:25">
      <c r="A285">
        <v>110</v>
      </c>
      <c r="B285">
        <v>424</v>
      </c>
      <c r="C285">
        <v>132</v>
      </c>
      <c r="D285">
        <v>38</v>
      </c>
      <c r="E285">
        <v>10</v>
      </c>
      <c r="F285">
        <v>0</v>
      </c>
      <c r="G285">
        <v>594</v>
      </c>
      <c r="H285">
        <v>101</v>
      </c>
      <c r="I285">
        <v>9</v>
      </c>
      <c r="J285">
        <v>62</v>
      </c>
      <c r="K285">
        <v>10</v>
      </c>
      <c r="L285">
        <v>85</v>
      </c>
      <c r="M285" t="s">
        <v>0</v>
      </c>
      <c r="N285">
        <v>200</v>
      </c>
      <c r="O285" t="s">
        <v>4</v>
      </c>
      <c r="P285">
        <v>2</v>
      </c>
      <c r="Q285">
        <v>0</v>
      </c>
      <c r="R285">
        <v>0</v>
      </c>
      <c r="S285">
        <v>0</v>
      </c>
      <c r="T285">
        <v>0</v>
      </c>
      <c r="U285" t="b">
        <v>0</v>
      </c>
      <c r="V285" t="b">
        <v>0</v>
      </c>
      <c r="W285" t="b">
        <v>0</v>
      </c>
      <c r="X285" t="s">
        <v>7</v>
      </c>
      <c r="Y285">
        <f t="shared" si="4"/>
        <v>1</v>
      </c>
    </row>
    <row r="286" spans="1:25">
      <c r="A286">
        <v>110</v>
      </c>
      <c r="B286">
        <v>424</v>
      </c>
      <c r="C286">
        <v>132</v>
      </c>
      <c r="D286">
        <v>38</v>
      </c>
      <c r="E286">
        <v>10</v>
      </c>
      <c r="F286">
        <v>0</v>
      </c>
      <c r="G286">
        <v>594</v>
      </c>
      <c r="H286">
        <v>101</v>
      </c>
      <c r="I286">
        <v>9</v>
      </c>
      <c r="J286">
        <v>62</v>
      </c>
      <c r="K286">
        <v>10</v>
      </c>
      <c r="L286">
        <v>85</v>
      </c>
      <c r="M286" t="s">
        <v>0</v>
      </c>
      <c r="N286">
        <v>200</v>
      </c>
      <c r="O286" t="s">
        <v>4</v>
      </c>
      <c r="P286">
        <v>2</v>
      </c>
      <c r="Q286">
        <v>0</v>
      </c>
      <c r="R286">
        <v>0</v>
      </c>
      <c r="S286">
        <v>0</v>
      </c>
      <c r="T286">
        <v>0</v>
      </c>
      <c r="U286" t="b">
        <v>0</v>
      </c>
      <c r="V286" t="b">
        <v>0</v>
      </c>
      <c r="W286" t="b">
        <v>0</v>
      </c>
      <c r="X286" t="s">
        <v>7</v>
      </c>
      <c r="Y286">
        <f t="shared" si="4"/>
        <v>1</v>
      </c>
    </row>
    <row r="287" spans="1:25">
      <c r="A287">
        <v>107</v>
      </c>
      <c r="B287">
        <v>299</v>
      </c>
      <c r="C287">
        <v>0</v>
      </c>
      <c r="D287">
        <v>3</v>
      </c>
      <c r="E287">
        <v>10</v>
      </c>
      <c r="F287">
        <v>0</v>
      </c>
      <c r="G287">
        <v>239</v>
      </c>
      <c r="H287">
        <v>45</v>
      </c>
      <c r="I287">
        <v>6</v>
      </c>
      <c r="J287">
        <v>53</v>
      </c>
      <c r="K287">
        <v>11</v>
      </c>
      <c r="L287">
        <v>70</v>
      </c>
      <c r="M287" t="s">
        <v>0</v>
      </c>
      <c r="N287">
        <v>304</v>
      </c>
      <c r="O287" t="s">
        <v>4</v>
      </c>
      <c r="P287">
        <v>2</v>
      </c>
      <c r="Q287">
        <v>0</v>
      </c>
      <c r="R287">
        <v>0</v>
      </c>
      <c r="S287">
        <v>0</v>
      </c>
      <c r="T287">
        <v>0</v>
      </c>
      <c r="U287" t="b">
        <v>0</v>
      </c>
      <c r="V287" t="b">
        <v>0</v>
      </c>
      <c r="W287" t="b">
        <v>0</v>
      </c>
      <c r="X287" t="s">
        <v>7</v>
      </c>
      <c r="Y287">
        <f t="shared" si="4"/>
        <v>1</v>
      </c>
    </row>
    <row r="288" spans="1:25">
      <c r="A288">
        <v>127</v>
      </c>
      <c r="B288">
        <v>435</v>
      </c>
      <c r="C288">
        <v>132</v>
      </c>
      <c r="D288">
        <v>44</v>
      </c>
      <c r="E288">
        <v>10</v>
      </c>
      <c r="F288">
        <v>0</v>
      </c>
      <c r="G288">
        <v>594</v>
      </c>
      <c r="H288">
        <v>105</v>
      </c>
      <c r="I288">
        <v>9</v>
      </c>
      <c r="J288">
        <v>65</v>
      </c>
      <c r="K288">
        <v>10</v>
      </c>
      <c r="L288">
        <v>88</v>
      </c>
      <c r="M288" t="s">
        <v>0</v>
      </c>
      <c r="N288">
        <v>200</v>
      </c>
      <c r="O288" t="s">
        <v>4</v>
      </c>
      <c r="P288">
        <v>2</v>
      </c>
      <c r="Q288">
        <v>0</v>
      </c>
      <c r="R288">
        <v>0</v>
      </c>
      <c r="S288">
        <v>0</v>
      </c>
      <c r="T288">
        <v>0</v>
      </c>
      <c r="U288" t="b">
        <v>0</v>
      </c>
      <c r="V288" t="b">
        <v>0</v>
      </c>
      <c r="W288" t="b">
        <v>0</v>
      </c>
      <c r="X288" t="s">
        <v>7</v>
      </c>
      <c r="Y288">
        <f t="shared" si="4"/>
        <v>1</v>
      </c>
    </row>
    <row r="289" spans="1:25">
      <c r="A289">
        <v>127</v>
      </c>
      <c r="B289">
        <v>435</v>
      </c>
      <c r="C289">
        <v>132</v>
      </c>
      <c r="D289">
        <v>44</v>
      </c>
      <c r="E289">
        <v>10</v>
      </c>
      <c r="F289">
        <v>0</v>
      </c>
      <c r="G289">
        <v>594</v>
      </c>
      <c r="H289">
        <v>105</v>
      </c>
      <c r="I289">
        <v>9</v>
      </c>
      <c r="J289">
        <v>65</v>
      </c>
      <c r="K289">
        <v>10</v>
      </c>
      <c r="L289">
        <v>88</v>
      </c>
      <c r="M289" t="s">
        <v>0</v>
      </c>
      <c r="N289">
        <v>200</v>
      </c>
      <c r="O289" t="s">
        <v>4</v>
      </c>
      <c r="P289">
        <v>2</v>
      </c>
      <c r="Q289">
        <v>0</v>
      </c>
      <c r="R289">
        <v>0</v>
      </c>
      <c r="S289">
        <v>0</v>
      </c>
      <c r="T289">
        <v>0</v>
      </c>
      <c r="U289" t="b">
        <v>0</v>
      </c>
      <c r="V289" t="b">
        <v>0</v>
      </c>
      <c r="W289" t="b">
        <v>0</v>
      </c>
      <c r="X289" t="s">
        <v>7</v>
      </c>
      <c r="Y289">
        <f t="shared" si="4"/>
        <v>1</v>
      </c>
    </row>
    <row r="290" spans="1:25">
      <c r="A290">
        <v>127</v>
      </c>
      <c r="B290">
        <v>321</v>
      </c>
      <c r="C290">
        <v>0</v>
      </c>
      <c r="D290">
        <v>6</v>
      </c>
      <c r="E290">
        <v>10</v>
      </c>
      <c r="F290">
        <v>0</v>
      </c>
      <c r="G290">
        <v>239</v>
      </c>
      <c r="H290">
        <v>51</v>
      </c>
      <c r="I290">
        <v>6</v>
      </c>
      <c r="J290">
        <v>59</v>
      </c>
      <c r="K290">
        <v>11</v>
      </c>
      <c r="L290">
        <v>76</v>
      </c>
      <c r="M290" t="s">
        <v>0</v>
      </c>
      <c r="N290">
        <v>304</v>
      </c>
      <c r="O290" t="s">
        <v>4</v>
      </c>
      <c r="P290">
        <v>2</v>
      </c>
      <c r="Q290">
        <v>0</v>
      </c>
      <c r="R290">
        <v>0</v>
      </c>
      <c r="S290">
        <v>0</v>
      </c>
      <c r="T290">
        <v>0</v>
      </c>
      <c r="U290" t="b">
        <v>0</v>
      </c>
      <c r="V290" t="b">
        <v>0</v>
      </c>
      <c r="W290" t="b">
        <v>0</v>
      </c>
      <c r="X290" t="s">
        <v>7</v>
      </c>
      <c r="Y290">
        <f t="shared" si="4"/>
        <v>1</v>
      </c>
    </row>
    <row r="291" spans="1:25">
      <c r="A291">
        <v>115</v>
      </c>
      <c r="B291">
        <v>451</v>
      </c>
      <c r="C291">
        <v>132</v>
      </c>
      <c r="D291">
        <v>44</v>
      </c>
      <c r="E291">
        <v>10</v>
      </c>
      <c r="F291">
        <v>0</v>
      </c>
      <c r="G291">
        <v>594</v>
      </c>
      <c r="H291">
        <v>110</v>
      </c>
      <c r="I291">
        <v>9</v>
      </c>
      <c r="J291">
        <v>67</v>
      </c>
      <c r="K291">
        <v>10</v>
      </c>
      <c r="L291">
        <v>91</v>
      </c>
      <c r="M291" t="s">
        <v>0</v>
      </c>
      <c r="N291">
        <v>200</v>
      </c>
      <c r="O291" t="s">
        <v>4</v>
      </c>
      <c r="P291">
        <v>2</v>
      </c>
      <c r="Q291">
        <v>0</v>
      </c>
      <c r="R291">
        <v>0</v>
      </c>
      <c r="S291">
        <v>0</v>
      </c>
      <c r="T291">
        <v>0</v>
      </c>
      <c r="U291" t="b">
        <v>0</v>
      </c>
      <c r="V291" t="b">
        <v>0</v>
      </c>
      <c r="W291" t="b">
        <v>0</v>
      </c>
      <c r="X291" t="s">
        <v>7</v>
      </c>
      <c r="Y291">
        <f t="shared" si="4"/>
        <v>1</v>
      </c>
    </row>
    <row r="292" spans="1:25">
      <c r="A292">
        <v>115</v>
      </c>
      <c r="B292">
        <v>451</v>
      </c>
      <c r="C292">
        <v>132</v>
      </c>
      <c r="D292">
        <v>44</v>
      </c>
      <c r="E292">
        <v>10</v>
      </c>
      <c r="F292">
        <v>0</v>
      </c>
      <c r="G292">
        <v>594</v>
      </c>
      <c r="H292">
        <v>110</v>
      </c>
      <c r="I292">
        <v>9</v>
      </c>
      <c r="J292">
        <v>67</v>
      </c>
      <c r="K292">
        <v>10</v>
      </c>
      <c r="L292">
        <v>91</v>
      </c>
      <c r="M292" t="s">
        <v>0</v>
      </c>
      <c r="N292">
        <v>200</v>
      </c>
      <c r="O292" t="s">
        <v>4</v>
      </c>
      <c r="P292">
        <v>2</v>
      </c>
      <c r="Q292">
        <v>0</v>
      </c>
      <c r="R292">
        <v>0</v>
      </c>
      <c r="S292">
        <v>0</v>
      </c>
      <c r="T292">
        <v>0</v>
      </c>
      <c r="U292" t="b">
        <v>0</v>
      </c>
      <c r="V292" t="b">
        <v>0</v>
      </c>
      <c r="W292" t="b">
        <v>0</v>
      </c>
      <c r="X292" t="s">
        <v>7</v>
      </c>
      <c r="Y292">
        <f t="shared" si="4"/>
        <v>1</v>
      </c>
    </row>
    <row r="293" spans="1:25">
      <c r="A293">
        <v>115</v>
      </c>
      <c r="B293">
        <v>355</v>
      </c>
      <c r="C293">
        <v>0</v>
      </c>
      <c r="D293">
        <v>6</v>
      </c>
      <c r="E293">
        <v>10</v>
      </c>
      <c r="F293">
        <v>0</v>
      </c>
      <c r="G293">
        <v>239</v>
      </c>
      <c r="H293">
        <v>61</v>
      </c>
      <c r="I293">
        <v>6</v>
      </c>
      <c r="J293">
        <v>63</v>
      </c>
      <c r="K293">
        <v>11</v>
      </c>
      <c r="L293">
        <v>82</v>
      </c>
      <c r="M293" t="s">
        <v>0</v>
      </c>
      <c r="N293">
        <v>304</v>
      </c>
      <c r="O293" t="s">
        <v>4</v>
      </c>
      <c r="P293">
        <v>2</v>
      </c>
      <c r="Q293">
        <v>0</v>
      </c>
      <c r="R293">
        <v>0</v>
      </c>
      <c r="S293">
        <v>0</v>
      </c>
      <c r="T293">
        <v>0</v>
      </c>
      <c r="U293" t="b">
        <v>0</v>
      </c>
      <c r="V293" t="b">
        <v>0</v>
      </c>
      <c r="W293" t="b">
        <v>0</v>
      </c>
      <c r="X293" t="s">
        <v>7</v>
      </c>
      <c r="Y293">
        <f t="shared" si="4"/>
        <v>1</v>
      </c>
    </row>
    <row r="294" spans="1:25">
      <c r="A294">
        <v>142</v>
      </c>
      <c r="B294">
        <v>461</v>
      </c>
      <c r="C294">
        <v>132</v>
      </c>
      <c r="D294">
        <v>44</v>
      </c>
      <c r="E294">
        <v>10</v>
      </c>
      <c r="F294">
        <v>0</v>
      </c>
      <c r="G294">
        <v>594</v>
      </c>
      <c r="H294">
        <v>114</v>
      </c>
      <c r="I294">
        <v>10</v>
      </c>
      <c r="J294">
        <v>68</v>
      </c>
      <c r="K294">
        <v>10</v>
      </c>
      <c r="L294">
        <v>94</v>
      </c>
      <c r="M294" t="s">
        <v>0</v>
      </c>
      <c r="N294">
        <v>200</v>
      </c>
      <c r="O294" t="s">
        <v>4</v>
      </c>
      <c r="P294">
        <v>2</v>
      </c>
      <c r="Q294">
        <v>0</v>
      </c>
      <c r="R294">
        <v>0</v>
      </c>
      <c r="S294">
        <v>0</v>
      </c>
      <c r="T294">
        <v>0</v>
      </c>
      <c r="U294" t="b">
        <v>0</v>
      </c>
      <c r="V294" t="b">
        <v>0</v>
      </c>
      <c r="W294" t="b">
        <v>0</v>
      </c>
      <c r="X294" t="s">
        <v>7</v>
      </c>
      <c r="Y294">
        <f t="shared" si="4"/>
        <v>1</v>
      </c>
    </row>
    <row r="295" spans="1:25">
      <c r="A295">
        <v>142</v>
      </c>
      <c r="B295">
        <v>461</v>
      </c>
      <c r="C295">
        <v>132</v>
      </c>
      <c r="D295">
        <v>44</v>
      </c>
      <c r="E295">
        <v>10</v>
      </c>
      <c r="F295">
        <v>0</v>
      </c>
      <c r="G295">
        <v>594</v>
      </c>
      <c r="H295">
        <v>114</v>
      </c>
      <c r="I295">
        <v>10</v>
      </c>
      <c r="J295">
        <v>68</v>
      </c>
      <c r="K295">
        <v>10</v>
      </c>
      <c r="L295">
        <v>94</v>
      </c>
      <c r="M295" t="s">
        <v>0</v>
      </c>
      <c r="N295">
        <v>200</v>
      </c>
      <c r="O295" t="s">
        <v>4</v>
      </c>
      <c r="P295">
        <v>2</v>
      </c>
      <c r="Q295">
        <v>0</v>
      </c>
      <c r="R295">
        <v>0</v>
      </c>
      <c r="S295">
        <v>0</v>
      </c>
      <c r="T295">
        <v>0</v>
      </c>
      <c r="U295" t="b">
        <v>0</v>
      </c>
      <c r="V295" t="b">
        <v>0</v>
      </c>
      <c r="W295" t="b">
        <v>0</v>
      </c>
      <c r="X295" t="s">
        <v>7</v>
      </c>
      <c r="Y295">
        <f t="shared" si="4"/>
        <v>1</v>
      </c>
    </row>
    <row r="296" spans="1:25">
      <c r="A296">
        <v>142</v>
      </c>
      <c r="B296">
        <v>375</v>
      </c>
      <c r="C296">
        <v>0</v>
      </c>
      <c r="D296">
        <v>6</v>
      </c>
      <c r="E296">
        <v>10</v>
      </c>
      <c r="F296">
        <v>0</v>
      </c>
      <c r="G296">
        <v>239</v>
      </c>
      <c r="H296">
        <v>70</v>
      </c>
      <c r="I296">
        <v>7</v>
      </c>
      <c r="J296">
        <v>66</v>
      </c>
      <c r="K296">
        <v>11</v>
      </c>
      <c r="L296">
        <v>88</v>
      </c>
      <c r="M296" t="s">
        <v>0</v>
      </c>
      <c r="N296">
        <v>304</v>
      </c>
      <c r="O296" t="s">
        <v>4</v>
      </c>
      <c r="P296">
        <v>2</v>
      </c>
      <c r="Q296">
        <v>0</v>
      </c>
      <c r="R296">
        <v>0</v>
      </c>
      <c r="S296">
        <v>0</v>
      </c>
      <c r="T296">
        <v>0</v>
      </c>
      <c r="U296" t="b">
        <v>0</v>
      </c>
      <c r="V296" t="b">
        <v>0</v>
      </c>
      <c r="W296" t="b">
        <v>0</v>
      </c>
      <c r="X296" t="s">
        <v>7</v>
      </c>
      <c r="Y296">
        <f t="shared" si="4"/>
        <v>1</v>
      </c>
    </row>
    <row r="297" spans="1:25">
      <c r="A297">
        <v>147</v>
      </c>
      <c r="B297">
        <v>475</v>
      </c>
      <c r="C297">
        <v>132</v>
      </c>
      <c r="D297">
        <v>44</v>
      </c>
      <c r="E297">
        <v>10</v>
      </c>
      <c r="F297">
        <v>0</v>
      </c>
      <c r="G297">
        <v>594</v>
      </c>
      <c r="H297">
        <v>117</v>
      </c>
      <c r="I297">
        <v>13</v>
      </c>
      <c r="J297">
        <v>68</v>
      </c>
      <c r="K297">
        <v>10</v>
      </c>
      <c r="L297">
        <v>97</v>
      </c>
      <c r="M297" t="s">
        <v>0</v>
      </c>
      <c r="N297">
        <v>200</v>
      </c>
      <c r="O297" t="s">
        <v>4</v>
      </c>
      <c r="P297">
        <v>2</v>
      </c>
      <c r="Q297">
        <v>0</v>
      </c>
      <c r="R297">
        <v>0</v>
      </c>
      <c r="S297">
        <v>0</v>
      </c>
      <c r="T297">
        <v>0</v>
      </c>
      <c r="U297" t="b">
        <v>0</v>
      </c>
      <c r="V297" t="b">
        <v>0</v>
      </c>
      <c r="W297" t="b">
        <v>0</v>
      </c>
      <c r="X297" t="s">
        <v>7</v>
      </c>
      <c r="Y297">
        <f t="shared" si="4"/>
        <v>1</v>
      </c>
    </row>
    <row r="298" spans="1:25">
      <c r="A298">
        <v>147</v>
      </c>
      <c r="B298">
        <v>475</v>
      </c>
      <c r="C298">
        <v>132</v>
      </c>
      <c r="D298">
        <v>44</v>
      </c>
      <c r="E298">
        <v>10</v>
      </c>
      <c r="F298">
        <v>0</v>
      </c>
      <c r="G298">
        <v>594</v>
      </c>
      <c r="H298">
        <v>117</v>
      </c>
      <c r="I298">
        <v>13</v>
      </c>
      <c r="J298">
        <v>68</v>
      </c>
      <c r="K298">
        <v>10</v>
      </c>
      <c r="L298">
        <v>97</v>
      </c>
      <c r="M298" t="s">
        <v>0</v>
      </c>
      <c r="N298">
        <v>200</v>
      </c>
      <c r="O298" t="s">
        <v>4</v>
      </c>
      <c r="P298">
        <v>2</v>
      </c>
      <c r="Q298">
        <v>0</v>
      </c>
      <c r="R298">
        <v>0</v>
      </c>
      <c r="S298">
        <v>0</v>
      </c>
      <c r="T298">
        <v>0</v>
      </c>
      <c r="U298" t="b">
        <v>0</v>
      </c>
      <c r="V298" t="b">
        <v>0</v>
      </c>
      <c r="W298" t="b">
        <v>0</v>
      </c>
      <c r="X298" t="s">
        <v>7</v>
      </c>
      <c r="Y298">
        <f t="shared" si="4"/>
        <v>1</v>
      </c>
    </row>
    <row r="299" spans="1:25">
      <c r="A299">
        <v>147</v>
      </c>
      <c r="B299">
        <v>405</v>
      </c>
      <c r="C299">
        <v>0</v>
      </c>
      <c r="D299">
        <v>6</v>
      </c>
      <c r="E299">
        <v>10</v>
      </c>
      <c r="F299">
        <v>0</v>
      </c>
      <c r="G299">
        <v>239</v>
      </c>
      <c r="H299">
        <v>76</v>
      </c>
      <c r="I299">
        <v>13</v>
      </c>
      <c r="J299">
        <v>66</v>
      </c>
      <c r="K299">
        <v>11</v>
      </c>
      <c r="L299">
        <v>94</v>
      </c>
      <c r="M299" t="s">
        <v>0</v>
      </c>
      <c r="N299">
        <v>304</v>
      </c>
      <c r="O299" t="s">
        <v>4</v>
      </c>
      <c r="P299">
        <v>2</v>
      </c>
      <c r="Q299">
        <v>0</v>
      </c>
      <c r="R299">
        <v>0</v>
      </c>
      <c r="S299">
        <v>0</v>
      </c>
      <c r="T299">
        <v>0</v>
      </c>
      <c r="U299" t="b">
        <v>0</v>
      </c>
      <c r="V299" t="b">
        <v>0</v>
      </c>
      <c r="W299" t="b">
        <v>0</v>
      </c>
      <c r="X299" t="s">
        <v>7</v>
      </c>
      <c r="Y299">
        <f t="shared" si="4"/>
        <v>1</v>
      </c>
    </row>
    <row r="300" spans="1:25">
      <c r="A300">
        <v>84</v>
      </c>
      <c r="B300">
        <v>491</v>
      </c>
      <c r="C300">
        <v>132</v>
      </c>
      <c r="D300">
        <v>44</v>
      </c>
      <c r="E300">
        <v>10</v>
      </c>
      <c r="F300">
        <v>0</v>
      </c>
      <c r="G300">
        <v>594</v>
      </c>
      <c r="H300">
        <v>123</v>
      </c>
      <c r="I300">
        <v>16</v>
      </c>
      <c r="J300">
        <v>71</v>
      </c>
      <c r="K300">
        <v>10</v>
      </c>
      <c r="L300">
        <v>100</v>
      </c>
      <c r="M300" t="s">
        <v>0</v>
      </c>
      <c r="N300">
        <v>200</v>
      </c>
      <c r="O300" t="s">
        <v>4</v>
      </c>
      <c r="P300">
        <v>2</v>
      </c>
      <c r="Q300">
        <v>0</v>
      </c>
      <c r="R300">
        <v>0</v>
      </c>
      <c r="S300">
        <v>0</v>
      </c>
      <c r="T300">
        <v>0</v>
      </c>
      <c r="U300" t="b">
        <v>0</v>
      </c>
      <c r="V300" t="b">
        <v>0</v>
      </c>
      <c r="W300" t="b">
        <v>0</v>
      </c>
      <c r="X300" t="s">
        <v>7</v>
      </c>
      <c r="Y300">
        <f t="shared" si="4"/>
        <v>1</v>
      </c>
    </row>
    <row r="301" spans="1:25">
      <c r="A301">
        <v>84</v>
      </c>
      <c r="B301">
        <v>491</v>
      </c>
      <c r="C301">
        <v>132</v>
      </c>
      <c r="D301">
        <v>44</v>
      </c>
      <c r="E301">
        <v>10</v>
      </c>
      <c r="F301">
        <v>0</v>
      </c>
      <c r="G301">
        <v>594</v>
      </c>
      <c r="H301">
        <v>123</v>
      </c>
      <c r="I301">
        <v>16</v>
      </c>
      <c r="J301">
        <v>71</v>
      </c>
      <c r="K301">
        <v>10</v>
      </c>
      <c r="L301">
        <v>100</v>
      </c>
      <c r="M301" t="s">
        <v>0</v>
      </c>
      <c r="N301">
        <v>200</v>
      </c>
      <c r="O301" t="s">
        <v>4</v>
      </c>
      <c r="P301">
        <v>2</v>
      </c>
      <c r="Q301">
        <v>0</v>
      </c>
      <c r="R301">
        <v>0</v>
      </c>
      <c r="S301">
        <v>0</v>
      </c>
      <c r="T301">
        <v>0</v>
      </c>
      <c r="U301" t="b">
        <v>0</v>
      </c>
      <c r="V301" t="b">
        <v>0</v>
      </c>
      <c r="W301" t="b">
        <v>0</v>
      </c>
      <c r="X301" t="s">
        <v>7</v>
      </c>
      <c r="Y301">
        <f t="shared" si="4"/>
        <v>1</v>
      </c>
    </row>
    <row r="302" spans="1:25">
      <c r="A302">
        <v>84</v>
      </c>
      <c r="B302">
        <v>438</v>
      </c>
      <c r="C302">
        <v>0</v>
      </c>
      <c r="D302">
        <v>6</v>
      </c>
      <c r="E302">
        <v>10</v>
      </c>
      <c r="F302">
        <v>0</v>
      </c>
      <c r="G302">
        <v>239</v>
      </c>
      <c r="H302">
        <v>87</v>
      </c>
      <c r="I302">
        <v>19</v>
      </c>
      <c r="J302">
        <v>71</v>
      </c>
      <c r="K302">
        <v>11</v>
      </c>
      <c r="L302">
        <v>100</v>
      </c>
      <c r="M302" t="s">
        <v>0</v>
      </c>
      <c r="N302">
        <v>304</v>
      </c>
      <c r="O302" t="s">
        <v>4</v>
      </c>
      <c r="P302">
        <v>2</v>
      </c>
      <c r="Q302">
        <v>0</v>
      </c>
      <c r="R302">
        <v>0</v>
      </c>
      <c r="S302">
        <v>0</v>
      </c>
      <c r="T302">
        <v>0</v>
      </c>
      <c r="U302" t="b">
        <v>0</v>
      </c>
      <c r="V302" t="b">
        <v>0</v>
      </c>
      <c r="W302" t="b">
        <v>0</v>
      </c>
      <c r="X302" t="s">
        <v>7</v>
      </c>
      <c r="Y302">
        <f t="shared" si="4"/>
        <v>1</v>
      </c>
    </row>
    <row r="303" spans="1:25">
      <c r="A303">
        <v>121</v>
      </c>
      <c r="B303">
        <v>502</v>
      </c>
      <c r="C303">
        <v>132</v>
      </c>
      <c r="D303">
        <v>44</v>
      </c>
      <c r="E303">
        <v>10</v>
      </c>
      <c r="F303">
        <v>0</v>
      </c>
      <c r="G303">
        <v>594</v>
      </c>
      <c r="H303">
        <v>126</v>
      </c>
      <c r="I303">
        <v>17</v>
      </c>
      <c r="J303">
        <v>73</v>
      </c>
      <c r="K303">
        <v>10</v>
      </c>
      <c r="L303">
        <v>103</v>
      </c>
      <c r="M303" t="s">
        <v>0</v>
      </c>
      <c r="N303">
        <v>200</v>
      </c>
      <c r="O303" t="s">
        <v>4</v>
      </c>
      <c r="P303">
        <v>2</v>
      </c>
      <c r="Q303">
        <v>0</v>
      </c>
      <c r="R303">
        <v>0</v>
      </c>
      <c r="S303">
        <v>0</v>
      </c>
      <c r="T303">
        <v>0</v>
      </c>
      <c r="U303" t="b">
        <v>0</v>
      </c>
      <c r="V303" t="b">
        <v>0</v>
      </c>
      <c r="W303" t="b">
        <v>0</v>
      </c>
      <c r="X303" t="s">
        <v>7</v>
      </c>
      <c r="Y303">
        <f t="shared" si="4"/>
        <v>1</v>
      </c>
    </row>
    <row r="304" spans="1:25">
      <c r="A304">
        <v>121</v>
      </c>
      <c r="B304">
        <v>502</v>
      </c>
      <c r="C304">
        <v>132</v>
      </c>
      <c r="D304">
        <v>44</v>
      </c>
      <c r="E304">
        <v>10</v>
      </c>
      <c r="F304">
        <v>0</v>
      </c>
      <c r="G304">
        <v>594</v>
      </c>
      <c r="H304">
        <v>126</v>
      </c>
      <c r="I304">
        <v>17</v>
      </c>
      <c r="J304">
        <v>73</v>
      </c>
      <c r="K304">
        <v>10</v>
      </c>
      <c r="L304">
        <v>103</v>
      </c>
      <c r="M304" t="s">
        <v>0</v>
      </c>
      <c r="N304">
        <v>200</v>
      </c>
      <c r="O304" t="s">
        <v>4</v>
      </c>
      <c r="P304">
        <v>2</v>
      </c>
      <c r="Q304">
        <v>0</v>
      </c>
      <c r="R304">
        <v>0</v>
      </c>
      <c r="S304">
        <v>0</v>
      </c>
      <c r="T304">
        <v>0</v>
      </c>
      <c r="U304" t="b">
        <v>0</v>
      </c>
      <c r="V304" t="b">
        <v>0</v>
      </c>
      <c r="W304" t="b">
        <v>0</v>
      </c>
      <c r="X304" t="s">
        <v>7</v>
      </c>
      <c r="Y304">
        <f t="shared" si="4"/>
        <v>1</v>
      </c>
    </row>
    <row r="305" spans="1:25">
      <c r="A305">
        <v>121</v>
      </c>
      <c r="B305">
        <v>463</v>
      </c>
      <c r="C305">
        <v>0</v>
      </c>
      <c r="D305">
        <v>6</v>
      </c>
      <c r="E305">
        <v>10</v>
      </c>
      <c r="F305">
        <v>0</v>
      </c>
      <c r="G305">
        <v>239</v>
      </c>
      <c r="H305">
        <v>94</v>
      </c>
      <c r="I305">
        <v>21</v>
      </c>
      <c r="J305">
        <v>76</v>
      </c>
      <c r="K305">
        <v>11</v>
      </c>
      <c r="L305">
        <v>106</v>
      </c>
      <c r="M305" t="s">
        <v>0</v>
      </c>
      <c r="N305">
        <v>304</v>
      </c>
      <c r="O305" t="s">
        <v>4</v>
      </c>
      <c r="P305">
        <v>2</v>
      </c>
      <c r="Q305">
        <v>0</v>
      </c>
      <c r="R305">
        <v>0</v>
      </c>
      <c r="S305">
        <v>0</v>
      </c>
      <c r="T305">
        <v>0</v>
      </c>
      <c r="U305" t="b">
        <v>0</v>
      </c>
      <c r="V305" t="b">
        <v>0</v>
      </c>
      <c r="W305" t="b">
        <v>0</v>
      </c>
      <c r="X305" t="s">
        <v>7</v>
      </c>
      <c r="Y305">
        <f t="shared" si="4"/>
        <v>1</v>
      </c>
    </row>
    <row r="306" spans="1:25">
      <c r="A306">
        <v>100</v>
      </c>
      <c r="B306">
        <v>509</v>
      </c>
      <c r="C306">
        <v>132</v>
      </c>
      <c r="D306">
        <v>44</v>
      </c>
      <c r="E306">
        <v>10</v>
      </c>
      <c r="F306">
        <v>0</v>
      </c>
      <c r="G306">
        <v>594</v>
      </c>
      <c r="H306">
        <v>129</v>
      </c>
      <c r="I306">
        <v>17</v>
      </c>
      <c r="J306">
        <v>76</v>
      </c>
      <c r="K306">
        <v>10</v>
      </c>
      <c r="L306">
        <v>106</v>
      </c>
      <c r="M306" t="s">
        <v>0</v>
      </c>
      <c r="N306">
        <v>200</v>
      </c>
      <c r="O306" t="s">
        <v>4</v>
      </c>
      <c r="P306">
        <v>2</v>
      </c>
      <c r="Q306">
        <v>0</v>
      </c>
      <c r="R306">
        <v>0</v>
      </c>
      <c r="S306">
        <v>0</v>
      </c>
      <c r="T306">
        <v>0</v>
      </c>
      <c r="U306" t="b">
        <v>0</v>
      </c>
      <c r="V306" t="b">
        <v>0</v>
      </c>
      <c r="W306" t="b">
        <v>0</v>
      </c>
      <c r="X306" t="s">
        <v>7</v>
      </c>
      <c r="Y306">
        <f t="shared" si="4"/>
        <v>1</v>
      </c>
    </row>
    <row r="307" spans="1:25">
      <c r="A307">
        <v>33</v>
      </c>
      <c r="B307">
        <v>473</v>
      </c>
      <c r="C307">
        <v>0</v>
      </c>
      <c r="D307">
        <v>6</v>
      </c>
      <c r="E307">
        <v>10</v>
      </c>
      <c r="F307">
        <v>0</v>
      </c>
      <c r="G307">
        <v>239</v>
      </c>
      <c r="H307">
        <v>99</v>
      </c>
      <c r="I307">
        <v>22</v>
      </c>
      <c r="J307">
        <v>78</v>
      </c>
      <c r="K307">
        <v>11</v>
      </c>
      <c r="L307">
        <v>109</v>
      </c>
      <c r="M307" t="s">
        <v>0</v>
      </c>
      <c r="N307">
        <v>304</v>
      </c>
      <c r="O307" t="s">
        <v>4</v>
      </c>
      <c r="P307">
        <v>2</v>
      </c>
      <c r="Q307">
        <v>0</v>
      </c>
      <c r="R307">
        <v>0</v>
      </c>
      <c r="S307">
        <v>0</v>
      </c>
      <c r="T307">
        <v>0</v>
      </c>
      <c r="U307" t="b">
        <v>0</v>
      </c>
      <c r="V307" t="b">
        <v>0</v>
      </c>
      <c r="W307" t="b">
        <v>0</v>
      </c>
      <c r="X307" t="s">
        <v>7</v>
      </c>
      <c r="Y307">
        <f t="shared" si="4"/>
        <v>1</v>
      </c>
    </row>
    <row r="308" spans="1:25">
      <c r="A308">
        <v>101</v>
      </c>
      <c r="B308">
        <v>511</v>
      </c>
      <c r="C308">
        <v>132</v>
      </c>
      <c r="D308">
        <v>44</v>
      </c>
      <c r="E308">
        <v>10</v>
      </c>
      <c r="F308">
        <v>0</v>
      </c>
      <c r="G308">
        <v>594</v>
      </c>
      <c r="H308">
        <v>130</v>
      </c>
      <c r="I308">
        <v>17</v>
      </c>
      <c r="J308">
        <v>77</v>
      </c>
      <c r="K308">
        <v>10</v>
      </c>
      <c r="L308">
        <v>107</v>
      </c>
      <c r="M308" t="s">
        <v>0</v>
      </c>
      <c r="N308">
        <v>200</v>
      </c>
      <c r="O308" t="s">
        <v>4</v>
      </c>
      <c r="P308">
        <v>2</v>
      </c>
      <c r="Q308">
        <v>1</v>
      </c>
      <c r="R308">
        <v>0</v>
      </c>
      <c r="S308">
        <v>0</v>
      </c>
      <c r="T308">
        <v>0</v>
      </c>
      <c r="U308" t="b">
        <v>0</v>
      </c>
      <c r="V308" t="b">
        <v>0</v>
      </c>
      <c r="W308" t="b">
        <v>0</v>
      </c>
      <c r="X308" t="s">
        <v>7</v>
      </c>
      <c r="Y308">
        <f t="shared" si="4"/>
        <v>1</v>
      </c>
    </row>
    <row r="309" spans="1:25">
      <c r="A309">
        <v>101</v>
      </c>
      <c r="B309">
        <v>511</v>
      </c>
      <c r="C309">
        <v>132</v>
      </c>
      <c r="D309">
        <v>44</v>
      </c>
      <c r="E309">
        <v>10</v>
      </c>
      <c r="F309">
        <v>0</v>
      </c>
      <c r="G309">
        <v>594</v>
      </c>
      <c r="H309">
        <v>130</v>
      </c>
      <c r="I309">
        <v>17</v>
      </c>
      <c r="J309">
        <v>77</v>
      </c>
      <c r="K309">
        <v>10</v>
      </c>
      <c r="L309">
        <v>107</v>
      </c>
      <c r="M309" t="s">
        <v>0</v>
      </c>
      <c r="N309">
        <v>200</v>
      </c>
      <c r="O309" t="s">
        <v>4</v>
      </c>
      <c r="P309">
        <v>2</v>
      </c>
      <c r="Q309">
        <v>1</v>
      </c>
      <c r="R309">
        <v>0</v>
      </c>
      <c r="S309">
        <v>0</v>
      </c>
      <c r="T309">
        <v>0</v>
      </c>
      <c r="U309" t="b">
        <v>0</v>
      </c>
      <c r="V309" t="b">
        <v>0</v>
      </c>
      <c r="W309" t="b">
        <v>0</v>
      </c>
      <c r="X309" t="s">
        <v>7</v>
      </c>
      <c r="Y309">
        <f t="shared" si="4"/>
        <v>1</v>
      </c>
    </row>
    <row r="310" spans="1:25">
      <c r="A310">
        <v>33</v>
      </c>
      <c r="B310">
        <v>455</v>
      </c>
      <c r="C310">
        <v>132</v>
      </c>
      <c r="D310">
        <v>3</v>
      </c>
      <c r="E310">
        <v>10</v>
      </c>
      <c r="F310">
        <v>0</v>
      </c>
      <c r="G310">
        <v>671</v>
      </c>
      <c r="H310">
        <v>97</v>
      </c>
      <c r="I310">
        <v>17</v>
      </c>
      <c r="J310">
        <v>68</v>
      </c>
      <c r="K310">
        <v>10</v>
      </c>
      <c r="L310">
        <v>97</v>
      </c>
      <c r="M310" t="s">
        <v>0</v>
      </c>
      <c r="N310">
        <v>304</v>
      </c>
      <c r="O310" t="s">
        <v>4</v>
      </c>
      <c r="P310">
        <v>2</v>
      </c>
      <c r="Q310">
        <v>2</v>
      </c>
      <c r="R310">
        <v>0</v>
      </c>
      <c r="S310">
        <v>0</v>
      </c>
      <c r="T310">
        <v>0</v>
      </c>
      <c r="U310" t="b">
        <v>0</v>
      </c>
      <c r="V310" t="b">
        <v>0</v>
      </c>
      <c r="W310" t="b">
        <v>0</v>
      </c>
      <c r="X310" t="s">
        <v>7</v>
      </c>
      <c r="Y310">
        <f t="shared" si="4"/>
        <v>1</v>
      </c>
    </row>
    <row r="311" spans="1:25">
      <c r="A311">
        <v>92</v>
      </c>
      <c r="B311">
        <v>14</v>
      </c>
      <c r="C311">
        <v>0</v>
      </c>
      <c r="D311">
        <v>0</v>
      </c>
      <c r="E311">
        <v>0</v>
      </c>
      <c r="F311">
        <v>0</v>
      </c>
      <c r="G311">
        <v>222</v>
      </c>
      <c r="H311">
        <v>4</v>
      </c>
      <c r="I311">
        <v>0</v>
      </c>
      <c r="J311">
        <v>4</v>
      </c>
      <c r="K311">
        <v>1</v>
      </c>
      <c r="L311">
        <v>5</v>
      </c>
      <c r="M311" t="s">
        <v>0</v>
      </c>
      <c r="N311">
        <v>200</v>
      </c>
      <c r="O311" t="s">
        <v>4</v>
      </c>
      <c r="P311">
        <v>0</v>
      </c>
      <c r="Q311">
        <v>0</v>
      </c>
      <c r="R311">
        <v>0</v>
      </c>
      <c r="S311">
        <v>0</v>
      </c>
      <c r="T311">
        <v>0</v>
      </c>
      <c r="U311" t="b">
        <v>0</v>
      </c>
      <c r="V311" t="b">
        <v>0</v>
      </c>
      <c r="W311" t="b">
        <v>0</v>
      </c>
      <c r="X311" t="s">
        <v>7</v>
      </c>
      <c r="Y311">
        <f t="shared" si="4"/>
        <v>1</v>
      </c>
    </row>
    <row r="312" spans="1:25">
      <c r="A312">
        <v>92</v>
      </c>
      <c r="B312">
        <v>14</v>
      </c>
      <c r="C312">
        <v>0</v>
      </c>
      <c r="D312">
        <v>0</v>
      </c>
      <c r="E312">
        <v>0</v>
      </c>
      <c r="F312">
        <v>0</v>
      </c>
      <c r="G312">
        <v>121</v>
      </c>
      <c r="H312">
        <v>4</v>
      </c>
      <c r="I312">
        <v>0</v>
      </c>
      <c r="J312">
        <v>4</v>
      </c>
      <c r="K312">
        <v>1</v>
      </c>
      <c r="L312">
        <v>5</v>
      </c>
      <c r="M312" t="s">
        <v>0</v>
      </c>
      <c r="N312">
        <v>200</v>
      </c>
      <c r="O312" t="s">
        <v>4</v>
      </c>
      <c r="P312">
        <v>0</v>
      </c>
      <c r="Q312">
        <v>0</v>
      </c>
      <c r="R312">
        <v>0</v>
      </c>
      <c r="S312">
        <v>0</v>
      </c>
      <c r="T312">
        <v>0</v>
      </c>
      <c r="U312" t="b">
        <v>0</v>
      </c>
      <c r="V312" t="b">
        <v>0</v>
      </c>
      <c r="W312" t="b">
        <v>0</v>
      </c>
      <c r="X312" t="s">
        <v>7</v>
      </c>
      <c r="Y312">
        <f t="shared" si="4"/>
        <v>1</v>
      </c>
    </row>
    <row r="313" spans="1:25">
      <c r="A313">
        <v>33</v>
      </c>
      <c r="B313">
        <v>485</v>
      </c>
      <c r="C313">
        <v>132</v>
      </c>
      <c r="D313">
        <v>3</v>
      </c>
      <c r="E313">
        <v>10</v>
      </c>
      <c r="F313">
        <v>0</v>
      </c>
      <c r="G313">
        <v>671</v>
      </c>
      <c r="H313">
        <v>105</v>
      </c>
      <c r="I313">
        <v>17</v>
      </c>
      <c r="J313">
        <v>74</v>
      </c>
      <c r="K313">
        <v>14</v>
      </c>
      <c r="L313">
        <v>105</v>
      </c>
      <c r="M313" t="s">
        <v>0</v>
      </c>
      <c r="N313">
        <v>304</v>
      </c>
      <c r="O313" t="s">
        <v>4</v>
      </c>
      <c r="P313">
        <v>2</v>
      </c>
      <c r="Q313">
        <v>2</v>
      </c>
      <c r="R313">
        <v>0</v>
      </c>
      <c r="S313">
        <v>0</v>
      </c>
      <c r="T313">
        <v>0</v>
      </c>
      <c r="U313" t="b">
        <v>0</v>
      </c>
      <c r="V313" t="b">
        <v>0</v>
      </c>
      <c r="W313" t="b">
        <v>0</v>
      </c>
      <c r="X313" t="s">
        <v>7</v>
      </c>
      <c r="Y313">
        <f t="shared" si="4"/>
        <v>1</v>
      </c>
    </row>
    <row r="314" spans="1:25">
      <c r="A314">
        <v>93</v>
      </c>
      <c r="B314">
        <v>28</v>
      </c>
      <c r="C314">
        <v>0</v>
      </c>
      <c r="D314">
        <v>0</v>
      </c>
      <c r="E314">
        <v>0</v>
      </c>
      <c r="F314">
        <v>0</v>
      </c>
      <c r="G314">
        <v>222</v>
      </c>
      <c r="H314">
        <v>10</v>
      </c>
      <c r="I314">
        <v>0</v>
      </c>
      <c r="J314">
        <v>7</v>
      </c>
      <c r="K314">
        <v>4</v>
      </c>
      <c r="L314">
        <v>8</v>
      </c>
      <c r="M314" t="s">
        <v>0</v>
      </c>
      <c r="N314">
        <v>200</v>
      </c>
      <c r="O314" t="s">
        <v>4</v>
      </c>
      <c r="P314">
        <v>0</v>
      </c>
      <c r="Q314">
        <v>0</v>
      </c>
      <c r="R314">
        <v>0</v>
      </c>
      <c r="S314">
        <v>0</v>
      </c>
      <c r="T314">
        <v>0</v>
      </c>
      <c r="U314" t="b">
        <v>0</v>
      </c>
      <c r="V314" t="b">
        <v>0</v>
      </c>
      <c r="W314" t="b">
        <v>0</v>
      </c>
      <c r="X314" t="s">
        <v>7</v>
      </c>
      <c r="Y314">
        <f t="shared" si="4"/>
        <v>1</v>
      </c>
    </row>
    <row r="315" spans="1:25">
      <c r="A315">
        <v>118</v>
      </c>
      <c r="B315">
        <v>34</v>
      </c>
      <c r="C315">
        <v>0</v>
      </c>
      <c r="D315">
        <v>0</v>
      </c>
      <c r="E315">
        <v>0</v>
      </c>
      <c r="F315">
        <v>0</v>
      </c>
      <c r="G315">
        <v>121</v>
      </c>
      <c r="H315">
        <v>12</v>
      </c>
      <c r="I315">
        <v>0</v>
      </c>
      <c r="J315">
        <v>8</v>
      </c>
      <c r="K315">
        <v>5</v>
      </c>
      <c r="L315">
        <v>9</v>
      </c>
      <c r="M315" t="s">
        <v>0</v>
      </c>
      <c r="N315">
        <v>200</v>
      </c>
      <c r="O315" t="s">
        <v>4</v>
      </c>
      <c r="P315">
        <v>0</v>
      </c>
      <c r="Q315">
        <v>0</v>
      </c>
      <c r="R315">
        <v>0</v>
      </c>
      <c r="S315">
        <v>0</v>
      </c>
      <c r="T315">
        <v>0</v>
      </c>
      <c r="U315" t="b">
        <v>0</v>
      </c>
      <c r="V315" t="b">
        <v>0</v>
      </c>
      <c r="W315" t="b">
        <v>0</v>
      </c>
      <c r="X315" t="s">
        <v>7</v>
      </c>
      <c r="Y315">
        <f t="shared" si="4"/>
        <v>1</v>
      </c>
    </row>
    <row r="316" spans="1:25">
      <c r="A316">
        <v>33</v>
      </c>
      <c r="B316">
        <v>493</v>
      </c>
      <c r="C316">
        <v>132</v>
      </c>
      <c r="D316">
        <v>3</v>
      </c>
      <c r="E316">
        <v>10</v>
      </c>
      <c r="F316">
        <v>0</v>
      </c>
      <c r="G316">
        <v>671</v>
      </c>
      <c r="H316">
        <v>109</v>
      </c>
      <c r="I316">
        <v>17</v>
      </c>
      <c r="J316">
        <v>76</v>
      </c>
      <c r="K316">
        <v>16</v>
      </c>
      <c r="L316">
        <v>107</v>
      </c>
      <c r="M316" t="s">
        <v>0</v>
      </c>
      <c r="N316">
        <v>304</v>
      </c>
      <c r="O316" t="s">
        <v>4</v>
      </c>
      <c r="P316">
        <v>2</v>
      </c>
      <c r="Q316">
        <v>2</v>
      </c>
      <c r="R316">
        <v>0</v>
      </c>
      <c r="S316">
        <v>0</v>
      </c>
      <c r="T316">
        <v>0</v>
      </c>
      <c r="U316" t="b">
        <v>0</v>
      </c>
      <c r="V316" t="b">
        <v>0</v>
      </c>
      <c r="W316" t="b">
        <v>0</v>
      </c>
      <c r="X316" t="s">
        <v>7</v>
      </c>
      <c r="Y316">
        <f t="shared" si="4"/>
        <v>1</v>
      </c>
    </row>
    <row r="317" spans="1:25">
      <c r="A317">
        <v>230</v>
      </c>
      <c r="B317">
        <v>51</v>
      </c>
      <c r="C317">
        <v>0</v>
      </c>
      <c r="D317">
        <v>0</v>
      </c>
      <c r="E317">
        <v>0</v>
      </c>
      <c r="F317">
        <v>0</v>
      </c>
      <c r="G317">
        <v>222</v>
      </c>
      <c r="H317">
        <v>19</v>
      </c>
      <c r="I317">
        <v>1</v>
      </c>
      <c r="J317">
        <v>11</v>
      </c>
      <c r="K317">
        <v>6</v>
      </c>
      <c r="L317">
        <v>11</v>
      </c>
      <c r="M317" t="s">
        <v>0</v>
      </c>
      <c r="N317">
        <v>200</v>
      </c>
      <c r="O317" t="s">
        <v>4</v>
      </c>
      <c r="P317">
        <v>0</v>
      </c>
      <c r="Q317">
        <v>0</v>
      </c>
      <c r="R317">
        <v>0</v>
      </c>
      <c r="S317">
        <v>0</v>
      </c>
      <c r="T317">
        <v>0</v>
      </c>
      <c r="U317" t="b">
        <v>0</v>
      </c>
      <c r="V317" t="b">
        <v>0</v>
      </c>
      <c r="W317" t="b">
        <v>0</v>
      </c>
      <c r="X317" t="s">
        <v>7</v>
      </c>
      <c r="Y317">
        <f t="shared" si="4"/>
        <v>1</v>
      </c>
    </row>
    <row r="318" spans="1:25">
      <c r="A318">
        <v>33</v>
      </c>
      <c r="B318">
        <v>317</v>
      </c>
      <c r="C318">
        <v>0</v>
      </c>
      <c r="D318">
        <v>3</v>
      </c>
      <c r="E318">
        <v>0</v>
      </c>
      <c r="F318">
        <v>0</v>
      </c>
      <c r="G318">
        <v>262</v>
      </c>
      <c r="H318">
        <v>76</v>
      </c>
      <c r="I318">
        <v>17</v>
      </c>
      <c r="J318">
        <v>48</v>
      </c>
      <c r="K318">
        <v>12</v>
      </c>
      <c r="L318">
        <v>64</v>
      </c>
      <c r="M318" t="s">
        <v>0</v>
      </c>
      <c r="N318">
        <v>304</v>
      </c>
      <c r="O318" t="s">
        <v>4</v>
      </c>
      <c r="P318">
        <v>1</v>
      </c>
      <c r="Q318">
        <v>1</v>
      </c>
      <c r="R318">
        <v>0</v>
      </c>
      <c r="S318">
        <v>0</v>
      </c>
      <c r="T318">
        <v>0</v>
      </c>
      <c r="U318" t="b">
        <v>0</v>
      </c>
      <c r="V318" t="b">
        <v>0</v>
      </c>
      <c r="W318" t="b">
        <v>0</v>
      </c>
      <c r="X318" t="s">
        <v>7</v>
      </c>
      <c r="Y318">
        <f t="shared" si="4"/>
        <v>1</v>
      </c>
    </row>
    <row r="319" spans="1:25">
      <c r="A319">
        <v>200</v>
      </c>
      <c r="B319">
        <v>88</v>
      </c>
      <c r="C319">
        <v>0</v>
      </c>
      <c r="D319">
        <v>0</v>
      </c>
      <c r="E319">
        <v>0</v>
      </c>
      <c r="F319">
        <v>0</v>
      </c>
      <c r="G319">
        <v>222</v>
      </c>
      <c r="H319">
        <v>28</v>
      </c>
      <c r="I319">
        <v>2</v>
      </c>
      <c r="J319">
        <v>16</v>
      </c>
      <c r="K319">
        <v>6</v>
      </c>
      <c r="L319">
        <v>14</v>
      </c>
      <c r="M319" t="s">
        <v>0</v>
      </c>
      <c r="N319">
        <v>200</v>
      </c>
      <c r="O319" t="s">
        <v>4</v>
      </c>
      <c r="P319">
        <v>0</v>
      </c>
      <c r="Q319">
        <v>0</v>
      </c>
      <c r="R319">
        <v>0</v>
      </c>
      <c r="S319">
        <v>0</v>
      </c>
      <c r="T319">
        <v>0</v>
      </c>
      <c r="U319" t="b">
        <v>0</v>
      </c>
      <c r="V319" t="b">
        <v>0</v>
      </c>
      <c r="W319" t="b">
        <v>0</v>
      </c>
      <c r="X319" t="s">
        <v>7</v>
      </c>
      <c r="Y319">
        <f t="shared" si="4"/>
        <v>1</v>
      </c>
    </row>
    <row r="320" spans="1:25">
      <c r="A320">
        <v>200</v>
      </c>
      <c r="B320">
        <v>88</v>
      </c>
      <c r="C320">
        <v>0</v>
      </c>
      <c r="D320">
        <v>0</v>
      </c>
      <c r="E320">
        <v>0</v>
      </c>
      <c r="F320">
        <v>0</v>
      </c>
      <c r="G320">
        <v>185</v>
      </c>
      <c r="H320">
        <v>28</v>
      </c>
      <c r="I320">
        <v>2</v>
      </c>
      <c r="J320">
        <v>16</v>
      </c>
      <c r="K320">
        <v>6</v>
      </c>
      <c r="L320">
        <v>14</v>
      </c>
      <c r="M320" t="s">
        <v>0</v>
      </c>
      <c r="N320">
        <v>200</v>
      </c>
      <c r="O320" t="s">
        <v>4</v>
      </c>
      <c r="P320">
        <v>0</v>
      </c>
      <c r="Q320">
        <v>0</v>
      </c>
      <c r="R320">
        <v>0</v>
      </c>
      <c r="S320">
        <v>0</v>
      </c>
      <c r="T320">
        <v>0</v>
      </c>
      <c r="U320" t="b">
        <v>0</v>
      </c>
      <c r="V320" t="b">
        <v>0</v>
      </c>
      <c r="W320" t="b">
        <v>0</v>
      </c>
      <c r="X320" t="s">
        <v>7</v>
      </c>
      <c r="Y320">
        <f t="shared" si="4"/>
        <v>1</v>
      </c>
    </row>
    <row r="321" spans="1:25">
      <c r="A321">
        <v>33</v>
      </c>
      <c r="B321">
        <v>387</v>
      </c>
      <c r="C321">
        <v>0</v>
      </c>
      <c r="D321">
        <v>3</v>
      </c>
      <c r="E321">
        <v>0</v>
      </c>
      <c r="F321">
        <v>0</v>
      </c>
      <c r="G321">
        <v>262</v>
      </c>
      <c r="H321">
        <v>86</v>
      </c>
      <c r="I321">
        <v>17</v>
      </c>
      <c r="J321">
        <v>58</v>
      </c>
      <c r="K321">
        <v>12</v>
      </c>
      <c r="L321">
        <v>74</v>
      </c>
      <c r="M321" t="s">
        <v>0</v>
      </c>
      <c r="N321">
        <v>304</v>
      </c>
      <c r="O321" t="s">
        <v>4</v>
      </c>
      <c r="P321">
        <v>1</v>
      </c>
      <c r="Q321">
        <v>1</v>
      </c>
      <c r="R321">
        <v>0</v>
      </c>
      <c r="S321">
        <v>0</v>
      </c>
      <c r="T321">
        <v>0</v>
      </c>
      <c r="U321" t="b">
        <v>0</v>
      </c>
      <c r="V321" t="b">
        <v>0</v>
      </c>
      <c r="W321" t="b">
        <v>0</v>
      </c>
      <c r="X321" t="s">
        <v>7</v>
      </c>
      <c r="Y321">
        <f t="shared" si="4"/>
        <v>1</v>
      </c>
    </row>
    <row r="322" spans="1:25">
      <c r="A322">
        <v>58</v>
      </c>
      <c r="B322">
        <v>96</v>
      </c>
      <c r="C322">
        <v>0</v>
      </c>
      <c r="D322">
        <v>0</v>
      </c>
      <c r="E322">
        <v>0</v>
      </c>
      <c r="F322">
        <v>0</v>
      </c>
      <c r="G322">
        <v>222</v>
      </c>
      <c r="H322">
        <v>29</v>
      </c>
      <c r="I322">
        <v>2</v>
      </c>
      <c r="J322">
        <v>18</v>
      </c>
      <c r="K322">
        <v>6</v>
      </c>
      <c r="L322">
        <v>17</v>
      </c>
      <c r="M322" t="s">
        <v>0</v>
      </c>
      <c r="N322">
        <v>200</v>
      </c>
      <c r="O322" t="s">
        <v>4</v>
      </c>
      <c r="P322">
        <v>0</v>
      </c>
      <c r="Q322">
        <v>0</v>
      </c>
      <c r="R322">
        <v>0</v>
      </c>
      <c r="S322">
        <v>0</v>
      </c>
      <c r="T322">
        <v>0</v>
      </c>
      <c r="U322" t="b">
        <v>0</v>
      </c>
      <c r="V322" t="b">
        <v>0</v>
      </c>
      <c r="W322" t="b">
        <v>0</v>
      </c>
      <c r="X322" t="s">
        <v>7</v>
      </c>
      <c r="Y322">
        <f t="shared" si="4"/>
        <v>1</v>
      </c>
    </row>
    <row r="323" spans="1:25">
      <c r="A323">
        <v>61</v>
      </c>
      <c r="B323">
        <v>97</v>
      </c>
      <c r="C323">
        <v>0</v>
      </c>
      <c r="D323">
        <v>0</v>
      </c>
      <c r="E323">
        <v>0</v>
      </c>
      <c r="F323">
        <v>0</v>
      </c>
      <c r="G323">
        <v>185</v>
      </c>
      <c r="H323">
        <v>29</v>
      </c>
      <c r="I323">
        <v>2</v>
      </c>
      <c r="J323">
        <v>19</v>
      </c>
      <c r="K323">
        <v>6</v>
      </c>
      <c r="L323">
        <v>18</v>
      </c>
      <c r="M323" t="s">
        <v>0</v>
      </c>
      <c r="N323">
        <v>200</v>
      </c>
      <c r="O323" t="s">
        <v>4</v>
      </c>
      <c r="P323">
        <v>0</v>
      </c>
      <c r="Q323">
        <v>0</v>
      </c>
      <c r="R323">
        <v>0</v>
      </c>
      <c r="S323">
        <v>0</v>
      </c>
      <c r="T323">
        <v>0</v>
      </c>
      <c r="U323" t="b">
        <v>0</v>
      </c>
      <c r="V323" t="b">
        <v>0</v>
      </c>
      <c r="W323" t="b">
        <v>0</v>
      </c>
      <c r="X323" t="s">
        <v>7</v>
      </c>
      <c r="Y323">
        <f t="shared" ref="Y323:Y386" si="5">IF(X323="scan",4,IF(X323="other",5,IF(X323="sqli",2,IF(X323="xss",1,IF(X323="pathtraversal",3,0)))))</f>
        <v>1</v>
      </c>
    </row>
    <row r="324" spans="1:25">
      <c r="A324">
        <v>103</v>
      </c>
      <c r="B324">
        <v>97</v>
      </c>
      <c r="C324">
        <v>0</v>
      </c>
      <c r="D324">
        <v>12</v>
      </c>
      <c r="E324">
        <v>0</v>
      </c>
      <c r="F324">
        <v>0</v>
      </c>
      <c r="G324">
        <v>222</v>
      </c>
      <c r="H324">
        <v>29</v>
      </c>
      <c r="I324">
        <v>2</v>
      </c>
      <c r="J324">
        <v>22</v>
      </c>
      <c r="K324">
        <v>6</v>
      </c>
      <c r="L324">
        <v>20</v>
      </c>
      <c r="M324" t="s">
        <v>0</v>
      </c>
      <c r="N324">
        <v>200</v>
      </c>
      <c r="O324" t="s">
        <v>4</v>
      </c>
      <c r="P324">
        <v>0</v>
      </c>
      <c r="Q324">
        <v>0</v>
      </c>
      <c r="R324">
        <v>0</v>
      </c>
      <c r="S324">
        <v>0</v>
      </c>
      <c r="T324">
        <v>0</v>
      </c>
      <c r="U324" t="b">
        <v>0</v>
      </c>
      <c r="V324" t="b">
        <v>0</v>
      </c>
      <c r="W324" t="b">
        <v>0</v>
      </c>
      <c r="X324" t="s">
        <v>7</v>
      </c>
      <c r="Y324">
        <f t="shared" si="5"/>
        <v>1</v>
      </c>
    </row>
    <row r="325" spans="1:25">
      <c r="A325">
        <v>33</v>
      </c>
      <c r="B325">
        <v>389</v>
      </c>
      <c r="C325">
        <v>0</v>
      </c>
      <c r="D325">
        <v>3</v>
      </c>
      <c r="E325">
        <v>0</v>
      </c>
      <c r="F325">
        <v>0</v>
      </c>
      <c r="G325">
        <v>262</v>
      </c>
      <c r="H325">
        <v>86</v>
      </c>
      <c r="I325">
        <v>17</v>
      </c>
      <c r="J325">
        <v>68</v>
      </c>
      <c r="K325">
        <v>12</v>
      </c>
      <c r="L325">
        <v>82</v>
      </c>
      <c r="M325" t="s">
        <v>0</v>
      </c>
      <c r="N325">
        <v>304</v>
      </c>
      <c r="O325" t="s">
        <v>4</v>
      </c>
      <c r="P325">
        <v>1</v>
      </c>
      <c r="Q325">
        <v>1</v>
      </c>
      <c r="R325">
        <v>0</v>
      </c>
      <c r="S325">
        <v>0</v>
      </c>
      <c r="T325">
        <v>0</v>
      </c>
      <c r="U325" t="b">
        <v>0</v>
      </c>
      <c r="V325" t="b">
        <v>0</v>
      </c>
      <c r="W325" t="b">
        <v>0</v>
      </c>
      <c r="X325" t="s">
        <v>7</v>
      </c>
      <c r="Y325">
        <f t="shared" si="5"/>
        <v>1</v>
      </c>
    </row>
    <row r="326" spans="1:25">
      <c r="A326">
        <v>85</v>
      </c>
      <c r="B326">
        <v>97</v>
      </c>
      <c r="C326">
        <v>0</v>
      </c>
      <c r="D326">
        <v>30</v>
      </c>
      <c r="E326">
        <v>0</v>
      </c>
      <c r="F326">
        <v>0</v>
      </c>
      <c r="G326">
        <v>222</v>
      </c>
      <c r="H326">
        <v>29</v>
      </c>
      <c r="I326">
        <v>2</v>
      </c>
      <c r="J326">
        <v>26</v>
      </c>
      <c r="K326">
        <v>6</v>
      </c>
      <c r="L326">
        <v>23</v>
      </c>
      <c r="M326" t="s">
        <v>0</v>
      </c>
      <c r="N326">
        <v>200</v>
      </c>
      <c r="O326" t="s">
        <v>4</v>
      </c>
      <c r="P326">
        <v>0</v>
      </c>
      <c r="Q326">
        <v>0</v>
      </c>
      <c r="R326">
        <v>0</v>
      </c>
      <c r="S326">
        <v>0</v>
      </c>
      <c r="T326">
        <v>0</v>
      </c>
      <c r="U326" t="b">
        <v>0</v>
      </c>
      <c r="V326" t="b">
        <v>0</v>
      </c>
      <c r="W326" t="b">
        <v>0</v>
      </c>
      <c r="X326" t="s">
        <v>7</v>
      </c>
      <c r="Y326">
        <f t="shared" si="5"/>
        <v>1</v>
      </c>
    </row>
    <row r="327" spans="1:25">
      <c r="A327">
        <v>85</v>
      </c>
      <c r="B327">
        <v>97</v>
      </c>
      <c r="C327">
        <v>0</v>
      </c>
      <c r="D327">
        <v>30</v>
      </c>
      <c r="E327">
        <v>0</v>
      </c>
      <c r="F327">
        <v>0</v>
      </c>
      <c r="G327">
        <v>185</v>
      </c>
      <c r="H327">
        <v>29</v>
      </c>
      <c r="I327">
        <v>2</v>
      </c>
      <c r="J327">
        <v>26</v>
      </c>
      <c r="K327">
        <v>6</v>
      </c>
      <c r="L327">
        <v>23</v>
      </c>
      <c r="M327" t="s">
        <v>0</v>
      </c>
      <c r="N327">
        <v>200</v>
      </c>
      <c r="O327" t="s">
        <v>4</v>
      </c>
      <c r="P327">
        <v>0</v>
      </c>
      <c r="Q327">
        <v>0</v>
      </c>
      <c r="R327">
        <v>0</v>
      </c>
      <c r="S327">
        <v>0</v>
      </c>
      <c r="T327">
        <v>0</v>
      </c>
      <c r="U327" t="b">
        <v>0</v>
      </c>
      <c r="V327" t="b">
        <v>0</v>
      </c>
      <c r="W327" t="b">
        <v>0</v>
      </c>
      <c r="X327" t="s">
        <v>7</v>
      </c>
      <c r="Y327">
        <f t="shared" si="5"/>
        <v>1</v>
      </c>
    </row>
    <row r="328" spans="1:25">
      <c r="A328">
        <v>33</v>
      </c>
      <c r="B328">
        <v>389</v>
      </c>
      <c r="C328">
        <v>0</v>
      </c>
      <c r="D328">
        <v>3</v>
      </c>
      <c r="E328">
        <v>0</v>
      </c>
      <c r="F328">
        <v>0</v>
      </c>
      <c r="G328">
        <v>262</v>
      </c>
      <c r="H328">
        <v>86</v>
      </c>
      <c r="I328">
        <v>17</v>
      </c>
      <c r="J328">
        <v>84</v>
      </c>
      <c r="K328">
        <v>12</v>
      </c>
      <c r="L328">
        <v>92</v>
      </c>
      <c r="M328" t="s">
        <v>0</v>
      </c>
      <c r="N328">
        <v>304</v>
      </c>
      <c r="O328" t="s">
        <v>4</v>
      </c>
      <c r="P328">
        <v>1</v>
      </c>
      <c r="Q328">
        <v>1</v>
      </c>
      <c r="R328">
        <v>0</v>
      </c>
      <c r="S328">
        <v>0</v>
      </c>
      <c r="T328">
        <v>0</v>
      </c>
      <c r="U328" t="b">
        <v>0</v>
      </c>
      <c r="V328" t="b">
        <v>0</v>
      </c>
      <c r="W328" t="b">
        <v>0</v>
      </c>
      <c r="X328" t="s">
        <v>7</v>
      </c>
      <c r="Y328">
        <f t="shared" si="5"/>
        <v>1</v>
      </c>
    </row>
    <row r="329" spans="1:25">
      <c r="A329">
        <v>93</v>
      </c>
      <c r="B329">
        <v>97</v>
      </c>
      <c r="C329">
        <v>0</v>
      </c>
      <c r="D329">
        <v>40</v>
      </c>
      <c r="E329">
        <v>0</v>
      </c>
      <c r="F329">
        <v>0</v>
      </c>
      <c r="G329">
        <v>222</v>
      </c>
      <c r="H329">
        <v>29</v>
      </c>
      <c r="I329">
        <v>2</v>
      </c>
      <c r="J329">
        <v>31</v>
      </c>
      <c r="K329">
        <v>6</v>
      </c>
      <c r="L329">
        <v>26</v>
      </c>
      <c r="M329" t="s">
        <v>0</v>
      </c>
      <c r="N329">
        <v>200</v>
      </c>
      <c r="O329" t="s">
        <v>4</v>
      </c>
      <c r="P329">
        <v>0</v>
      </c>
      <c r="Q329">
        <v>0</v>
      </c>
      <c r="R329">
        <v>0</v>
      </c>
      <c r="S329">
        <v>0</v>
      </c>
      <c r="T329">
        <v>0</v>
      </c>
      <c r="U329" t="b">
        <v>0</v>
      </c>
      <c r="V329" t="b">
        <v>0</v>
      </c>
      <c r="W329" t="b">
        <v>0</v>
      </c>
      <c r="X329" t="s">
        <v>7</v>
      </c>
      <c r="Y329">
        <f t="shared" si="5"/>
        <v>1</v>
      </c>
    </row>
    <row r="330" spans="1:25">
      <c r="A330">
        <v>103</v>
      </c>
      <c r="B330">
        <v>101</v>
      </c>
      <c r="C330">
        <v>0</v>
      </c>
      <c r="D330">
        <v>40</v>
      </c>
      <c r="E330">
        <v>0</v>
      </c>
      <c r="F330">
        <v>0</v>
      </c>
      <c r="G330">
        <v>185</v>
      </c>
      <c r="H330">
        <v>31</v>
      </c>
      <c r="I330">
        <v>2</v>
      </c>
      <c r="J330">
        <v>32</v>
      </c>
      <c r="K330">
        <v>6</v>
      </c>
      <c r="L330">
        <v>27</v>
      </c>
      <c r="M330" t="s">
        <v>0</v>
      </c>
      <c r="N330">
        <v>200</v>
      </c>
      <c r="O330" t="s">
        <v>4</v>
      </c>
      <c r="P330">
        <v>0</v>
      </c>
      <c r="Q330">
        <v>0</v>
      </c>
      <c r="R330">
        <v>0</v>
      </c>
      <c r="S330">
        <v>0</v>
      </c>
      <c r="T330">
        <v>0</v>
      </c>
      <c r="U330" t="b">
        <v>0</v>
      </c>
      <c r="V330" t="b">
        <v>0</v>
      </c>
      <c r="W330" t="b">
        <v>0</v>
      </c>
      <c r="X330" t="s">
        <v>7</v>
      </c>
      <c r="Y330">
        <f t="shared" si="5"/>
        <v>1</v>
      </c>
    </row>
    <row r="331" spans="1:25">
      <c r="A331">
        <v>95</v>
      </c>
      <c r="B331">
        <v>110</v>
      </c>
      <c r="C331">
        <v>0</v>
      </c>
      <c r="D331">
        <v>42</v>
      </c>
      <c r="E331">
        <v>0</v>
      </c>
      <c r="F331">
        <v>0</v>
      </c>
      <c r="G331">
        <v>222</v>
      </c>
      <c r="H331">
        <v>36</v>
      </c>
      <c r="I331">
        <v>2</v>
      </c>
      <c r="J331">
        <v>34</v>
      </c>
      <c r="K331">
        <v>6</v>
      </c>
      <c r="L331">
        <v>29</v>
      </c>
      <c r="M331" t="s">
        <v>0</v>
      </c>
      <c r="N331">
        <v>200</v>
      </c>
      <c r="O331" t="s">
        <v>4</v>
      </c>
      <c r="P331">
        <v>0</v>
      </c>
      <c r="Q331">
        <v>0</v>
      </c>
      <c r="R331">
        <v>0</v>
      </c>
      <c r="S331">
        <v>0</v>
      </c>
      <c r="T331">
        <v>0</v>
      </c>
      <c r="U331" t="b">
        <v>0</v>
      </c>
      <c r="V331" t="b">
        <v>0</v>
      </c>
      <c r="W331" t="b">
        <v>0</v>
      </c>
      <c r="X331" t="s">
        <v>7</v>
      </c>
      <c r="Y331">
        <f t="shared" si="5"/>
        <v>1</v>
      </c>
    </row>
    <row r="332" spans="1:25">
      <c r="A332">
        <v>33</v>
      </c>
      <c r="B332">
        <v>435</v>
      </c>
      <c r="C332">
        <v>0</v>
      </c>
      <c r="D332">
        <v>3</v>
      </c>
      <c r="E332">
        <v>0</v>
      </c>
      <c r="F332">
        <v>0</v>
      </c>
      <c r="G332">
        <v>262</v>
      </c>
      <c r="H332">
        <v>106</v>
      </c>
      <c r="I332">
        <v>19</v>
      </c>
      <c r="J332">
        <v>90</v>
      </c>
      <c r="K332">
        <v>12</v>
      </c>
      <c r="L332">
        <v>100</v>
      </c>
      <c r="M332" t="s">
        <v>0</v>
      </c>
      <c r="N332">
        <v>304</v>
      </c>
      <c r="O332" t="s">
        <v>4</v>
      </c>
      <c r="P332">
        <v>1</v>
      </c>
      <c r="Q332">
        <v>1</v>
      </c>
      <c r="R332">
        <v>0</v>
      </c>
      <c r="S332">
        <v>0</v>
      </c>
      <c r="T332">
        <v>0</v>
      </c>
      <c r="U332" t="b">
        <v>0</v>
      </c>
      <c r="V332" t="b">
        <v>0</v>
      </c>
      <c r="W332" t="b">
        <v>0</v>
      </c>
      <c r="X332" t="s">
        <v>7</v>
      </c>
      <c r="Y332">
        <f t="shared" si="5"/>
        <v>1</v>
      </c>
    </row>
    <row r="333" spans="1:25">
      <c r="A333">
        <v>137</v>
      </c>
      <c r="B333">
        <v>124</v>
      </c>
      <c r="C333">
        <v>0</v>
      </c>
      <c r="D333">
        <v>54</v>
      </c>
      <c r="E333">
        <v>0</v>
      </c>
      <c r="F333">
        <v>0</v>
      </c>
      <c r="G333">
        <v>222</v>
      </c>
      <c r="H333">
        <v>40</v>
      </c>
      <c r="I333">
        <v>4</v>
      </c>
      <c r="J333">
        <v>35</v>
      </c>
      <c r="K333">
        <v>6</v>
      </c>
      <c r="L333">
        <v>32</v>
      </c>
      <c r="M333" t="s">
        <v>0</v>
      </c>
      <c r="N333">
        <v>200</v>
      </c>
      <c r="O333" t="s">
        <v>4</v>
      </c>
      <c r="P333">
        <v>0</v>
      </c>
      <c r="Q333">
        <v>0</v>
      </c>
      <c r="R333">
        <v>0</v>
      </c>
      <c r="S333">
        <v>0</v>
      </c>
      <c r="T333">
        <v>0</v>
      </c>
      <c r="U333" t="b">
        <v>0</v>
      </c>
      <c r="V333" t="b">
        <v>0</v>
      </c>
      <c r="W333" t="b">
        <v>0</v>
      </c>
      <c r="X333" t="s">
        <v>7</v>
      </c>
      <c r="Y333">
        <f t="shared" si="5"/>
        <v>1</v>
      </c>
    </row>
    <row r="334" spans="1:25">
      <c r="A334">
        <v>137</v>
      </c>
      <c r="B334">
        <v>124</v>
      </c>
      <c r="C334">
        <v>0</v>
      </c>
      <c r="D334">
        <v>54</v>
      </c>
      <c r="E334">
        <v>0</v>
      </c>
      <c r="F334">
        <v>0</v>
      </c>
      <c r="G334">
        <v>185</v>
      </c>
      <c r="H334">
        <v>40</v>
      </c>
      <c r="I334">
        <v>4</v>
      </c>
      <c r="J334">
        <v>35</v>
      </c>
      <c r="K334">
        <v>6</v>
      </c>
      <c r="L334">
        <v>32</v>
      </c>
      <c r="M334" t="s">
        <v>0</v>
      </c>
      <c r="N334">
        <v>200</v>
      </c>
      <c r="O334" t="s">
        <v>4</v>
      </c>
      <c r="P334">
        <v>0</v>
      </c>
      <c r="Q334">
        <v>0</v>
      </c>
      <c r="R334">
        <v>0</v>
      </c>
      <c r="S334">
        <v>0</v>
      </c>
      <c r="T334">
        <v>0</v>
      </c>
      <c r="U334" t="b">
        <v>0</v>
      </c>
      <c r="V334" t="b">
        <v>0</v>
      </c>
      <c r="W334" t="b">
        <v>0</v>
      </c>
      <c r="X334" t="s">
        <v>7</v>
      </c>
      <c r="Y334">
        <f t="shared" si="5"/>
        <v>1</v>
      </c>
    </row>
    <row r="335" spans="1:25">
      <c r="A335">
        <v>127</v>
      </c>
      <c r="B335">
        <v>445</v>
      </c>
      <c r="C335">
        <v>0</v>
      </c>
      <c r="D335">
        <v>3</v>
      </c>
      <c r="E335">
        <v>0</v>
      </c>
      <c r="F335">
        <v>0</v>
      </c>
      <c r="G335">
        <v>262</v>
      </c>
      <c r="H335">
        <v>108</v>
      </c>
      <c r="I335">
        <v>22</v>
      </c>
      <c r="J335">
        <v>92</v>
      </c>
      <c r="K335">
        <v>12</v>
      </c>
      <c r="L335">
        <v>105</v>
      </c>
      <c r="M335" t="s">
        <v>0</v>
      </c>
      <c r="N335">
        <v>200</v>
      </c>
      <c r="O335" t="s">
        <v>4</v>
      </c>
      <c r="P335">
        <v>1</v>
      </c>
      <c r="Q335">
        <v>1</v>
      </c>
      <c r="R335">
        <v>0</v>
      </c>
      <c r="S335">
        <v>0</v>
      </c>
      <c r="T335">
        <v>0</v>
      </c>
      <c r="U335" t="b">
        <v>0</v>
      </c>
      <c r="V335" t="b">
        <v>0</v>
      </c>
      <c r="W335" t="b">
        <v>0</v>
      </c>
      <c r="X335" t="s">
        <v>7</v>
      </c>
      <c r="Y335">
        <f t="shared" si="5"/>
        <v>1</v>
      </c>
    </row>
    <row r="336" spans="1:25">
      <c r="A336">
        <v>126</v>
      </c>
      <c r="B336">
        <v>132</v>
      </c>
      <c r="C336">
        <v>0</v>
      </c>
      <c r="D336">
        <v>58</v>
      </c>
      <c r="E336">
        <v>0</v>
      </c>
      <c r="F336">
        <v>0</v>
      </c>
      <c r="G336">
        <v>222</v>
      </c>
      <c r="H336">
        <v>41</v>
      </c>
      <c r="I336">
        <v>6</v>
      </c>
      <c r="J336">
        <v>35</v>
      </c>
      <c r="K336">
        <v>6</v>
      </c>
      <c r="L336">
        <v>34</v>
      </c>
      <c r="M336" t="s">
        <v>0</v>
      </c>
      <c r="N336">
        <v>200</v>
      </c>
      <c r="O336" t="s">
        <v>4</v>
      </c>
      <c r="P336">
        <v>0</v>
      </c>
      <c r="Q336">
        <v>0</v>
      </c>
      <c r="R336">
        <v>0</v>
      </c>
      <c r="S336">
        <v>0</v>
      </c>
      <c r="T336">
        <v>0</v>
      </c>
      <c r="U336" t="b">
        <v>0</v>
      </c>
      <c r="V336" t="b">
        <v>0</v>
      </c>
      <c r="W336" t="b">
        <v>0</v>
      </c>
      <c r="X336" t="s">
        <v>7</v>
      </c>
      <c r="Y336">
        <f t="shared" si="5"/>
        <v>1</v>
      </c>
    </row>
    <row r="337" spans="1:25">
      <c r="A337">
        <v>162</v>
      </c>
      <c r="B337">
        <v>144</v>
      </c>
      <c r="C337">
        <v>0</v>
      </c>
      <c r="D337">
        <v>58</v>
      </c>
      <c r="E337">
        <v>0</v>
      </c>
      <c r="F337">
        <v>0</v>
      </c>
      <c r="G337">
        <v>185</v>
      </c>
      <c r="H337">
        <v>44</v>
      </c>
      <c r="I337">
        <v>8</v>
      </c>
      <c r="J337">
        <v>35</v>
      </c>
      <c r="K337">
        <v>6</v>
      </c>
      <c r="L337">
        <v>38</v>
      </c>
      <c r="M337" t="s">
        <v>0</v>
      </c>
      <c r="N337">
        <v>200</v>
      </c>
      <c r="O337" t="s">
        <v>4</v>
      </c>
      <c r="P337">
        <v>0</v>
      </c>
      <c r="Q337">
        <v>0</v>
      </c>
      <c r="R337">
        <v>0</v>
      </c>
      <c r="S337">
        <v>0</v>
      </c>
      <c r="T337">
        <v>4</v>
      </c>
      <c r="U337" t="b">
        <v>0</v>
      </c>
      <c r="V337" t="b">
        <v>0</v>
      </c>
      <c r="W337" t="b">
        <v>0</v>
      </c>
      <c r="X337" t="s">
        <v>7</v>
      </c>
      <c r="Y337">
        <f t="shared" si="5"/>
        <v>1</v>
      </c>
    </row>
    <row r="338" spans="1:25">
      <c r="A338">
        <v>33</v>
      </c>
      <c r="B338">
        <v>173</v>
      </c>
      <c r="C338">
        <v>0</v>
      </c>
      <c r="D338">
        <v>0</v>
      </c>
      <c r="E338">
        <v>0</v>
      </c>
      <c r="F338">
        <v>0</v>
      </c>
      <c r="G338">
        <v>262</v>
      </c>
      <c r="H338">
        <v>50</v>
      </c>
      <c r="I338">
        <v>11</v>
      </c>
      <c r="J338">
        <v>37</v>
      </c>
      <c r="K338">
        <v>6</v>
      </c>
      <c r="L338">
        <v>47</v>
      </c>
      <c r="M338" t="s">
        <v>0</v>
      </c>
      <c r="N338">
        <v>304</v>
      </c>
      <c r="O338" t="s">
        <v>4</v>
      </c>
      <c r="P338">
        <v>0</v>
      </c>
      <c r="Q338">
        <v>1</v>
      </c>
      <c r="R338">
        <v>0</v>
      </c>
      <c r="S338">
        <v>0</v>
      </c>
      <c r="T338">
        <v>6</v>
      </c>
      <c r="U338" t="b">
        <v>0</v>
      </c>
      <c r="V338" t="b">
        <v>0</v>
      </c>
      <c r="W338" t="b">
        <v>0</v>
      </c>
      <c r="X338" t="s">
        <v>7</v>
      </c>
      <c r="Y338">
        <f t="shared" si="5"/>
        <v>1</v>
      </c>
    </row>
    <row r="339" spans="1:25">
      <c r="A339">
        <v>61</v>
      </c>
      <c r="B339">
        <v>145</v>
      </c>
      <c r="C339">
        <v>0</v>
      </c>
      <c r="D339">
        <v>58</v>
      </c>
      <c r="E339">
        <v>0</v>
      </c>
      <c r="F339">
        <v>0</v>
      </c>
      <c r="G339">
        <v>222</v>
      </c>
      <c r="H339">
        <v>44</v>
      </c>
      <c r="I339">
        <v>8</v>
      </c>
      <c r="J339">
        <v>35</v>
      </c>
      <c r="K339">
        <v>6</v>
      </c>
      <c r="L339">
        <v>39</v>
      </c>
      <c r="M339" t="s">
        <v>0</v>
      </c>
      <c r="N339">
        <v>200</v>
      </c>
      <c r="O339" t="s">
        <v>4</v>
      </c>
      <c r="P339">
        <v>0</v>
      </c>
      <c r="Q339">
        <v>0</v>
      </c>
      <c r="R339">
        <v>0</v>
      </c>
      <c r="S339">
        <v>0</v>
      </c>
      <c r="T339">
        <v>4</v>
      </c>
      <c r="U339" t="b">
        <v>0</v>
      </c>
      <c r="V339" t="b">
        <v>0</v>
      </c>
      <c r="W339" t="b">
        <v>0</v>
      </c>
      <c r="X339" t="s">
        <v>7</v>
      </c>
      <c r="Y339">
        <f t="shared" si="5"/>
        <v>1</v>
      </c>
    </row>
    <row r="340" spans="1:25">
      <c r="A340">
        <v>230</v>
      </c>
      <c r="B340">
        <v>149</v>
      </c>
      <c r="C340">
        <v>0</v>
      </c>
      <c r="D340">
        <v>58</v>
      </c>
      <c r="E340">
        <v>0</v>
      </c>
      <c r="F340">
        <v>0</v>
      </c>
      <c r="G340">
        <v>185</v>
      </c>
      <c r="H340">
        <v>45</v>
      </c>
      <c r="I340">
        <v>8</v>
      </c>
      <c r="J340">
        <v>35</v>
      </c>
      <c r="K340">
        <v>6</v>
      </c>
      <c r="L340">
        <v>40</v>
      </c>
      <c r="M340" t="s">
        <v>0</v>
      </c>
      <c r="N340">
        <v>200</v>
      </c>
      <c r="O340" t="s">
        <v>4</v>
      </c>
      <c r="P340">
        <v>0</v>
      </c>
      <c r="Q340">
        <v>0</v>
      </c>
      <c r="R340">
        <v>0</v>
      </c>
      <c r="S340">
        <v>0</v>
      </c>
      <c r="T340">
        <v>4</v>
      </c>
      <c r="U340" t="b">
        <v>0</v>
      </c>
      <c r="V340" t="b">
        <v>0</v>
      </c>
      <c r="W340" t="b">
        <v>0</v>
      </c>
      <c r="X340" t="s">
        <v>7</v>
      </c>
      <c r="Y340">
        <f t="shared" si="5"/>
        <v>1</v>
      </c>
    </row>
    <row r="341" spans="1:25">
      <c r="A341">
        <v>86</v>
      </c>
      <c r="B341">
        <v>200</v>
      </c>
      <c r="C341">
        <v>0</v>
      </c>
      <c r="D341">
        <v>0</v>
      </c>
      <c r="E341">
        <v>0</v>
      </c>
      <c r="F341">
        <v>0</v>
      </c>
      <c r="G341">
        <v>264</v>
      </c>
      <c r="H341">
        <v>56</v>
      </c>
      <c r="I341">
        <v>11</v>
      </c>
      <c r="J341">
        <v>40</v>
      </c>
      <c r="K341">
        <v>6</v>
      </c>
      <c r="L341">
        <v>52</v>
      </c>
      <c r="M341" t="s">
        <v>0</v>
      </c>
      <c r="N341">
        <v>200</v>
      </c>
      <c r="O341" t="s">
        <v>4</v>
      </c>
      <c r="P341">
        <v>0</v>
      </c>
      <c r="Q341">
        <v>1</v>
      </c>
      <c r="R341">
        <v>0</v>
      </c>
      <c r="S341">
        <v>0</v>
      </c>
      <c r="T341">
        <v>6</v>
      </c>
      <c r="U341" t="b">
        <v>0</v>
      </c>
      <c r="V341" t="b">
        <v>0</v>
      </c>
      <c r="W341" t="b">
        <v>0</v>
      </c>
      <c r="X341" t="s">
        <v>7</v>
      </c>
      <c r="Y341">
        <f t="shared" si="5"/>
        <v>1</v>
      </c>
    </row>
    <row r="342" spans="1:25">
      <c r="A342">
        <v>92</v>
      </c>
      <c r="B342">
        <v>159</v>
      </c>
      <c r="C342">
        <v>0</v>
      </c>
      <c r="D342">
        <v>66</v>
      </c>
      <c r="E342">
        <v>0</v>
      </c>
      <c r="F342">
        <v>0</v>
      </c>
      <c r="G342">
        <v>235</v>
      </c>
      <c r="H342">
        <v>48</v>
      </c>
      <c r="I342">
        <v>8</v>
      </c>
      <c r="J342">
        <v>37</v>
      </c>
      <c r="K342">
        <v>6</v>
      </c>
      <c r="L342">
        <v>42</v>
      </c>
      <c r="M342" t="s">
        <v>0</v>
      </c>
      <c r="N342">
        <v>200</v>
      </c>
      <c r="O342" t="s">
        <v>4</v>
      </c>
      <c r="P342">
        <v>0</v>
      </c>
      <c r="Q342">
        <v>0</v>
      </c>
      <c r="R342">
        <v>0</v>
      </c>
      <c r="S342">
        <v>0</v>
      </c>
      <c r="T342">
        <v>4</v>
      </c>
      <c r="U342" t="b">
        <v>0</v>
      </c>
      <c r="V342" t="b">
        <v>0</v>
      </c>
      <c r="W342" t="b">
        <v>0</v>
      </c>
      <c r="X342" t="s">
        <v>7</v>
      </c>
      <c r="Y342">
        <f t="shared" si="5"/>
        <v>1</v>
      </c>
    </row>
    <row r="343" spans="1:25">
      <c r="A343">
        <v>101</v>
      </c>
      <c r="B343">
        <v>166</v>
      </c>
      <c r="C343">
        <v>0</v>
      </c>
      <c r="D343">
        <v>68</v>
      </c>
      <c r="E343">
        <v>0</v>
      </c>
      <c r="F343">
        <v>0</v>
      </c>
      <c r="G343">
        <v>235</v>
      </c>
      <c r="H343">
        <v>50</v>
      </c>
      <c r="I343">
        <v>10</v>
      </c>
      <c r="J343">
        <v>38</v>
      </c>
      <c r="K343">
        <v>6</v>
      </c>
      <c r="L343">
        <v>43</v>
      </c>
      <c r="M343" t="s">
        <v>0</v>
      </c>
      <c r="N343">
        <v>200</v>
      </c>
      <c r="O343" t="s">
        <v>4</v>
      </c>
      <c r="P343">
        <v>0</v>
      </c>
      <c r="Q343">
        <v>0</v>
      </c>
      <c r="R343">
        <v>0</v>
      </c>
      <c r="S343">
        <v>0</v>
      </c>
      <c r="T343">
        <v>4</v>
      </c>
      <c r="U343" t="b">
        <v>0</v>
      </c>
      <c r="V343" t="b">
        <v>0</v>
      </c>
      <c r="W343" t="b">
        <v>0</v>
      </c>
      <c r="X343" t="s">
        <v>7</v>
      </c>
      <c r="Y343">
        <f t="shared" si="5"/>
        <v>1</v>
      </c>
    </row>
    <row r="344" spans="1:25">
      <c r="A344">
        <v>91</v>
      </c>
      <c r="B344">
        <v>196</v>
      </c>
      <c r="C344">
        <v>0</v>
      </c>
      <c r="D344">
        <v>68</v>
      </c>
      <c r="E344">
        <v>43</v>
      </c>
      <c r="F344">
        <v>0</v>
      </c>
      <c r="G344">
        <v>264</v>
      </c>
      <c r="H344">
        <v>61</v>
      </c>
      <c r="I344">
        <v>12</v>
      </c>
      <c r="J344">
        <v>61</v>
      </c>
      <c r="K344">
        <v>6</v>
      </c>
      <c r="L344">
        <v>49</v>
      </c>
      <c r="M344" t="s">
        <v>0</v>
      </c>
      <c r="N344">
        <v>200</v>
      </c>
      <c r="O344" t="s">
        <v>4</v>
      </c>
      <c r="P344">
        <v>5</v>
      </c>
      <c r="Q344">
        <v>0</v>
      </c>
      <c r="R344">
        <v>0</v>
      </c>
      <c r="S344">
        <v>1</v>
      </c>
      <c r="T344">
        <v>4</v>
      </c>
      <c r="U344" t="b">
        <v>0</v>
      </c>
      <c r="V344" t="b">
        <v>0</v>
      </c>
      <c r="W344" t="b">
        <v>0</v>
      </c>
      <c r="X344" t="s">
        <v>7</v>
      </c>
      <c r="Y344">
        <f t="shared" si="5"/>
        <v>1</v>
      </c>
    </row>
    <row r="345" spans="1:25">
      <c r="A345">
        <v>84</v>
      </c>
      <c r="B345">
        <v>283</v>
      </c>
      <c r="C345">
        <v>0</v>
      </c>
      <c r="D345">
        <v>0</v>
      </c>
      <c r="E345">
        <v>104</v>
      </c>
      <c r="F345">
        <v>0</v>
      </c>
      <c r="G345">
        <v>347</v>
      </c>
      <c r="H345">
        <v>83</v>
      </c>
      <c r="I345">
        <v>17</v>
      </c>
      <c r="J345">
        <v>90</v>
      </c>
      <c r="K345">
        <v>6</v>
      </c>
      <c r="L345">
        <v>68</v>
      </c>
      <c r="M345" t="s">
        <v>0</v>
      </c>
      <c r="N345">
        <v>304</v>
      </c>
      <c r="O345" t="s">
        <v>4</v>
      </c>
      <c r="P345">
        <v>10</v>
      </c>
      <c r="Q345">
        <v>1</v>
      </c>
      <c r="R345">
        <v>0</v>
      </c>
      <c r="S345">
        <v>2</v>
      </c>
      <c r="T345">
        <v>6</v>
      </c>
      <c r="U345" t="b">
        <v>0</v>
      </c>
      <c r="V345" t="b">
        <v>0</v>
      </c>
      <c r="W345" t="b">
        <v>0</v>
      </c>
      <c r="X345" t="s">
        <v>7</v>
      </c>
      <c r="Y345">
        <f t="shared" si="5"/>
        <v>1</v>
      </c>
    </row>
    <row r="346" spans="1:25">
      <c r="A346">
        <v>106</v>
      </c>
      <c r="B346">
        <v>30</v>
      </c>
      <c r="C346">
        <v>0</v>
      </c>
      <c r="D346">
        <v>0</v>
      </c>
      <c r="E346">
        <v>79</v>
      </c>
      <c r="F346">
        <v>0</v>
      </c>
      <c r="G346">
        <v>268</v>
      </c>
      <c r="H346">
        <v>14</v>
      </c>
      <c r="I346">
        <v>2</v>
      </c>
      <c r="J346">
        <v>26</v>
      </c>
      <c r="K346">
        <v>0</v>
      </c>
      <c r="L346">
        <v>9</v>
      </c>
      <c r="M346" t="s">
        <v>0</v>
      </c>
      <c r="N346">
        <v>200</v>
      </c>
      <c r="O346" t="s">
        <v>4</v>
      </c>
      <c r="P346">
        <v>5</v>
      </c>
      <c r="Q346">
        <v>0</v>
      </c>
      <c r="R346">
        <v>0</v>
      </c>
      <c r="S346">
        <v>1</v>
      </c>
      <c r="T346">
        <v>0</v>
      </c>
      <c r="U346" t="b">
        <v>0</v>
      </c>
      <c r="V346" t="b">
        <v>0</v>
      </c>
      <c r="W346" t="b">
        <v>0</v>
      </c>
      <c r="X346" t="s">
        <v>7</v>
      </c>
      <c r="Y346">
        <f t="shared" si="5"/>
        <v>1</v>
      </c>
    </row>
    <row r="347" spans="1:25">
      <c r="A347">
        <v>114</v>
      </c>
      <c r="B347">
        <v>295</v>
      </c>
      <c r="C347">
        <v>0</v>
      </c>
      <c r="D347">
        <v>0</v>
      </c>
      <c r="E347">
        <v>191</v>
      </c>
      <c r="F347">
        <v>0</v>
      </c>
      <c r="G347">
        <v>347</v>
      </c>
      <c r="H347">
        <v>90</v>
      </c>
      <c r="I347">
        <v>17</v>
      </c>
      <c r="J347">
        <v>96</v>
      </c>
      <c r="K347">
        <v>6</v>
      </c>
      <c r="L347">
        <v>74</v>
      </c>
      <c r="M347" t="s">
        <v>0</v>
      </c>
      <c r="N347">
        <v>304</v>
      </c>
      <c r="O347" t="s">
        <v>4</v>
      </c>
      <c r="P347">
        <v>10</v>
      </c>
      <c r="Q347">
        <v>1</v>
      </c>
      <c r="R347">
        <v>0</v>
      </c>
      <c r="S347">
        <v>2</v>
      </c>
      <c r="T347">
        <v>6</v>
      </c>
      <c r="U347" t="b">
        <v>0</v>
      </c>
      <c r="V347" t="b">
        <v>0</v>
      </c>
      <c r="W347" t="b">
        <v>0</v>
      </c>
      <c r="X347" t="s">
        <v>7</v>
      </c>
      <c r="Y347">
        <f t="shared" si="5"/>
        <v>1</v>
      </c>
    </row>
    <row r="348" spans="1:25">
      <c r="A348">
        <v>114</v>
      </c>
      <c r="B348">
        <v>202</v>
      </c>
      <c r="C348">
        <v>0</v>
      </c>
      <c r="D348">
        <v>68</v>
      </c>
      <c r="E348">
        <v>106</v>
      </c>
      <c r="F348">
        <v>0</v>
      </c>
      <c r="G348">
        <v>264</v>
      </c>
      <c r="H348">
        <v>67</v>
      </c>
      <c r="I348">
        <v>12</v>
      </c>
      <c r="J348">
        <v>66</v>
      </c>
      <c r="K348">
        <v>6</v>
      </c>
      <c r="L348">
        <v>54</v>
      </c>
      <c r="M348" t="s">
        <v>0</v>
      </c>
      <c r="N348">
        <v>200</v>
      </c>
      <c r="O348" t="s">
        <v>4</v>
      </c>
      <c r="P348">
        <v>5</v>
      </c>
      <c r="Q348">
        <v>0</v>
      </c>
      <c r="R348">
        <v>0</v>
      </c>
      <c r="S348">
        <v>1</v>
      </c>
      <c r="T348">
        <v>4</v>
      </c>
      <c r="U348" t="b">
        <v>0</v>
      </c>
      <c r="V348" t="b">
        <v>0</v>
      </c>
      <c r="W348" t="b">
        <v>0</v>
      </c>
      <c r="X348" t="s">
        <v>7</v>
      </c>
      <c r="Y348">
        <f t="shared" si="5"/>
        <v>1</v>
      </c>
    </row>
    <row r="349" spans="1:25">
      <c r="A349">
        <v>33</v>
      </c>
      <c r="B349">
        <v>303</v>
      </c>
      <c r="C349">
        <v>0</v>
      </c>
      <c r="D349">
        <v>0</v>
      </c>
      <c r="E349">
        <v>265</v>
      </c>
      <c r="F349">
        <v>0</v>
      </c>
      <c r="G349">
        <v>347</v>
      </c>
      <c r="H349">
        <v>97</v>
      </c>
      <c r="I349">
        <v>17</v>
      </c>
      <c r="J349">
        <v>104</v>
      </c>
      <c r="K349">
        <v>6</v>
      </c>
      <c r="L349">
        <v>81</v>
      </c>
      <c r="M349" t="s">
        <v>0</v>
      </c>
      <c r="N349">
        <v>304</v>
      </c>
      <c r="O349" t="s">
        <v>4</v>
      </c>
      <c r="P349">
        <v>10</v>
      </c>
      <c r="Q349">
        <v>1</v>
      </c>
      <c r="R349">
        <v>0</v>
      </c>
      <c r="S349">
        <v>2</v>
      </c>
      <c r="T349">
        <v>6</v>
      </c>
      <c r="U349" t="b">
        <v>0</v>
      </c>
      <c r="V349" t="b">
        <v>0</v>
      </c>
      <c r="W349" t="b">
        <v>0</v>
      </c>
      <c r="X349" t="s">
        <v>7</v>
      </c>
      <c r="Y349">
        <f t="shared" si="5"/>
        <v>1</v>
      </c>
    </row>
    <row r="350" spans="1:25">
      <c r="A350">
        <v>66</v>
      </c>
      <c r="B350">
        <v>36</v>
      </c>
      <c r="C350">
        <v>0</v>
      </c>
      <c r="D350">
        <v>0</v>
      </c>
      <c r="E350">
        <v>119</v>
      </c>
      <c r="F350">
        <v>0</v>
      </c>
      <c r="G350">
        <v>268</v>
      </c>
      <c r="H350">
        <v>18</v>
      </c>
      <c r="I350">
        <v>2</v>
      </c>
      <c r="J350">
        <v>30</v>
      </c>
      <c r="K350">
        <v>0</v>
      </c>
      <c r="L350">
        <v>13</v>
      </c>
      <c r="M350" t="s">
        <v>0</v>
      </c>
      <c r="N350">
        <v>200</v>
      </c>
      <c r="O350" t="s">
        <v>4</v>
      </c>
      <c r="P350">
        <v>5</v>
      </c>
      <c r="Q350">
        <v>0</v>
      </c>
      <c r="R350">
        <v>0</v>
      </c>
      <c r="S350">
        <v>1</v>
      </c>
      <c r="T350">
        <v>0</v>
      </c>
      <c r="U350" t="b">
        <v>0</v>
      </c>
      <c r="V350" t="b">
        <v>0</v>
      </c>
      <c r="W350" t="b">
        <v>0</v>
      </c>
      <c r="X350" t="s">
        <v>7</v>
      </c>
      <c r="Y350">
        <f t="shared" si="5"/>
        <v>1</v>
      </c>
    </row>
    <row r="351" spans="1:25">
      <c r="A351">
        <v>66</v>
      </c>
      <c r="B351">
        <v>202</v>
      </c>
      <c r="C351">
        <v>0</v>
      </c>
      <c r="D351">
        <v>68</v>
      </c>
      <c r="E351">
        <v>119</v>
      </c>
      <c r="F351">
        <v>0</v>
      </c>
      <c r="G351">
        <v>264</v>
      </c>
      <c r="H351">
        <v>68</v>
      </c>
      <c r="I351">
        <v>12</v>
      </c>
      <c r="J351">
        <v>68</v>
      </c>
      <c r="K351">
        <v>6</v>
      </c>
      <c r="L351">
        <v>56</v>
      </c>
      <c r="M351" t="s">
        <v>0</v>
      </c>
      <c r="N351">
        <v>200</v>
      </c>
      <c r="O351" t="s">
        <v>4</v>
      </c>
      <c r="P351">
        <v>5</v>
      </c>
      <c r="Q351">
        <v>0</v>
      </c>
      <c r="R351">
        <v>0</v>
      </c>
      <c r="S351">
        <v>1</v>
      </c>
      <c r="T351">
        <v>4</v>
      </c>
      <c r="U351" t="b">
        <v>0</v>
      </c>
      <c r="V351" t="b">
        <v>0</v>
      </c>
      <c r="W351" t="b">
        <v>0</v>
      </c>
      <c r="X351" t="s">
        <v>7</v>
      </c>
      <c r="Y351">
        <f t="shared" si="5"/>
        <v>1</v>
      </c>
    </row>
    <row r="352" spans="1:25">
      <c r="A352">
        <v>88</v>
      </c>
      <c r="B352">
        <v>309</v>
      </c>
      <c r="C352">
        <v>0</v>
      </c>
      <c r="D352">
        <v>0</v>
      </c>
      <c r="E352">
        <v>285</v>
      </c>
      <c r="F352">
        <v>0</v>
      </c>
      <c r="G352">
        <v>347</v>
      </c>
      <c r="H352">
        <v>98</v>
      </c>
      <c r="I352">
        <v>17</v>
      </c>
      <c r="J352">
        <v>105</v>
      </c>
      <c r="K352">
        <v>6</v>
      </c>
      <c r="L352">
        <v>86</v>
      </c>
      <c r="M352" t="s">
        <v>0</v>
      </c>
      <c r="N352">
        <v>304</v>
      </c>
      <c r="O352" t="s">
        <v>4</v>
      </c>
      <c r="P352">
        <v>10</v>
      </c>
      <c r="Q352">
        <v>1</v>
      </c>
      <c r="R352">
        <v>0</v>
      </c>
      <c r="S352">
        <v>2</v>
      </c>
      <c r="T352">
        <v>6</v>
      </c>
      <c r="U352" t="b">
        <v>0</v>
      </c>
      <c r="V352" t="b">
        <v>0</v>
      </c>
      <c r="W352" t="b">
        <v>0</v>
      </c>
      <c r="X352" t="s">
        <v>7</v>
      </c>
      <c r="Y352">
        <f t="shared" si="5"/>
        <v>1</v>
      </c>
    </row>
    <row r="353" spans="1:25">
      <c r="A353">
        <v>84</v>
      </c>
      <c r="B353">
        <v>206</v>
      </c>
      <c r="C353">
        <v>0</v>
      </c>
      <c r="D353">
        <v>68</v>
      </c>
      <c r="E353">
        <v>129</v>
      </c>
      <c r="F353">
        <v>0</v>
      </c>
      <c r="G353">
        <v>264</v>
      </c>
      <c r="H353">
        <v>69</v>
      </c>
      <c r="I353">
        <v>12</v>
      </c>
      <c r="J353">
        <v>69</v>
      </c>
      <c r="K353">
        <v>6</v>
      </c>
      <c r="L353">
        <v>59</v>
      </c>
      <c r="M353" t="s">
        <v>0</v>
      </c>
      <c r="N353">
        <v>200</v>
      </c>
      <c r="O353" t="s">
        <v>4</v>
      </c>
      <c r="P353">
        <v>5</v>
      </c>
      <c r="Q353">
        <v>0</v>
      </c>
      <c r="R353">
        <v>0</v>
      </c>
      <c r="S353">
        <v>1</v>
      </c>
      <c r="T353">
        <v>4</v>
      </c>
      <c r="U353" t="b">
        <v>0</v>
      </c>
      <c r="V353" t="b">
        <v>0</v>
      </c>
      <c r="W353" t="b">
        <v>0</v>
      </c>
      <c r="X353" t="s">
        <v>7</v>
      </c>
      <c r="Y353">
        <f t="shared" si="5"/>
        <v>1</v>
      </c>
    </row>
    <row r="354" spans="1:25">
      <c r="A354">
        <v>88</v>
      </c>
      <c r="B354">
        <v>40</v>
      </c>
      <c r="C354">
        <v>0</v>
      </c>
      <c r="D354">
        <v>0</v>
      </c>
      <c r="E354">
        <v>129</v>
      </c>
      <c r="F354">
        <v>0</v>
      </c>
      <c r="G354">
        <v>268</v>
      </c>
      <c r="H354">
        <v>19</v>
      </c>
      <c r="I354">
        <v>2</v>
      </c>
      <c r="J354">
        <v>31</v>
      </c>
      <c r="K354">
        <v>0</v>
      </c>
      <c r="L354">
        <v>16</v>
      </c>
      <c r="M354" t="s">
        <v>0</v>
      </c>
      <c r="N354">
        <v>200</v>
      </c>
      <c r="O354" t="s">
        <v>4</v>
      </c>
      <c r="P354">
        <v>5</v>
      </c>
      <c r="Q354">
        <v>0</v>
      </c>
      <c r="R354">
        <v>0</v>
      </c>
      <c r="S354">
        <v>1</v>
      </c>
      <c r="T354">
        <v>0</v>
      </c>
      <c r="U354" t="b">
        <v>0</v>
      </c>
      <c r="V354" t="b">
        <v>0</v>
      </c>
      <c r="W354" t="b">
        <v>0</v>
      </c>
      <c r="X354" t="s">
        <v>7</v>
      </c>
      <c r="Y354">
        <f t="shared" si="5"/>
        <v>1</v>
      </c>
    </row>
    <row r="355" spans="1:25">
      <c r="A355">
        <v>91</v>
      </c>
      <c r="B355">
        <v>323</v>
      </c>
      <c r="C355">
        <v>0</v>
      </c>
      <c r="D355">
        <v>0</v>
      </c>
      <c r="E355">
        <v>291</v>
      </c>
      <c r="F355">
        <v>0</v>
      </c>
      <c r="G355">
        <v>347</v>
      </c>
      <c r="H355">
        <v>100</v>
      </c>
      <c r="I355">
        <v>17</v>
      </c>
      <c r="J355">
        <v>109</v>
      </c>
      <c r="K355">
        <v>6</v>
      </c>
      <c r="L355">
        <v>92</v>
      </c>
      <c r="M355" t="s">
        <v>0</v>
      </c>
      <c r="N355">
        <v>304</v>
      </c>
      <c r="O355" t="s">
        <v>4</v>
      </c>
      <c r="P355">
        <v>10</v>
      </c>
      <c r="Q355">
        <v>1</v>
      </c>
      <c r="R355">
        <v>2</v>
      </c>
      <c r="S355">
        <v>2</v>
      </c>
      <c r="T355">
        <v>6</v>
      </c>
      <c r="U355" t="b">
        <v>0</v>
      </c>
      <c r="V355" t="b">
        <v>0</v>
      </c>
      <c r="W355" t="b">
        <v>0</v>
      </c>
      <c r="X355" t="s">
        <v>7</v>
      </c>
      <c r="Y355">
        <f t="shared" si="5"/>
        <v>1</v>
      </c>
    </row>
    <row r="356" spans="1:25">
      <c r="A356">
        <v>113</v>
      </c>
      <c r="B356">
        <v>349</v>
      </c>
      <c r="C356">
        <v>0</v>
      </c>
      <c r="D356">
        <v>0</v>
      </c>
      <c r="E356">
        <v>291</v>
      </c>
      <c r="F356">
        <v>0</v>
      </c>
      <c r="G356">
        <v>347</v>
      </c>
      <c r="H356">
        <v>108</v>
      </c>
      <c r="I356">
        <v>17</v>
      </c>
      <c r="J356">
        <v>115</v>
      </c>
      <c r="K356">
        <v>6</v>
      </c>
      <c r="L356">
        <v>98</v>
      </c>
      <c r="M356" t="s">
        <v>0</v>
      </c>
      <c r="N356">
        <v>304</v>
      </c>
      <c r="O356" t="s">
        <v>4</v>
      </c>
      <c r="P356">
        <v>10</v>
      </c>
      <c r="Q356">
        <v>1</v>
      </c>
      <c r="R356">
        <v>2</v>
      </c>
      <c r="S356">
        <v>2</v>
      </c>
      <c r="T356">
        <v>6</v>
      </c>
      <c r="U356" t="b">
        <v>0</v>
      </c>
      <c r="V356" t="b">
        <v>0</v>
      </c>
      <c r="W356" t="b">
        <v>0</v>
      </c>
      <c r="X356" t="s">
        <v>7</v>
      </c>
      <c r="Y356">
        <f t="shared" si="5"/>
        <v>1</v>
      </c>
    </row>
    <row r="357" spans="1:25">
      <c r="A357">
        <v>113</v>
      </c>
      <c r="B357">
        <v>228</v>
      </c>
      <c r="C357">
        <v>0</v>
      </c>
      <c r="D357">
        <v>68</v>
      </c>
      <c r="E357">
        <v>132</v>
      </c>
      <c r="F357">
        <v>0</v>
      </c>
      <c r="G357">
        <v>264</v>
      </c>
      <c r="H357">
        <v>74</v>
      </c>
      <c r="I357">
        <v>12</v>
      </c>
      <c r="J357">
        <v>74</v>
      </c>
      <c r="K357">
        <v>6</v>
      </c>
      <c r="L357">
        <v>65</v>
      </c>
      <c r="M357" t="s">
        <v>0</v>
      </c>
      <c r="N357">
        <v>200</v>
      </c>
      <c r="O357" t="s">
        <v>4</v>
      </c>
      <c r="P357">
        <v>5</v>
      </c>
      <c r="Q357">
        <v>0</v>
      </c>
      <c r="R357">
        <v>1</v>
      </c>
      <c r="S357">
        <v>1</v>
      </c>
      <c r="T357">
        <v>4</v>
      </c>
      <c r="U357" t="b">
        <v>0</v>
      </c>
      <c r="V357" t="b">
        <v>0</v>
      </c>
      <c r="W357" t="b">
        <v>0</v>
      </c>
      <c r="X357" t="s">
        <v>7</v>
      </c>
      <c r="Y357">
        <f t="shared" si="5"/>
        <v>1</v>
      </c>
    </row>
    <row r="358" spans="1:25">
      <c r="A358">
        <v>113</v>
      </c>
      <c r="B358">
        <v>62</v>
      </c>
      <c r="C358">
        <v>0</v>
      </c>
      <c r="D358">
        <v>0</v>
      </c>
      <c r="E358">
        <v>132</v>
      </c>
      <c r="F358">
        <v>0</v>
      </c>
      <c r="G358">
        <v>268</v>
      </c>
      <c r="H358">
        <v>24</v>
      </c>
      <c r="I358">
        <v>2</v>
      </c>
      <c r="J358">
        <v>36</v>
      </c>
      <c r="K358">
        <v>0</v>
      </c>
      <c r="L358">
        <v>22</v>
      </c>
      <c r="M358" t="s">
        <v>0</v>
      </c>
      <c r="N358">
        <v>200</v>
      </c>
      <c r="O358" t="s">
        <v>4</v>
      </c>
      <c r="P358">
        <v>5</v>
      </c>
      <c r="Q358">
        <v>0</v>
      </c>
      <c r="R358">
        <v>1</v>
      </c>
      <c r="S358">
        <v>1</v>
      </c>
      <c r="T358">
        <v>0</v>
      </c>
      <c r="U358" t="b">
        <v>0</v>
      </c>
      <c r="V358" t="b">
        <v>0</v>
      </c>
      <c r="W358" t="b">
        <v>0</v>
      </c>
      <c r="X358" t="s">
        <v>7</v>
      </c>
      <c r="Y358">
        <f t="shared" si="5"/>
        <v>1</v>
      </c>
    </row>
    <row r="359" spans="1:25">
      <c r="A359">
        <v>102</v>
      </c>
      <c r="B359">
        <v>387</v>
      </c>
      <c r="C359">
        <v>0</v>
      </c>
      <c r="D359">
        <v>0</v>
      </c>
      <c r="E359">
        <v>291</v>
      </c>
      <c r="F359">
        <v>0</v>
      </c>
      <c r="G359">
        <v>347</v>
      </c>
      <c r="H359">
        <v>114</v>
      </c>
      <c r="I359">
        <v>17</v>
      </c>
      <c r="J359">
        <v>121</v>
      </c>
      <c r="K359">
        <v>6</v>
      </c>
      <c r="L359">
        <v>104</v>
      </c>
      <c r="M359" t="s">
        <v>0</v>
      </c>
      <c r="N359">
        <v>304</v>
      </c>
      <c r="O359" t="s">
        <v>4</v>
      </c>
      <c r="P359">
        <v>10</v>
      </c>
      <c r="Q359">
        <v>1</v>
      </c>
      <c r="R359">
        <v>2</v>
      </c>
      <c r="S359">
        <v>2</v>
      </c>
      <c r="T359">
        <v>6</v>
      </c>
      <c r="U359" t="b">
        <v>0</v>
      </c>
      <c r="V359" t="b">
        <v>0</v>
      </c>
      <c r="W359" t="b">
        <v>0</v>
      </c>
      <c r="X359" t="s">
        <v>7</v>
      </c>
      <c r="Y359">
        <f t="shared" si="5"/>
        <v>1</v>
      </c>
    </row>
    <row r="360" spans="1:25">
      <c r="A360">
        <v>103</v>
      </c>
      <c r="B360">
        <v>250</v>
      </c>
      <c r="C360">
        <v>0</v>
      </c>
      <c r="D360">
        <v>68</v>
      </c>
      <c r="E360">
        <v>132</v>
      </c>
      <c r="F360">
        <v>0</v>
      </c>
      <c r="G360">
        <v>264</v>
      </c>
      <c r="H360">
        <v>78</v>
      </c>
      <c r="I360">
        <v>12</v>
      </c>
      <c r="J360">
        <v>78</v>
      </c>
      <c r="K360">
        <v>6</v>
      </c>
      <c r="L360">
        <v>69</v>
      </c>
      <c r="M360" t="s">
        <v>0</v>
      </c>
      <c r="N360">
        <v>200</v>
      </c>
      <c r="O360" t="s">
        <v>4</v>
      </c>
      <c r="P360">
        <v>6</v>
      </c>
      <c r="Q360">
        <v>0</v>
      </c>
      <c r="R360">
        <v>1</v>
      </c>
      <c r="S360">
        <v>1</v>
      </c>
      <c r="T360">
        <v>4</v>
      </c>
      <c r="U360" t="b">
        <v>0</v>
      </c>
      <c r="V360" t="b">
        <v>0</v>
      </c>
      <c r="W360" t="b">
        <v>0</v>
      </c>
      <c r="X360" t="s">
        <v>7</v>
      </c>
      <c r="Y360">
        <f t="shared" si="5"/>
        <v>1</v>
      </c>
    </row>
    <row r="361" spans="1:25">
      <c r="A361">
        <v>111</v>
      </c>
      <c r="B361">
        <v>84</v>
      </c>
      <c r="C361">
        <v>0</v>
      </c>
      <c r="D361">
        <v>0</v>
      </c>
      <c r="E361">
        <v>132</v>
      </c>
      <c r="F361">
        <v>0</v>
      </c>
      <c r="G361">
        <v>268</v>
      </c>
      <c r="H361">
        <v>28</v>
      </c>
      <c r="I361">
        <v>2</v>
      </c>
      <c r="J361">
        <v>40</v>
      </c>
      <c r="K361">
        <v>0</v>
      </c>
      <c r="L361">
        <v>26</v>
      </c>
      <c r="M361" t="s">
        <v>0</v>
      </c>
      <c r="N361">
        <v>200</v>
      </c>
      <c r="O361" t="s">
        <v>4</v>
      </c>
      <c r="P361">
        <v>6</v>
      </c>
      <c r="Q361">
        <v>0</v>
      </c>
      <c r="R361">
        <v>1</v>
      </c>
      <c r="S361">
        <v>1</v>
      </c>
      <c r="T361">
        <v>0</v>
      </c>
      <c r="U361" t="b">
        <v>0</v>
      </c>
      <c r="V361" t="b">
        <v>0</v>
      </c>
      <c r="W361" t="b">
        <v>0</v>
      </c>
      <c r="X361" t="s">
        <v>7</v>
      </c>
      <c r="Y361">
        <f t="shared" si="5"/>
        <v>1</v>
      </c>
    </row>
    <row r="362" spans="1:25">
      <c r="A362">
        <v>33</v>
      </c>
      <c r="B362">
        <v>391</v>
      </c>
      <c r="C362">
        <v>0</v>
      </c>
      <c r="D362">
        <v>0</v>
      </c>
      <c r="E362">
        <v>291</v>
      </c>
      <c r="F362">
        <v>0</v>
      </c>
      <c r="G362">
        <v>347</v>
      </c>
      <c r="H362">
        <v>115</v>
      </c>
      <c r="I362">
        <v>17</v>
      </c>
      <c r="J362">
        <v>122</v>
      </c>
      <c r="K362">
        <v>6</v>
      </c>
      <c r="L362">
        <v>105</v>
      </c>
      <c r="M362" t="s">
        <v>0</v>
      </c>
      <c r="N362">
        <v>304</v>
      </c>
      <c r="O362" t="s">
        <v>4</v>
      </c>
      <c r="P362">
        <v>10</v>
      </c>
      <c r="Q362">
        <v>1</v>
      </c>
      <c r="R362">
        <v>2</v>
      </c>
      <c r="S362">
        <v>2</v>
      </c>
      <c r="T362">
        <v>6</v>
      </c>
      <c r="U362" t="b">
        <v>0</v>
      </c>
      <c r="V362" t="b">
        <v>0</v>
      </c>
      <c r="W362" t="b">
        <v>0</v>
      </c>
      <c r="X362" t="s">
        <v>7</v>
      </c>
      <c r="Y362">
        <f t="shared" si="5"/>
        <v>1</v>
      </c>
    </row>
    <row r="363" spans="1:25">
      <c r="A363">
        <v>107</v>
      </c>
      <c r="B363">
        <v>401</v>
      </c>
      <c r="C363">
        <v>0</v>
      </c>
      <c r="D363">
        <v>3</v>
      </c>
      <c r="E363">
        <v>132</v>
      </c>
      <c r="F363">
        <v>0</v>
      </c>
      <c r="G363">
        <v>347</v>
      </c>
      <c r="H363">
        <v>112</v>
      </c>
      <c r="I363">
        <v>19</v>
      </c>
      <c r="J363">
        <v>104</v>
      </c>
      <c r="K363">
        <v>7</v>
      </c>
      <c r="L363">
        <v>107</v>
      </c>
      <c r="M363" t="s">
        <v>0</v>
      </c>
      <c r="N363">
        <v>200</v>
      </c>
      <c r="O363" t="s">
        <v>4</v>
      </c>
      <c r="P363">
        <v>7</v>
      </c>
      <c r="Q363">
        <v>1</v>
      </c>
      <c r="R363">
        <v>1</v>
      </c>
      <c r="S363">
        <v>1</v>
      </c>
      <c r="T363">
        <v>2</v>
      </c>
      <c r="U363" t="b">
        <v>0</v>
      </c>
      <c r="V363" t="b">
        <v>0</v>
      </c>
      <c r="W363" t="b">
        <v>0</v>
      </c>
      <c r="X363" t="s">
        <v>7</v>
      </c>
      <c r="Y363">
        <f t="shared" si="5"/>
        <v>1</v>
      </c>
    </row>
    <row r="364" spans="1:25">
      <c r="A364">
        <v>33</v>
      </c>
      <c r="B364">
        <v>386</v>
      </c>
      <c r="C364">
        <v>0</v>
      </c>
      <c r="D364">
        <v>3</v>
      </c>
      <c r="E364">
        <v>111</v>
      </c>
      <c r="F364">
        <v>0</v>
      </c>
      <c r="G364">
        <v>347</v>
      </c>
      <c r="H364">
        <v>96</v>
      </c>
      <c r="I364">
        <v>18</v>
      </c>
      <c r="J364">
        <v>90</v>
      </c>
      <c r="K364">
        <v>6</v>
      </c>
      <c r="L364">
        <v>97</v>
      </c>
      <c r="M364" t="s">
        <v>0</v>
      </c>
      <c r="N364">
        <v>304</v>
      </c>
      <c r="O364" t="s">
        <v>4</v>
      </c>
      <c r="P364">
        <v>7</v>
      </c>
      <c r="Q364">
        <v>1</v>
      </c>
      <c r="R364">
        <v>3</v>
      </c>
      <c r="S364">
        <v>1</v>
      </c>
      <c r="T364">
        <v>2</v>
      </c>
      <c r="U364" t="b">
        <v>0</v>
      </c>
      <c r="V364" t="b">
        <v>0</v>
      </c>
      <c r="W364" t="b">
        <v>0</v>
      </c>
      <c r="X364" t="s">
        <v>7</v>
      </c>
      <c r="Y364">
        <f t="shared" si="5"/>
        <v>1</v>
      </c>
    </row>
    <row r="365" spans="1:25">
      <c r="A365">
        <v>74</v>
      </c>
      <c r="B365">
        <v>273</v>
      </c>
      <c r="C365">
        <v>0</v>
      </c>
      <c r="D365">
        <v>68</v>
      </c>
      <c r="E365">
        <v>132</v>
      </c>
      <c r="F365">
        <v>0</v>
      </c>
      <c r="G365">
        <v>264</v>
      </c>
      <c r="H365">
        <v>80</v>
      </c>
      <c r="I365">
        <v>12</v>
      </c>
      <c r="J365">
        <v>81</v>
      </c>
      <c r="K365">
        <v>6</v>
      </c>
      <c r="L365">
        <v>74</v>
      </c>
      <c r="M365" t="s">
        <v>0</v>
      </c>
      <c r="N365">
        <v>200</v>
      </c>
      <c r="O365" t="s">
        <v>4</v>
      </c>
      <c r="P365">
        <v>6</v>
      </c>
      <c r="Q365">
        <v>0</v>
      </c>
      <c r="R365">
        <v>2</v>
      </c>
      <c r="S365">
        <v>1</v>
      </c>
      <c r="T365">
        <v>4</v>
      </c>
      <c r="U365" t="b">
        <v>0</v>
      </c>
      <c r="V365" t="b">
        <v>0</v>
      </c>
      <c r="W365" t="b">
        <v>0</v>
      </c>
      <c r="X365" t="s">
        <v>7</v>
      </c>
      <c r="Y365">
        <f t="shared" si="5"/>
        <v>1</v>
      </c>
    </row>
    <row r="366" spans="1:25">
      <c r="A366">
        <v>74</v>
      </c>
      <c r="B366">
        <v>107</v>
      </c>
      <c r="C366">
        <v>0</v>
      </c>
      <c r="D366">
        <v>0</v>
      </c>
      <c r="E366">
        <v>132</v>
      </c>
      <c r="F366">
        <v>0</v>
      </c>
      <c r="G366">
        <v>268</v>
      </c>
      <c r="H366">
        <v>30</v>
      </c>
      <c r="I366">
        <v>2</v>
      </c>
      <c r="J366">
        <v>43</v>
      </c>
      <c r="K366">
        <v>0</v>
      </c>
      <c r="L366">
        <v>31</v>
      </c>
      <c r="M366" t="s">
        <v>0</v>
      </c>
      <c r="N366">
        <v>200</v>
      </c>
      <c r="O366" t="s">
        <v>4</v>
      </c>
      <c r="P366">
        <v>6</v>
      </c>
      <c r="Q366">
        <v>0</v>
      </c>
      <c r="R366">
        <v>2</v>
      </c>
      <c r="S366">
        <v>1</v>
      </c>
      <c r="T366">
        <v>0</v>
      </c>
      <c r="U366" t="b">
        <v>0</v>
      </c>
      <c r="V366" t="b">
        <v>0</v>
      </c>
      <c r="W366" t="b">
        <v>0</v>
      </c>
      <c r="X366" t="s">
        <v>7</v>
      </c>
      <c r="Y366">
        <f t="shared" si="5"/>
        <v>1</v>
      </c>
    </row>
    <row r="367" spans="1:25">
      <c r="A367">
        <v>33</v>
      </c>
      <c r="B367">
        <v>446</v>
      </c>
      <c r="C367">
        <v>0</v>
      </c>
      <c r="D367">
        <v>3</v>
      </c>
      <c r="E367">
        <v>135</v>
      </c>
      <c r="F367">
        <v>0</v>
      </c>
      <c r="G367">
        <v>347</v>
      </c>
      <c r="H367">
        <v>106</v>
      </c>
      <c r="I367">
        <v>18</v>
      </c>
      <c r="J367">
        <v>96</v>
      </c>
      <c r="K367">
        <v>6</v>
      </c>
      <c r="L367">
        <v>107</v>
      </c>
      <c r="M367" t="s">
        <v>0</v>
      </c>
      <c r="N367">
        <v>304</v>
      </c>
      <c r="O367" t="s">
        <v>4</v>
      </c>
      <c r="P367">
        <v>9</v>
      </c>
      <c r="Q367">
        <v>1</v>
      </c>
      <c r="R367">
        <v>3</v>
      </c>
      <c r="S367">
        <v>1</v>
      </c>
      <c r="T367">
        <v>2</v>
      </c>
      <c r="U367" t="b">
        <v>0</v>
      </c>
      <c r="V367" t="b">
        <v>0</v>
      </c>
      <c r="W367" t="b">
        <v>0</v>
      </c>
      <c r="X367" t="s">
        <v>7</v>
      </c>
      <c r="Y367">
        <f t="shared" si="5"/>
        <v>1</v>
      </c>
    </row>
    <row r="368" spans="1:25">
      <c r="A368">
        <v>148</v>
      </c>
      <c r="B368">
        <v>299</v>
      </c>
      <c r="C368">
        <v>0</v>
      </c>
      <c r="D368">
        <v>68</v>
      </c>
      <c r="E368">
        <v>144</v>
      </c>
      <c r="F368">
        <v>0</v>
      </c>
      <c r="G368">
        <v>264</v>
      </c>
      <c r="H368">
        <v>85</v>
      </c>
      <c r="I368">
        <v>12</v>
      </c>
      <c r="J368">
        <v>84</v>
      </c>
      <c r="K368">
        <v>6</v>
      </c>
      <c r="L368">
        <v>79</v>
      </c>
      <c r="M368" t="s">
        <v>0</v>
      </c>
      <c r="N368">
        <v>200</v>
      </c>
      <c r="O368" t="s">
        <v>4</v>
      </c>
      <c r="P368">
        <v>7</v>
      </c>
      <c r="Q368">
        <v>0</v>
      </c>
      <c r="R368">
        <v>2</v>
      </c>
      <c r="S368">
        <v>1</v>
      </c>
      <c r="T368">
        <v>4</v>
      </c>
      <c r="U368" t="b">
        <v>0</v>
      </c>
      <c r="V368" t="b">
        <v>0</v>
      </c>
      <c r="W368" t="b">
        <v>0</v>
      </c>
      <c r="X368" t="s">
        <v>7</v>
      </c>
      <c r="Y368">
        <f t="shared" si="5"/>
        <v>1</v>
      </c>
    </row>
    <row r="369" spans="1:25">
      <c r="A369">
        <v>148</v>
      </c>
      <c r="B369">
        <v>133</v>
      </c>
      <c r="C369">
        <v>0</v>
      </c>
      <c r="D369">
        <v>0</v>
      </c>
      <c r="E369">
        <v>144</v>
      </c>
      <c r="F369">
        <v>0</v>
      </c>
      <c r="G369">
        <v>268</v>
      </c>
      <c r="H369">
        <v>35</v>
      </c>
      <c r="I369">
        <v>2</v>
      </c>
      <c r="J369">
        <v>46</v>
      </c>
      <c r="K369">
        <v>0</v>
      </c>
      <c r="L369">
        <v>36</v>
      </c>
      <c r="M369" t="s">
        <v>0</v>
      </c>
      <c r="N369">
        <v>200</v>
      </c>
      <c r="O369" t="s">
        <v>4</v>
      </c>
      <c r="P369">
        <v>7</v>
      </c>
      <c r="Q369">
        <v>0</v>
      </c>
      <c r="R369">
        <v>2</v>
      </c>
      <c r="S369">
        <v>1</v>
      </c>
      <c r="T369">
        <v>0</v>
      </c>
      <c r="U369" t="b">
        <v>0</v>
      </c>
      <c r="V369" t="b">
        <v>0</v>
      </c>
      <c r="W369" t="b">
        <v>0</v>
      </c>
      <c r="X369" t="s">
        <v>7</v>
      </c>
      <c r="Y369">
        <f t="shared" si="5"/>
        <v>1</v>
      </c>
    </row>
    <row r="370" spans="1:25">
      <c r="A370">
        <v>33</v>
      </c>
      <c r="B370">
        <v>466</v>
      </c>
      <c r="C370">
        <v>0</v>
      </c>
      <c r="D370">
        <v>3</v>
      </c>
      <c r="E370">
        <v>135</v>
      </c>
      <c r="F370">
        <v>0</v>
      </c>
      <c r="G370">
        <v>347</v>
      </c>
      <c r="H370">
        <v>112</v>
      </c>
      <c r="I370">
        <v>18</v>
      </c>
      <c r="J370">
        <v>98</v>
      </c>
      <c r="K370">
        <v>6</v>
      </c>
      <c r="L370">
        <v>109</v>
      </c>
      <c r="M370" t="s">
        <v>0</v>
      </c>
      <c r="N370">
        <v>304</v>
      </c>
      <c r="O370" t="s">
        <v>4</v>
      </c>
      <c r="P370">
        <v>9</v>
      </c>
      <c r="Q370">
        <v>1</v>
      </c>
      <c r="R370">
        <v>3</v>
      </c>
      <c r="S370">
        <v>1</v>
      </c>
      <c r="T370">
        <v>2</v>
      </c>
      <c r="U370" t="b">
        <v>0</v>
      </c>
      <c r="V370" t="b">
        <v>0</v>
      </c>
      <c r="W370" t="b">
        <v>0</v>
      </c>
      <c r="X370" t="s">
        <v>7</v>
      </c>
      <c r="Y370">
        <f t="shared" si="5"/>
        <v>1</v>
      </c>
    </row>
    <row r="371" spans="1:25">
      <c r="A371">
        <v>33</v>
      </c>
      <c r="B371">
        <v>318</v>
      </c>
      <c r="C371">
        <v>0</v>
      </c>
      <c r="D371">
        <v>0</v>
      </c>
      <c r="E371">
        <v>150</v>
      </c>
      <c r="F371">
        <v>0</v>
      </c>
      <c r="G371">
        <v>347</v>
      </c>
      <c r="H371">
        <v>68</v>
      </c>
      <c r="I371">
        <v>13</v>
      </c>
      <c r="J371">
        <v>70</v>
      </c>
      <c r="K371">
        <v>4</v>
      </c>
      <c r="L371">
        <v>72</v>
      </c>
      <c r="M371" t="s">
        <v>0</v>
      </c>
      <c r="N371">
        <v>304</v>
      </c>
      <c r="O371" t="s">
        <v>4</v>
      </c>
      <c r="P371">
        <v>8</v>
      </c>
      <c r="Q371">
        <v>0</v>
      </c>
      <c r="R371">
        <v>2</v>
      </c>
      <c r="S371">
        <v>1</v>
      </c>
      <c r="T371">
        <v>2</v>
      </c>
      <c r="U371" t="b">
        <v>0</v>
      </c>
      <c r="V371" t="b">
        <v>0</v>
      </c>
      <c r="W371" t="b">
        <v>0</v>
      </c>
      <c r="X371" t="s">
        <v>7</v>
      </c>
      <c r="Y371">
        <f t="shared" si="5"/>
        <v>1</v>
      </c>
    </row>
    <row r="372" spans="1:25">
      <c r="A372">
        <v>98</v>
      </c>
      <c r="B372">
        <v>341</v>
      </c>
      <c r="C372">
        <v>0</v>
      </c>
      <c r="D372">
        <v>68</v>
      </c>
      <c r="E372">
        <v>150</v>
      </c>
      <c r="F372">
        <v>0</v>
      </c>
      <c r="G372">
        <v>264</v>
      </c>
      <c r="H372">
        <v>89</v>
      </c>
      <c r="I372">
        <v>15</v>
      </c>
      <c r="J372">
        <v>88</v>
      </c>
      <c r="K372">
        <v>6</v>
      </c>
      <c r="L372">
        <v>84</v>
      </c>
      <c r="M372" t="s">
        <v>0</v>
      </c>
      <c r="N372">
        <v>200</v>
      </c>
      <c r="O372" t="s">
        <v>4</v>
      </c>
      <c r="P372">
        <v>7</v>
      </c>
      <c r="Q372">
        <v>0</v>
      </c>
      <c r="R372">
        <v>2</v>
      </c>
      <c r="S372">
        <v>1</v>
      </c>
      <c r="T372">
        <v>4</v>
      </c>
      <c r="U372" t="b">
        <v>0</v>
      </c>
      <c r="V372" t="b">
        <v>0</v>
      </c>
      <c r="W372" t="b">
        <v>0</v>
      </c>
      <c r="X372" t="s">
        <v>7</v>
      </c>
      <c r="Y372">
        <f t="shared" si="5"/>
        <v>1</v>
      </c>
    </row>
    <row r="373" spans="1:25">
      <c r="A373">
        <v>98</v>
      </c>
      <c r="B373">
        <v>175</v>
      </c>
      <c r="C373">
        <v>0</v>
      </c>
      <c r="D373">
        <v>0</v>
      </c>
      <c r="E373">
        <v>150</v>
      </c>
      <c r="F373">
        <v>0</v>
      </c>
      <c r="G373">
        <v>268</v>
      </c>
      <c r="H373">
        <v>39</v>
      </c>
      <c r="I373">
        <v>5</v>
      </c>
      <c r="J373">
        <v>50</v>
      </c>
      <c r="K373">
        <v>0</v>
      </c>
      <c r="L373">
        <v>41</v>
      </c>
      <c r="M373" t="s">
        <v>0</v>
      </c>
      <c r="N373">
        <v>200</v>
      </c>
      <c r="O373" t="s">
        <v>4</v>
      </c>
      <c r="P373">
        <v>7</v>
      </c>
      <c r="Q373">
        <v>0</v>
      </c>
      <c r="R373">
        <v>2</v>
      </c>
      <c r="S373">
        <v>1</v>
      </c>
      <c r="T373">
        <v>0</v>
      </c>
      <c r="U373" t="b">
        <v>0</v>
      </c>
      <c r="V373" t="b">
        <v>0</v>
      </c>
      <c r="W373" t="b">
        <v>0</v>
      </c>
      <c r="X373" t="s">
        <v>7</v>
      </c>
      <c r="Y373">
        <f t="shared" si="5"/>
        <v>1</v>
      </c>
    </row>
    <row r="374" spans="1:25">
      <c r="A374">
        <v>33</v>
      </c>
      <c r="B374">
        <v>416</v>
      </c>
      <c r="C374">
        <v>0</v>
      </c>
      <c r="D374">
        <v>0</v>
      </c>
      <c r="E374">
        <v>150</v>
      </c>
      <c r="F374">
        <v>0</v>
      </c>
      <c r="G374">
        <v>347</v>
      </c>
      <c r="H374">
        <v>76</v>
      </c>
      <c r="I374">
        <v>17</v>
      </c>
      <c r="J374">
        <v>76</v>
      </c>
      <c r="K374">
        <v>4</v>
      </c>
      <c r="L374">
        <v>80</v>
      </c>
      <c r="M374" t="s">
        <v>0</v>
      </c>
      <c r="N374">
        <v>304</v>
      </c>
      <c r="O374" t="s">
        <v>4</v>
      </c>
      <c r="P374">
        <v>8</v>
      </c>
      <c r="Q374">
        <v>0</v>
      </c>
      <c r="R374">
        <v>2</v>
      </c>
      <c r="S374">
        <v>1</v>
      </c>
      <c r="T374">
        <v>2</v>
      </c>
      <c r="U374" t="b">
        <v>0</v>
      </c>
      <c r="V374" t="b">
        <v>0</v>
      </c>
      <c r="W374" t="b">
        <v>0</v>
      </c>
      <c r="X374" t="s">
        <v>7</v>
      </c>
      <c r="Y374">
        <f t="shared" si="5"/>
        <v>1</v>
      </c>
    </row>
    <row r="375" spans="1:25">
      <c r="A375">
        <v>195</v>
      </c>
      <c r="B375">
        <v>390</v>
      </c>
      <c r="C375">
        <v>0</v>
      </c>
      <c r="D375">
        <v>68</v>
      </c>
      <c r="E375">
        <v>150</v>
      </c>
      <c r="F375">
        <v>0</v>
      </c>
      <c r="G375">
        <v>264</v>
      </c>
      <c r="H375">
        <v>93</v>
      </c>
      <c r="I375">
        <v>17</v>
      </c>
      <c r="J375">
        <v>91</v>
      </c>
      <c r="K375">
        <v>6</v>
      </c>
      <c r="L375">
        <v>88</v>
      </c>
      <c r="M375" t="s">
        <v>0</v>
      </c>
      <c r="N375">
        <v>200</v>
      </c>
      <c r="O375" t="s">
        <v>4</v>
      </c>
      <c r="P375">
        <v>7</v>
      </c>
      <c r="Q375">
        <v>0</v>
      </c>
      <c r="R375">
        <v>2</v>
      </c>
      <c r="S375">
        <v>1</v>
      </c>
      <c r="T375">
        <v>4</v>
      </c>
      <c r="U375" t="b">
        <v>0</v>
      </c>
      <c r="V375" t="b">
        <v>0</v>
      </c>
      <c r="W375" t="b">
        <v>0</v>
      </c>
      <c r="X375" t="s">
        <v>7</v>
      </c>
      <c r="Y375">
        <f t="shared" si="5"/>
        <v>1</v>
      </c>
    </row>
    <row r="376" spans="1:25">
      <c r="A376">
        <v>211</v>
      </c>
      <c r="B376">
        <v>224</v>
      </c>
      <c r="C376">
        <v>0</v>
      </c>
      <c r="D376">
        <v>0</v>
      </c>
      <c r="E376">
        <v>150</v>
      </c>
      <c r="F376">
        <v>0</v>
      </c>
      <c r="G376">
        <v>268</v>
      </c>
      <c r="H376">
        <v>43</v>
      </c>
      <c r="I376">
        <v>7</v>
      </c>
      <c r="J376">
        <v>53</v>
      </c>
      <c r="K376">
        <v>0</v>
      </c>
      <c r="L376">
        <v>45</v>
      </c>
      <c r="M376" t="s">
        <v>0</v>
      </c>
      <c r="N376">
        <v>200</v>
      </c>
      <c r="O376" t="s">
        <v>4</v>
      </c>
      <c r="P376">
        <v>7</v>
      </c>
      <c r="Q376">
        <v>0</v>
      </c>
      <c r="R376">
        <v>2</v>
      </c>
      <c r="S376">
        <v>1</v>
      </c>
      <c r="T376">
        <v>0</v>
      </c>
      <c r="U376" t="b">
        <v>0</v>
      </c>
      <c r="V376" t="b">
        <v>0</v>
      </c>
      <c r="W376" t="b">
        <v>0</v>
      </c>
      <c r="X376" t="s">
        <v>7</v>
      </c>
      <c r="Y376">
        <f t="shared" si="5"/>
        <v>1</v>
      </c>
    </row>
    <row r="377" spans="1:25">
      <c r="A377">
        <v>33</v>
      </c>
      <c r="B377">
        <v>444</v>
      </c>
      <c r="C377">
        <v>8</v>
      </c>
      <c r="D377">
        <v>0</v>
      </c>
      <c r="E377">
        <v>150</v>
      </c>
      <c r="F377">
        <v>0</v>
      </c>
      <c r="G377">
        <v>347</v>
      </c>
      <c r="H377">
        <v>86</v>
      </c>
      <c r="I377">
        <v>17</v>
      </c>
      <c r="J377">
        <v>86</v>
      </c>
      <c r="K377">
        <v>4</v>
      </c>
      <c r="L377">
        <v>90</v>
      </c>
      <c r="M377" t="s">
        <v>0</v>
      </c>
      <c r="N377">
        <v>304</v>
      </c>
      <c r="O377" t="s">
        <v>4</v>
      </c>
      <c r="P377">
        <v>8</v>
      </c>
      <c r="Q377">
        <v>0</v>
      </c>
      <c r="R377">
        <v>2</v>
      </c>
      <c r="S377">
        <v>1</v>
      </c>
      <c r="T377">
        <v>2</v>
      </c>
      <c r="U377" t="b">
        <v>0</v>
      </c>
      <c r="V377" t="b">
        <v>0</v>
      </c>
      <c r="W377" t="b">
        <v>0</v>
      </c>
      <c r="X377" t="s">
        <v>7</v>
      </c>
      <c r="Y377">
        <f t="shared" si="5"/>
        <v>1</v>
      </c>
    </row>
    <row r="378" spans="1:25">
      <c r="A378">
        <v>88</v>
      </c>
      <c r="B378">
        <v>404</v>
      </c>
      <c r="C378">
        <v>4</v>
      </c>
      <c r="D378">
        <v>76</v>
      </c>
      <c r="E378">
        <v>150</v>
      </c>
      <c r="F378">
        <v>0</v>
      </c>
      <c r="G378">
        <v>264</v>
      </c>
      <c r="H378">
        <v>98</v>
      </c>
      <c r="I378">
        <v>17</v>
      </c>
      <c r="J378">
        <v>96</v>
      </c>
      <c r="K378">
        <v>6</v>
      </c>
      <c r="L378">
        <v>93</v>
      </c>
      <c r="M378" t="s">
        <v>0</v>
      </c>
      <c r="N378">
        <v>200</v>
      </c>
      <c r="O378" t="s">
        <v>4</v>
      </c>
      <c r="P378">
        <v>7</v>
      </c>
      <c r="Q378">
        <v>0</v>
      </c>
      <c r="R378">
        <v>2</v>
      </c>
      <c r="S378">
        <v>1</v>
      </c>
      <c r="T378">
        <v>4</v>
      </c>
      <c r="U378" t="b">
        <v>0</v>
      </c>
      <c r="V378" t="b">
        <v>0</v>
      </c>
      <c r="W378" t="b">
        <v>0</v>
      </c>
      <c r="X378" t="s">
        <v>7</v>
      </c>
      <c r="Y378">
        <f t="shared" si="5"/>
        <v>1</v>
      </c>
    </row>
    <row r="379" spans="1:25">
      <c r="A379">
        <v>88</v>
      </c>
      <c r="B379">
        <v>238</v>
      </c>
      <c r="C379">
        <v>4</v>
      </c>
      <c r="D379">
        <v>8</v>
      </c>
      <c r="E379">
        <v>150</v>
      </c>
      <c r="F379">
        <v>0</v>
      </c>
      <c r="G379">
        <v>268</v>
      </c>
      <c r="H379">
        <v>48</v>
      </c>
      <c r="I379">
        <v>7</v>
      </c>
      <c r="J379">
        <v>58</v>
      </c>
      <c r="K379">
        <v>0</v>
      </c>
      <c r="L379">
        <v>50</v>
      </c>
      <c r="M379" t="s">
        <v>0</v>
      </c>
      <c r="N379">
        <v>200</v>
      </c>
      <c r="O379" t="s">
        <v>4</v>
      </c>
      <c r="P379">
        <v>7</v>
      </c>
      <c r="Q379">
        <v>0</v>
      </c>
      <c r="R379">
        <v>2</v>
      </c>
      <c r="S379">
        <v>1</v>
      </c>
      <c r="T379">
        <v>0</v>
      </c>
      <c r="U379" t="b">
        <v>0</v>
      </c>
      <c r="V379" t="b">
        <v>0</v>
      </c>
      <c r="W379" t="b">
        <v>0</v>
      </c>
      <c r="X379" t="s">
        <v>7</v>
      </c>
      <c r="Y379">
        <f t="shared" si="5"/>
        <v>1</v>
      </c>
    </row>
    <row r="380" spans="1:25">
      <c r="A380">
        <v>33</v>
      </c>
      <c r="B380">
        <v>468</v>
      </c>
      <c r="C380">
        <v>8</v>
      </c>
      <c r="D380">
        <v>0</v>
      </c>
      <c r="E380">
        <v>150</v>
      </c>
      <c r="F380">
        <v>0</v>
      </c>
      <c r="G380">
        <v>347</v>
      </c>
      <c r="H380">
        <v>88</v>
      </c>
      <c r="I380">
        <v>17</v>
      </c>
      <c r="J380">
        <v>94</v>
      </c>
      <c r="K380">
        <v>4</v>
      </c>
      <c r="L380">
        <v>98</v>
      </c>
      <c r="M380" t="s">
        <v>0</v>
      </c>
      <c r="N380">
        <v>304</v>
      </c>
      <c r="O380" t="s">
        <v>4</v>
      </c>
      <c r="P380">
        <v>8</v>
      </c>
      <c r="Q380">
        <v>0</v>
      </c>
      <c r="R380">
        <v>2</v>
      </c>
      <c r="S380">
        <v>1</v>
      </c>
      <c r="T380">
        <v>2</v>
      </c>
      <c r="U380" t="b">
        <v>0</v>
      </c>
      <c r="V380" t="b">
        <v>0</v>
      </c>
      <c r="W380" t="b">
        <v>0</v>
      </c>
      <c r="X380" t="s">
        <v>7</v>
      </c>
      <c r="Y380">
        <f t="shared" si="5"/>
        <v>1</v>
      </c>
    </row>
    <row r="381" spans="1:25">
      <c r="A381">
        <v>118</v>
      </c>
      <c r="B381">
        <v>416</v>
      </c>
      <c r="C381">
        <v>4</v>
      </c>
      <c r="D381">
        <v>80</v>
      </c>
      <c r="E381">
        <v>150</v>
      </c>
      <c r="F381">
        <v>0</v>
      </c>
      <c r="G381">
        <v>264</v>
      </c>
      <c r="H381">
        <v>99</v>
      </c>
      <c r="I381">
        <v>17</v>
      </c>
      <c r="J381">
        <v>100</v>
      </c>
      <c r="K381">
        <v>6</v>
      </c>
      <c r="L381">
        <v>97</v>
      </c>
      <c r="M381" t="s">
        <v>0</v>
      </c>
      <c r="N381">
        <v>200</v>
      </c>
      <c r="O381" t="s">
        <v>4</v>
      </c>
      <c r="P381">
        <v>7</v>
      </c>
      <c r="Q381">
        <v>0</v>
      </c>
      <c r="R381">
        <v>2</v>
      </c>
      <c r="S381">
        <v>1</v>
      </c>
      <c r="T381">
        <v>4</v>
      </c>
      <c r="U381" t="b">
        <v>0</v>
      </c>
      <c r="V381" t="b">
        <v>0</v>
      </c>
      <c r="W381" t="b">
        <v>0</v>
      </c>
      <c r="X381" t="s">
        <v>7</v>
      </c>
      <c r="Y381">
        <f t="shared" si="5"/>
        <v>1</v>
      </c>
    </row>
    <row r="382" spans="1:25">
      <c r="A382">
        <v>118</v>
      </c>
      <c r="B382">
        <v>250</v>
      </c>
      <c r="C382">
        <v>4</v>
      </c>
      <c r="D382">
        <v>12</v>
      </c>
      <c r="E382">
        <v>150</v>
      </c>
      <c r="F382">
        <v>0</v>
      </c>
      <c r="G382">
        <v>268</v>
      </c>
      <c r="H382">
        <v>49</v>
      </c>
      <c r="I382">
        <v>7</v>
      </c>
      <c r="J382">
        <v>62</v>
      </c>
      <c r="K382">
        <v>0</v>
      </c>
      <c r="L382">
        <v>54</v>
      </c>
      <c r="M382" t="s">
        <v>0</v>
      </c>
      <c r="N382">
        <v>200</v>
      </c>
      <c r="O382" t="s">
        <v>4</v>
      </c>
      <c r="P382">
        <v>7</v>
      </c>
      <c r="Q382">
        <v>0</v>
      </c>
      <c r="R382">
        <v>2</v>
      </c>
      <c r="S382">
        <v>1</v>
      </c>
      <c r="T382">
        <v>0</v>
      </c>
      <c r="U382" t="b">
        <v>0</v>
      </c>
      <c r="V382" t="b">
        <v>0</v>
      </c>
      <c r="W382" t="b">
        <v>0</v>
      </c>
      <c r="X382" t="s">
        <v>7</v>
      </c>
      <c r="Y382">
        <f t="shared" si="5"/>
        <v>1</v>
      </c>
    </row>
    <row r="383" spans="1:25">
      <c r="A383">
        <v>33</v>
      </c>
      <c r="B383">
        <v>500</v>
      </c>
      <c r="C383">
        <v>8</v>
      </c>
      <c r="D383">
        <v>0</v>
      </c>
      <c r="E383">
        <v>150</v>
      </c>
      <c r="F383">
        <v>0</v>
      </c>
      <c r="G383">
        <v>347</v>
      </c>
      <c r="H383">
        <v>94</v>
      </c>
      <c r="I383">
        <v>17</v>
      </c>
      <c r="J383">
        <v>100</v>
      </c>
      <c r="K383">
        <v>4</v>
      </c>
      <c r="L383">
        <v>104</v>
      </c>
      <c r="M383" t="s">
        <v>0</v>
      </c>
      <c r="N383">
        <v>304</v>
      </c>
      <c r="O383" t="s">
        <v>4</v>
      </c>
      <c r="P383">
        <v>8</v>
      </c>
      <c r="Q383">
        <v>0</v>
      </c>
      <c r="R383">
        <v>2</v>
      </c>
      <c r="S383">
        <v>3</v>
      </c>
      <c r="T383">
        <v>2</v>
      </c>
      <c r="U383" t="b">
        <v>0</v>
      </c>
      <c r="V383" t="b">
        <v>0</v>
      </c>
      <c r="W383" t="b">
        <v>0</v>
      </c>
      <c r="X383" t="s">
        <v>7</v>
      </c>
      <c r="Y383">
        <f t="shared" si="5"/>
        <v>1</v>
      </c>
    </row>
    <row r="384" spans="1:25">
      <c r="A384">
        <v>140</v>
      </c>
      <c r="B384">
        <v>440</v>
      </c>
      <c r="C384">
        <v>4</v>
      </c>
      <c r="D384">
        <v>80</v>
      </c>
      <c r="E384">
        <v>174</v>
      </c>
      <c r="F384">
        <v>0</v>
      </c>
      <c r="G384">
        <v>264</v>
      </c>
      <c r="H384">
        <v>103</v>
      </c>
      <c r="I384">
        <v>17</v>
      </c>
      <c r="J384">
        <v>105</v>
      </c>
      <c r="K384">
        <v>6</v>
      </c>
      <c r="L384">
        <v>102</v>
      </c>
      <c r="M384" t="s">
        <v>0</v>
      </c>
      <c r="N384">
        <v>200</v>
      </c>
      <c r="O384" t="s">
        <v>4</v>
      </c>
      <c r="P384">
        <v>7</v>
      </c>
      <c r="Q384">
        <v>0</v>
      </c>
      <c r="R384">
        <v>2</v>
      </c>
      <c r="S384">
        <v>2</v>
      </c>
      <c r="T384">
        <v>4</v>
      </c>
      <c r="U384" t="b">
        <v>0</v>
      </c>
      <c r="V384" t="b">
        <v>0</v>
      </c>
      <c r="W384" t="b">
        <v>0</v>
      </c>
      <c r="X384" t="s">
        <v>7</v>
      </c>
      <c r="Y384">
        <f t="shared" si="5"/>
        <v>1</v>
      </c>
    </row>
    <row r="385" spans="1:25">
      <c r="A385">
        <v>148</v>
      </c>
      <c r="B385">
        <v>274</v>
      </c>
      <c r="C385">
        <v>4</v>
      </c>
      <c r="D385">
        <v>12</v>
      </c>
      <c r="E385">
        <v>174</v>
      </c>
      <c r="F385">
        <v>0</v>
      </c>
      <c r="G385">
        <v>268</v>
      </c>
      <c r="H385">
        <v>53</v>
      </c>
      <c r="I385">
        <v>7</v>
      </c>
      <c r="J385">
        <v>67</v>
      </c>
      <c r="K385">
        <v>0</v>
      </c>
      <c r="L385">
        <v>59</v>
      </c>
      <c r="M385" t="s">
        <v>0</v>
      </c>
      <c r="N385">
        <v>200</v>
      </c>
      <c r="O385" t="s">
        <v>4</v>
      </c>
      <c r="P385">
        <v>7</v>
      </c>
      <c r="Q385">
        <v>0</v>
      </c>
      <c r="R385">
        <v>2</v>
      </c>
      <c r="S385">
        <v>2</v>
      </c>
      <c r="T385">
        <v>0</v>
      </c>
      <c r="U385" t="b">
        <v>0</v>
      </c>
      <c r="V385" t="b">
        <v>0</v>
      </c>
      <c r="W385" t="b">
        <v>0</v>
      </c>
      <c r="X385" t="s">
        <v>7</v>
      </c>
      <c r="Y385">
        <f t="shared" si="5"/>
        <v>1</v>
      </c>
    </row>
    <row r="386" spans="1:25">
      <c r="A386">
        <v>33</v>
      </c>
      <c r="B386">
        <v>224</v>
      </c>
      <c r="C386">
        <v>4</v>
      </c>
      <c r="D386">
        <v>0</v>
      </c>
      <c r="E386">
        <v>104</v>
      </c>
      <c r="F386">
        <v>0</v>
      </c>
      <c r="G386">
        <v>228</v>
      </c>
      <c r="H386">
        <v>32</v>
      </c>
      <c r="I386">
        <v>7</v>
      </c>
      <c r="J386">
        <v>28</v>
      </c>
      <c r="K386">
        <v>0</v>
      </c>
      <c r="L386">
        <v>37</v>
      </c>
      <c r="M386" t="s">
        <v>0</v>
      </c>
      <c r="N386">
        <v>304</v>
      </c>
      <c r="O386" t="s">
        <v>4</v>
      </c>
      <c r="P386">
        <v>2</v>
      </c>
      <c r="Q386">
        <v>0</v>
      </c>
      <c r="R386">
        <v>1</v>
      </c>
      <c r="S386">
        <v>0</v>
      </c>
      <c r="T386">
        <v>0</v>
      </c>
      <c r="U386" t="b">
        <v>0</v>
      </c>
      <c r="V386" t="b">
        <v>0</v>
      </c>
      <c r="W386" t="b">
        <v>0</v>
      </c>
      <c r="X386" t="s">
        <v>7</v>
      </c>
      <c r="Y386">
        <f t="shared" si="5"/>
        <v>1</v>
      </c>
    </row>
    <row r="387" spans="1:25">
      <c r="A387">
        <v>72</v>
      </c>
      <c r="B387">
        <v>446</v>
      </c>
      <c r="C387">
        <v>4</v>
      </c>
      <c r="D387">
        <v>80</v>
      </c>
      <c r="E387">
        <v>181</v>
      </c>
      <c r="F387">
        <v>0</v>
      </c>
      <c r="G387">
        <v>264</v>
      </c>
      <c r="H387">
        <v>104</v>
      </c>
      <c r="I387">
        <v>17</v>
      </c>
      <c r="J387">
        <v>106</v>
      </c>
      <c r="K387">
        <v>6</v>
      </c>
      <c r="L387">
        <v>104</v>
      </c>
      <c r="M387" t="s">
        <v>0</v>
      </c>
      <c r="N387">
        <v>200</v>
      </c>
      <c r="O387" t="s">
        <v>4</v>
      </c>
      <c r="P387">
        <v>7</v>
      </c>
      <c r="Q387">
        <v>0</v>
      </c>
      <c r="R387">
        <v>2</v>
      </c>
      <c r="S387">
        <v>2</v>
      </c>
      <c r="T387">
        <v>4</v>
      </c>
      <c r="U387" t="b">
        <v>0</v>
      </c>
      <c r="V387" t="b">
        <v>0</v>
      </c>
      <c r="W387" t="b">
        <v>0</v>
      </c>
      <c r="X387" t="s">
        <v>7</v>
      </c>
      <c r="Y387">
        <f t="shared" ref="Y387:Y450" si="6">IF(X387="scan",4,IF(X387="other",5,IF(X387="sqli",2,IF(X387="xss",1,IF(X387="pathtraversal",3,0)))))</f>
        <v>1</v>
      </c>
    </row>
    <row r="388" spans="1:25">
      <c r="A388">
        <v>145</v>
      </c>
      <c r="B388">
        <v>284</v>
      </c>
      <c r="C388">
        <v>4</v>
      </c>
      <c r="D388">
        <v>12</v>
      </c>
      <c r="E388">
        <v>205</v>
      </c>
      <c r="F388">
        <v>0</v>
      </c>
      <c r="G388">
        <v>268</v>
      </c>
      <c r="H388">
        <v>58</v>
      </c>
      <c r="I388">
        <v>9</v>
      </c>
      <c r="J388">
        <v>68</v>
      </c>
      <c r="K388">
        <v>0</v>
      </c>
      <c r="L388">
        <v>63</v>
      </c>
      <c r="M388" t="s">
        <v>0</v>
      </c>
      <c r="N388">
        <v>200</v>
      </c>
      <c r="O388" t="s">
        <v>4</v>
      </c>
      <c r="P388">
        <v>7</v>
      </c>
      <c r="Q388">
        <v>0</v>
      </c>
      <c r="R388">
        <v>2</v>
      </c>
      <c r="S388">
        <v>2</v>
      </c>
      <c r="T388">
        <v>0</v>
      </c>
      <c r="U388" t="b">
        <v>0</v>
      </c>
      <c r="V388" t="b">
        <v>0</v>
      </c>
      <c r="W388" t="b">
        <v>0</v>
      </c>
      <c r="X388" t="s">
        <v>7</v>
      </c>
      <c r="Y388">
        <f t="shared" si="6"/>
        <v>1</v>
      </c>
    </row>
    <row r="389" spans="1:25">
      <c r="A389">
        <v>95</v>
      </c>
      <c r="B389">
        <v>4</v>
      </c>
      <c r="C389">
        <v>0</v>
      </c>
      <c r="D389">
        <v>0</v>
      </c>
      <c r="E389">
        <v>45</v>
      </c>
      <c r="F389">
        <v>0</v>
      </c>
      <c r="G389">
        <v>121</v>
      </c>
      <c r="H389">
        <v>6</v>
      </c>
      <c r="I389">
        <v>4</v>
      </c>
      <c r="J389">
        <v>1</v>
      </c>
      <c r="K389">
        <v>1</v>
      </c>
      <c r="L389">
        <v>4</v>
      </c>
      <c r="M389" t="s">
        <v>0</v>
      </c>
      <c r="N389">
        <v>200</v>
      </c>
      <c r="O389" t="s">
        <v>4</v>
      </c>
      <c r="P389">
        <v>0</v>
      </c>
      <c r="Q389">
        <v>0</v>
      </c>
      <c r="R389">
        <v>0</v>
      </c>
      <c r="S389">
        <v>0</v>
      </c>
      <c r="T389">
        <v>0</v>
      </c>
      <c r="U389" t="b">
        <v>0</v>
      </c>
      <c r="V389" t="b">
        <v>0</v>
      </c>
      <c r="W389" t="b">
        <v>0</v>
      </c>
      <c r="X389" t="s">
        <v>7</v>
      </c>
      <c r="Y389">
        <f t="shared" si="6"/>
        <v>1</v>
      </c>
    </row>
    <row r="390" spans="1:25">
      <c r="A390">
        <v>33</v>
      </c>
      <c r="B390">
        <v>232</v>
      </c>
      <c r="C390">
        <v>4</v>
      </c>
      <c r="D390">
        <v>0</v>
      </c>
      <c r="E390">
        <v>176</v>
      </c>
      <c r="F390">
        <v>0</v>
      </c>
      <c r="G390">
        <v>228</v>
      </c>
      <c r="H390">
        <v>42</v>
      </c>
      <c r="I390">
        <v>13</v>
      </c>
      <c r="J390">
        <v>32</v>
      </c>
      <c r="K390">
        <v>2</v>
      </c>
      <c r="L390">
        <v>45</v>
      </c>
      <c r="M390" t="s">
        <v>0</v>
      </c>
      <c r="N390">
        <v>304</v>
      </c>
      <c r="O390" t="s">
        <v>4</v>
      </c>
      <c r="P390">
        <v>2</v>
      </c>
      <c r="Q390">
        <v>0</v>
      </c>
      <c r="R390">
        <v>1</v>
      </c>
      <c r="S390">
        <v>0</v>
      </c>
      <c r="T390">
        <v>0</v>
      </c>
      <c r="U390" t="b">
        <v>0</v>
      </c>
      <c r="V390" t="b">
        <v>0</v>
      </c>
      <c r="W390" t="b">
        <v>0</v>
      </c>
      <c r="X390" t="s">
        <v>7</v>
      </c>
      <c r="Y390">
        <f t="shared" si="6"/>
        <v>1</v>
      </c>
    </row>
    <row r="391" spans="1:25">
      <c r="A391">
        <v>68</v>
      </c>
      <c r="B391">
        <v>286</v>
      </c>
      <c r="C391">
        <v>4</v>
      </c>
      <c r="D391">
        <v>12</v>
      </c>
      <c r="E391">
        <v>241</v>
      </c>
      <c r="F391">
        <v>0</v>
      </c>
      <c r="G391">
        <v>268</v>
      </c>
      <c r="H391">
        <v>63</v>
      </c>
      <c r="I391">
        <v>12</v>
      </c>
      <c r="J391">
        <v>70</v>
      </c>
      <c r="K391">
        <v>1</v>
      </c>
      <c r="L391">
        <v>68</v>
      </c>
      <c r="M391" t="s">
        <v>0</v>
      </c>
      <c r="N391">
        <v>200</v>
      </c>
      <c r="O391" t="s">
        <v>4</v>
      </c>
      <c r="P391">
        <v>7</v>
      </c>
      <c r="Q391">
        <v>0</v>
      </c>
      <c r="R391">
        <v>2</v>
      </c>
      <c r="S391">
        <v>2</v>
      </c>
      <c r="T391">
        <v>0</v>
      </c>
      <c r="U391" t="b">
        <v>0</v>
      </c>
      <c r="V391" t="b">
        <v>0</v>
      </c>
      <c r="W391" t="b">
        <v>0</v>
      </c>
      <c r="X391" t="s">
        <v>7</v>
      </c>
      <c r="Y391">
        <f t="shared" si="6"/>
        <v>1</v>
      </c>
    </row>
    <row r="392" spans="1:25">
      <c r="A392">
        <v>77</v>
      </c>
      <c r="B392">
        <v>6</v>
      </c>
      <c r="C392">
        <v>0</v>
      </c>
      <c r="D392">
        <v>0</v>
      </c>
      <c r="E392">
        <v>66</v>
      </c>
      <c r="F392">
        <v>0</v>
      </c>
      <c r="G392">
        <v>121</v>
      </c>
      <c r="H392">
        <v>10</v>
      </c>
      <c r="I392">
        <v>5</v>
      </c>
      <c r="J392">
        <v>3</v>
      </c>
      <c r="K392">
        <v>1</v>
      </c>
      <c r="L392">
        <v>8</v>
      </c>
      <c r="M392" t="s">
        <v>0</v>
      </c>
      <c r="N392">
        <v>200</v>
      </c>
      <c r="O392" t="s">
        <v>4</v>
      </c>
      <c r="P392">
        <v>0</v>
      </c>
      <c r="Q392">
        <v>0</v>
      </c>
      <c r="R392">
        <v>0</v>
      </c>
      <c r="S392">
        <v>0</v>
      </c>
      <c r="T392">
        <v>0</v>
      </c>
      <c r="U392" t="b">
        <v>0</v>
      </c>
      <c r="V392" t="b">
        <v>0</v>
      </c>
      <c r="W392" t="b">
        <v>0</v>
      </c>
      <c r="X392" t="s">
        <v>7</v>
      </c>
      <c r="Y392">
        <f t="shared" si="6"/>
        <v>1</v>
      </c>
    </row>
    <row r="393" spans="1:25">
      <c r="A393">
        <v>33</v>
      </c>
      <c r="B393">
        <v>240</v>
      </c>
      <c r="C393">
        <v>4</v>
      </c>
      <c r="D393">
        <v>0</v>
      </c>
      <c r="E393">
        <v>260</v>
      </c>
      <c r="F393">
        <v>0</v>
      </c>
      <c r="G393">
        <v>228</v>
      </c>
      <c r="H393">
        <v>54</v>
      </c>
      <c r="I393">
        <v>15</v>
      </c>
      <c r="J393">
        <v>38</v>
      </c>
      <c r="K393">
        <v>2</v>
      </c>
      <c r="L393">
        <v>55</v>
      </c>
      <c r="M393" t="s">
        <v>0</v>
      </c>
      <c r="N393">
        <v>304</v>
      </c>
      <c r="O393" t="s">
        <v>4</v>
      </c>
      <c r="P393">
        <v>2</v>
      </c>
      <c r="Q393">
        <v>0</v>
      </c>
      <c r="R393">
        <v>1</v>
      </c>
      <c r="S393">
        <v>0</v>
      </c>
      <c r="T393">
        <v>0</v>
      </c>
      <c r="U393" t="b">
        <v>0</v>
      </c>
      <c r="V393" t="b">
        <v>0</v>
      </c>
      <c r="W393" t="b">
        <v>0</v>
      </c>
      <c r="X393" t="s">
        <v>7</v>
      </c>
      <c r="Y393">
        <f t="shared" si="6"/>
        <v>1</v>
      </c>
    </row>
    <row r="394" spans="1:25">
      <c r="A394">
        <v>98</v>
      </c>
      <c r="B394">
        <v>292</v>
      </c>
      <c r="C394">
        <v>4</v>
      </c>
      <c r="D394">
        <v>12</v>
      </c>
      <c r="E394">
        <v>277</v>
      </c>
      <c r="F394">
        <v>0</v>
      </c>
      <c r="G394">
        <v>268</v>
      </c>
      <c r="H394">
        <v>68</v>
      </c>
      <c r="I394">
        <v>12</v>
      </c>
      <c r="J394">
        <v>74</v>
      </c>
      <c r="K394">
        <v>1</v>
      </c>
      <c r="L394">
        <v>72</v>
      </c>
      <c r="M394" t="s">
        <v>0</v>
      </c>
      <c r="N394">
        <v>200</v>
      </c>
      <c r="O394" t="s">
        <v>4</v>
      </c>
      <c r="P394">
        <v>7</v>
      </c>
      <c r="Q394">
        <v>0</v>
      </c>
      <c r="R394">
        <v>2</v>
      </c>
      <c r="S394">
        <v>2</v>
      </c>
      <c r="T394">
        <v>0</v>
      </c>
      <c r="U394" t="b">
        <v>0</v>
      </c>
      <c r="V394" t="b">
        <v>0</v>
      </c>
      <c r="W394" t="b">
        <v>0</v>
      </c>
      <c r="X394" t="s">
        <v>7</v>
      </c>
      <c r="Y394">
        <f t="shared" si="6"/>
        <v>1</v>
      </c>
    </row>
    <row r="395" spans="1:25">
      <c r="A395">
        <v>93</v>
      </c>
      <c r="B395">
        <v>14</v>
      </c>
      <c r="C395">
        <v>0</v>
      </c>
      <c r="D395">
        <v>0</v>
      </c>
      <c r="E395">
        <v>108</v>
      </c>
      <c r="F395">
        <v>0</v>
      </c>
      <c r="G395">
        <v>121</v>
      </c>
      <c r="H395">
        <v>16</v>
      </c>
      <c r="I395">
        <v>5</v>
      </c>
      <c r="J395">
        <v>8</v>
      </c>
      <c r="K395">
        <v>2</v>
      </c>
      <c r="L395">
        <v>13</v>
      </c>
      <c r="M395" t="s">
        <v>0</v>
      </c>
      <c r="N395">
        <v>200</v>
      </c>
      <c r="O395" t="s">
        <v>4</v>
      </c>
      <c r="P395">
        <v>0</v>
      </c>
      <c r="Q395">
        <v>0</v>
      </c>
      <c r="R395">
        <v>0</v>
      </c>
      <c r="S395">
        <v>0</v>
      </c>
      <c r="T395">
        <v>0</v>
      </c>
      <c r="U395" t="b">
        <v>0</v>
      </c>
      <c r="V395" t="b">
        <v>0</v>
      </c>
      <c r="W395" t="b">
        <v>0</v>
      </c>
      <c r="X395" t="s">
        <v>7</v>
      </c>
      <c r="Y395">
        <f t="shared" si="6"/>
        <v>1</v>
      </c>
    </row>
    <row r="396" spans="1:25">
      <c r="A396">
        <v>33</v>
      </c>
      <c r="B396">
        <v>252</v>
      </c>
      <c r="C396">
        <v>4</v>
      </c>
      <c r="D396">
        <v>0</v>
      </c>
      <c r="E396">
        <v>308</v>
      </c>
      <c r="F396">
        <v>0</v>
      </c>
      <c r="G396">
        <v>228</v>
      </c>
      <c r="H396">
        <v>62</v>
      </c>
      <c r="I396">
        <v>15</v>
      </c>
      <c r="J396">
        <v>46</v>
      </c>
      <c r="K396">
        <v>4</v>
      </c>
      <c r="L396">
        <v>63</v>
      </c>
      <c r="M396" t="s">
        <v>0</v>
      </c>
      <c r="N396">
        <v>304</v>
      </c>
      <c r="O396" t="s">
        <v>4</v>
      </c>
      <c r="P396">
        <v>2</v>
      </c>
      <c r="Q396">
        <v>0</v>
      </c>
      <c r="R396">
        <v>1</v>
      </c>
      <c r="S396">
        <v>0</v>
      </c>
      <c r="T396">
        <v>0</v>
      </c>
      <c r="U396" t="b">
        <v>0</v>
      </c>
      <c r="V396" t="b">
        <v>0</v>
      </c>
      <c r="W396" t="b">
        <v>0</v>
      </c>
      <c r="X396" t="s">
        <v>7</v>
      </c>
      <c r="Y396">
        <f t="shared" si="6"/>
        <v>1</v>
      </c>
    </row>
    <row r="397" spans="1:25">
      <c r="A397">
        <v>116</v>
      </c>
      <c r="B397">
        <v>298</v>
      </c>
      <c r="C397">
        <v>4</v>
      </c>
      <c r="D397">
        <v>12</v>
      </c>
      <c r="E397">
        <v>309</v>
      </c>
      <c r="F397">
        <v>0</v>
      </c>
      <c r="G397">
        <v>268</v>
      </c>
      <c r="H397">
        <v>72</v>
      </c>
      <c r="I397">
        <v>12</v>
      </c>
      <c r="J397">
        <v>79</v>
      </c>
      <c r="K397">
        <v>2</v>
      </c>
      <c r="L397">
        <v>77</v>
      </c>
      <c r="M397" t="s">
        <v>0</v>
      </c>
      <c r="N397">
        <v>200</v>
      </c>
      <c r="O397" t="s">
        <v>4</v>
      </c>
      <c r="P397">
        <v>7</v>
      </c>
      <c r="Q397">
        <v>0</v>
      </c>
      <c r="R397">
        <v>2</v>
      </c>
      <c r="S397">
        <v>2</v>
      </c>
      <c r="T397">
        <v>0</v>
      </c>
      <c r="U397" t="b">
        <v>0</v>
      </c>
      <c r="V397" t="b">
        <v>0</v>
      </c>
      <c r="W397" t="b">
        <v>0</v>
      </c>
      <c r="X397" t="s">
        <v>7</v>
      </c>
      <c r="Y397">
        <f t="shared" si="6"/>
        <v>1</v>
      </c>
    </row>
    <row r="398" spans="1:25">
      <c r="A398">
        <v>85</v>
      </c>
      <c r="B398">
        <v>18</v>
      </c>
      <c r="C398">
        <v>0</v>
      </c>
      <c r="D398">
        <v>0</v>
      </c>
      <c r="E398">
        <v>134</v>
      </c>
      <c r="F398">
        <v>0</v>
      </c>
      <c r="G398">
        <v>121</v>
      </c>
      <c r="H398">
        <v>19</v>
      </c>
      <c r="I398">
        <v>5</v>
      </c>
      <c r="J398">
        <v>11</v>
      </c>
      <c r="K398">
        <v>2</v>
      </c>
      <c r="L398">
        <v>17</v>
      </c>
      <c r="M398" t="s">
        <v>0</v>
      </c>
      <c r="N398">
        <v>200</v>
      </c>
      <c r="O398" t="s">
        <v>4</v>
      </c>
      <c r="P398">
        <v>0</v>
      </c>
      <c r="Q398">
        <v>0</v>
      </c>
      <c r="R398">
        <v>0</v>
      </c>
      <c r="S398">
        <v>0</v>
      </c>
      <c r="T398">
        <v>0</v>
      </c>
      <c r="U398" t="b">
        <v>0</v>
      </c>
      <c r="V398" t="b">
        <v>0</v>
      </c>
      <c r="W398" t="b">
        <v>0</v>
      </c>
      <c r="X398" t="s">
        <v>7</v>
      </c>
      <c r="Y398">
        <f t="shared" si="6"/>
        <v>1</v>
      </c>
    </row>
    <row r="399" spans="1:25">
      <c r="A399">
        <v>92</v>
      </c>
      <c r="B399">
        <v>302</v>
      </c>
      <c r="C399">
        <v>4</v>
      </c>
      <c r="D399">
        <v>12</v>
      </c>
      <c r="E399">
        <v>327</v>
      </c>
      <c r="F399">
        <v>0</v>
      </c>
      <c r="G399">
        <v>268</v>
      </c>
      <c r="H399">
        <v>74</v>
      </c>
      <c r="I399">
        <v>12</v>
      </c>
      <c r="J399">
        <v>79</v>
      </c>
      <c r="K399">
        <v>2</v>
      </c>
      <c r="L399">
        <v>80</v>
      </c>
      <c r="M399" t="s">
        <v>0</v>
      </c>
      <c r="N399">
        <v>200</v>
      </c>
      <c r="O399" t="s">
        <v>4</v>
      </c>
      <c r="P399">
        <v>7</v>
      </c>
      <c r="Q399">
        <v>0</v>
      </c>
      <c r="R399">
        <v>2</v>
      </c>
      <c r="S399">
        <v>2</v>
      </c>
      <c r="T399">
        <v>0</v>
      </c>
      <c r="U399" t="b">
        <v>0</v>
      </c>
      <c r="V399" t="b">
        <v>0</v>
      </c>
      <c r="W399" t="b">
        <v>0</v>
      </c>
      <c r="X399" t="s">
        <v>7</v>
      </c>
      <c r="Y399">
        <f t="shared" si="6"/>
        <v>1</v>
      </c>
    </row>
    <row r="400" spans="1:25">
      <c r="A400">
        <v>33</v>
      </c>
      <c r="B400">
        <v>270</v>
      </c>
      <c r="C400">
        <v>4</v>
      </c>
      <c r="D400">
        <v>0</v>
      </c>
      <c r="E400">
        <v>381</v>
      </c>
      <c r="F400">
        <v>0</v>
      </c>
      <c r="G400">
        <v>228</v>
      </c>
      <c r="H400">
        <v>68</v>
      </c>
      <c r="I400">
        <v>15</v>
      </c>
      <c r="J400">
        <v>51</v>
      </c>
      <c r="K400">
        <v>4</v>
      </c>
      <c r="L400">
        <v>74</v>
      </c>
      <c r="M400" t="s">
        <v>0</v>
      </c>
      <c r="N400">
        <v>304</v>
      </c>
      <c r="O400" t="s">
        <v>4</v>
      </c>
      <c r="P400">
        <v>2</v>
      </c>
      <c r="Q400">
        <v>0</v>
      </c>
      <c r="R400">
        <v>1</v>
      </c>
      <c r="S400">
        <v>0</v>
      </c>
      <c r="T400">
        <v>0</v>
      </c>
      <c r="U400" t="b">
        <v>0</v>
      </c>
      <c r="V400" t="b">
        <v>0</v>
      </c>
      <c r="W400" t="b">
        <v>0</v>
      </c>
      <c r="X400" t="s">
        <v>7</v>
      </c>
      <c r="Y400">
        <f t="shared" si="6"/>
        <v>1</v>
      </c>
    </row>
    <row r="401" spans="1:25">
      <c r="A401">
        <v>171</v>
      </c>
      <c r="B401">
        <v>314</v>
      </c>
      <c r="C401">
        <v>4</v>
      </c>
      <c r="D401">
        <v>12</v>
      </c>
      <c r="E401">
        <v>339</v>
      </c>
      <c r="F401">
        <v>0</v>
      </c>
      <c r="G401">
        <v>268</v>
      </c>
      <c r="H401">
        <v>78</v>
      </c>
      <c r="I401">
        <v>13</v>
      </c>
      <c r="J401">
        <v>80</v>
      </c>
      <c r="K401">
        <v>2</v>
      </c>
      <c r="L401">
        <v>85</v>
      </c>
      <c r="M401" t="s">
        <v>0</v>
      </c>
      <c r="N401">
        <v>200</v>
      </c>
      <c r="O401" t="s">
        <v>4</v>
      </c>
      <c r="P401">
        <v>7</v>
      </c>
      <c r="Q401">
        <v>0</v>
      </c>
      <c r="R401">
        <v>2</v>
      </c>
      <c r="S401">
        <v>2</v>
      </c>
      <c r="T401">
        <v>0</v>
      </c>
      <c r="U401" t="b">
        <v>0</v>
      </c>
      <c r="V401" t="b">
        <v>0</v>
      </c>
      <c r="W401" t="b">
        <v>0</v>
      </c>
      <c r="X401" t="s">
        <v>7</v>
      </c>
      <c r="Y401">
        <f t="shared" si="6"/>
        <v>1</v>
      </c>
    </row>
    <row r="402" spans="1:25">
      <c r="A402">
        <v>171</v>
      </c>
      <c r="B402">
        <v>34</v>
      </c>
      <c r="C402">
        <v>0</v>
      </c>
      <c r="D402">
        <v>0</v>
      </c>
      <c r="E402">
        <v>158</v>
      </c>
      <c r="F402">
        <v>0</v>
      </c>
      <c r="G402">
        <v>124</v>
      </c>
      <c r="H402">
        <v>24</v>
      </c>
      <c r="I402">
        <v>6</v>
      </c>
      <c r="J402">
        <v>12</v>
      </c>
      <c r="K402">
        <v>2</v>
      </c>
      <c r="L402">
        <v>24</v>
      </c>
      <c r="M402" t="s">
        <v>0</v>
      </c>
      <c r="N402">
        <v>200</v>
      </c>
      <c r="O402" t="s">
        <v>4</v>
      </c>
      <c r="P402">
        <v>0</v>
      </c>
      <c r="Q402">
        <v>0</v>
      </c>
      <c r="R402">
        <v>0</v>
      </c>
      <c r="S402">
        <v>0</v>
      </c>
      <c r="T402">
        <v>0</v>
      </c>
      <c r="U402" t="b">
        <v>0</v>
      </c>
      <c r="V402" t="b">
        <v>0</v>
      </c>
      <c r="W402" t="b">
        <v>0</v>
      </c>
      <c r="X402" t="s">
        <v>7</v>
      </c>
      <c r="Y402">
        <f t="shared" si="6"/>
        <v>1</v>
      </c>
    </row>
    <row r="403" spans="1:25">
      <c r="A403">
        <v>33</v>
      </c>
      <c r="B403">
        <v>306</v>
      </c>
      <c r="C403">
        <v>4</v>
      </c>
      <c r="D403">
        <v>0</v>
      </c>
      <c r="E403">
        <v>417</v>
      </c>
      <c r="F403">
        <v>0</v>
      </c>
      <c r="G403">
        <v>228</v>
      </c>
      <c r="H403">
        <v>80</v>
      </c>
      <c r="I403">
        <v>17</v>
      </c>
      <c r="J403">
        <v>55</v>
      </c>
      <c r="K403">
        <v>4</v>
      </c>
      <c r="L403">
        <v>86</v>
      </c>
      <c r="M403" t="s">
        <v>0</v>
      </c>
      <c r="N403">
        <v>304</v>
      </c>
      <c r="O403" t="s">
        <v>4</v>
      </c>
      <c r="P403">
        <v>2</v>
      </c>
      <c r="Q403">
        <v>0</v>
      </c>
      <c r="R403">
        <v>1</v>
      </c>
      <c r="S403">
        <v>0</v>
      </c>
      <c r="T403">
        <v>0</v>
      </c>
      <c r="U403" t="b">
        <v>0</v>
      </c>
      <c r="V403" t="b">
        <v>0</v>
      </c>
      <c r="W403" t="b">
        <v>0</v>
      </c>
      <c r="X403" t="s">
        <v>7</v>
      </c>
      <c r="Y403">
        <f t="shared" si="6"/>
        <v>1</v>
      </c>
    </row>
    <row r="404" spans="1:25">
      <c r="A404">
        <v>126</v>
      </c>
      <c r="B404">
        <v>322</v>
      </c>
      <c r="C404">
        <v>4</v>
      </c>
      <c r="D404">
        <v>12</v>
      </c>
      <c r="E404">
        <v>375</v>
      </c>
      <c r="F404">
        <v>0</v>
      </c>
      <c r="G404">
        <v>268</v>
      </c>
      <c r="H404">
        <v>84</v>
      </c>
      <c r="I404">
        <v>13</v>
      </c>
      <c r="J404">
        <v>83</v>
      </c>
      <c r="K404">
        <v>2</v>
      </c>
      <c r="L404">
        <v>88</v>
      </c>
      <c r="M404" t="s">
        <v>0</v>
      </c>
      <c r="N404">
        <v>200</v>
      </c>
      <c r="O404" t="s">
        <v>4</v>
      </c>
      <c r="P404">
        <v>7</v>
      </c>
      <c r="Q404">
        <v>0</v>
      </c>
      <c r="R404">
        <v>2</v>
      </c>
      <c r="S404">
        <v>2</v>
      </c>
      <c r="T404">
        <v>0</v>
      </c>
      <c r="U404" t="b">
        <v>0</v>
      </c>
      <c r="V404" t="b">
        <v>0</v>
      </c>
      <c r="W404" t="b">
        <v>0</v>
      </c>
      <c r="X404" t="s">
        <v>7</v>
      </c>
      <c r="Y404">
        <f t="shared" si="6"/>
        <v>1</v>
      </c>
    </row>
    <row r="405" spans="1:25">
      <c r="A405">
        <v>99</v>
      </c>
      <c r="B405">
        <v>44</v>
      </c>
      <c r="C405">
        <v>0</v>
      </c>
      <c r="D405">
        <v>0</v>
      </c>
      <c r="E405">
        <v>200</v>
      </c>
      <c r="F405">
        <v>0</v>
      </c>
      <c r="G405">
        <v>124</v>
      </c>
      <c r="H405">
        <v>31</v>
      </c>
      <c r="I405">
        <v>6</v>
      </c>
      <c r="J405">
        <v>16</v>
      </c>
      <c r="K405">
        <v>2</v>
      </c>
      <c r="L405">
        <v>28</v>
      </c>
      <c r="M405" t="s">
        <v>0</v>
      </c>
      <c r="N405">
        <v>200</v>
      </c>
      <c r="O405" t="s">
        <v>4</v>
      </c>
      <c r="P405">
        <v>0</v>
      </c>
      <c r="Q405">
        <v>0</v>
      </c>
      <c r="R405">
        <v>0</v>
      </c>
      <c r="S405">
        <v>0</v>
      </c>
      <c r="T405">
        <v>0</v>
      </c>
      <c r="U405" t="b">
        <v>0</v>
      </c>
      <c r="V405" t="b">
        <v>0</v>
      </c>
      <c r="W405" t="b">
        <v>0</v>
      </c>
      <c r="X405" t="s">
        <v>7</v>
      </c>
      <c r="Y405">
        <f t="shared" si="6"/>
        <v>1</v>
      </c>
    </row>
    <row r="406" spans="1:25">
      <c r="A406">
        <v>117</v>
      </c>
      <c r="B406">
        <v>328</v>
      </c>
      <c r="C406">
        <v>4</v>
      </c>
      <c r="D406">
        <v>12</v>
      </c>
      <c r="E406">
        <v>399</v>
      </c>
      <c r="F406">
        <v>0</v>
      </c>
      <c r="G406">
        <v>268</v>
      </c>
      <c r="H406">
        <v>88</v>
      </c>
      <c r="I406">
        <v>13</v>
      </c>
      <c r="J406">
        <v>86</v>
      </c>
      <c r="K406">
        <v>2</v>
      </c>
      <c r="L406">
        <v>91</v>
      </c>
      <c r="M406" t="s">
        <v>0</v>
      </c>
      <c r="N406">
        <v>200</v>
      </c>
      <c r="O406" t="s">
        <v>4</v>
      </c>
      <c r="P406">
        <v>7</v>
      </c>
      <c r="Q406">
        <v>0</v>
      </c>
      <c r="R406">
        <v>2</v>
      </c>
      <c r="S406">
        <v>2</v>
      </c>
      <c r="T406">
        <v>0</v>
      </c>
      <c r="U406" t="b">
        <v>0</v>
      </c>
      <c r="V406" t="b">
        <v>0</v>
      </c>
      <c r="W406" t="b">
        <v>0</v>
      </c>
      <c r="X406" t="s">
        <v>7</v>
      </c>
      <c r="Y406">
        <f t="shared" si="6"/>
        <v>1</v>
      </c>
    </row>
    <row r="407" spans="1:25">
      <c r="A407">
        <v>117</v>
      </c>
      <c r="B407">
        <v>324</v>
      </c>
      <c r="C407">
        <v>4</v>
      </c>
      <c r="D407">
        <v>0</v>
      </c>
      <c r="E407">
        <v>519</v>
      </c>
      <c r="F407">
        <v>0</v>
      </c>
      <c r="G407">
        <v>228</v>
      </c>
      <c r="H407">
        <v>94</v>
      </c>
      <c r="I407">
        <v>17</v>
      </c>
      <c r="J407">
        <v>64</v>
      </c>
      <c r="K407">
        <v>4</v>
      </c>
      <c r="L407">
        <v>95</v>
      </c>
      <c r="M407" t="s">
        <v>0</v>
      </c>
      <c r="N407">
        <v>304</v>
      </c>
      <c r="O407" t="s">
        <v>4</v>
      </c>
      <c r="P407">
        <v>2</v>
      </c>
      <c r="Q407">
        <v>0</v>
      </c>
      <c r="R407">
        <v>1</v>
      </c>
      <c r="S407">
        <v>0</v>
      </c>
      <c r="T407">
        <v>0</v>
      </c>
      <c r="U407" t="b">
        <v>0</v>
      </c>
      <c r="V407" t="b">
        <v>0</v>
      </c>
      <c r="W407" t="b">
        <v>0</v>
      </c>
      <c r="X407" t="s">
        <v>7</v>
      </c>
      <c r="Y407">
        <f t="shared" si="6"/>
        <v>1</v>
      </c>
    </row>
    <row r="408" spans="1:25">
      <c r="A408">
        <v>103</v>
      </c>
      <c r="B408">
        <v>333</v>
      </c>
      <c r="C408">
        <v>4</v>
      </c>
      <c r="D408">
        <v>12</v>
      </c>
      <c r="E408">
        <v>418</v>
      </c>
      <c r="F408">
        <v>0</v>
      </c>
      <c r="G408">
        <v>268</v>
      </c>
      <c r="H408">
        <v>91</v>
      </c>
      <c r="I408">
        <v>13</v>
      </c>
      <c r="J408">
        <v>87</v>
      </c>
      <c r="K408">
        <v>2</v>
      </c>
      <c r="L408">
        <v>94</v>
      </c>
      <c r="M408" t="s">
        <v>0</v>
      </c>
      <c r="N408">
        <v>200</v>
      </c>
      <c r="O408" t="s">
        <v>4</v>
      </c>
      <c r="P408">
        <v>7</v>
      </c>
      <c r="Q408">
        <v>0</v>
      </c>
      <c r="R408">
        <v>2</v>
      </c>
      <c r="S408">
        <v>2</v>
      </c>
      <c r="T408">
        <v>0</v>
      </c>
      <c r="U408" t="b">
        <v>0</v>
      </c>
      <c r="V408" t="b">
        <v>0</v>
      </c>
      <c r="W408" t="b">
        <v>0</v>
      </c>
      <c r="X408" t="s">
        <v>7</v>
      </c>
      <c r="Y408">
        <f t="shared" si="6"/>
        <v>1</v>
      </c>
    </row>
    <row r="409" spans="1:25">
      <c r="A409">
        <v>103</v>
      </c>
      <c r="B409">
        <v>338</v>
      </c>
      <c r="C409">
        <v>4</v>
      </c>
      <c r="D409">
        <v>0</v>
      </c>
      <c r="E409">
        <v>557</v>
      </c>
      <c r="F409">
        <v>0</v>
      </c>
      <c r="G409">
        <v>266</v>
      </c>
      <c r="H409">
        <v>101</v>
      </c>
      <c r="I409">
        <v>17</v>
      </c>
      <c r="J409">
        <v>66</v>
      </c>
      <c r="K409">
        <v>4</v>
      </c>
      <c r="L409">
        <v>101</v>
      </c>
      <c r="M409" t="s">
        <v>0</v>
      </c>
      <c r="N409">
        <v>304</v>
      </c>
      <c r="O409" t="s">
        <v>4</v>
      </c>
      <c r="P409">
        <v>2</v>
      </c>
      <c r="Q409">
        <v>0</v>
      </c>
      <c r="R409">
        <v>1</v>
      </c>
      <c r="S409">
        <v>0</v>
      </c>
      <c r="T409">
        <v>0</v>
      </c>
      <c r="U409" t="b">
        <v>0</v>
      </c>
      <c r="V409" t="b">
        <v>0</v>
      </c>
      <c r="W409" t="b">
        <v>0</v>
      </c>
      <c r="X409" t="s">
        <v>7</v>
      </c>
      <c r="Y409">
        <f t="shared" si="6"/>
        <v>1</v>
      </c>
    </row>
    <row r="410" spans="1:25">
      <c r="A410">
        <v>103</v>
      </c>
      <c r="B410">
        <v>53</v>
      </c>
      <c r="C410">
        <v>0</v>
      </c>
      <c r="D410">
        <v>0</v>
      </c>
      <c r="E410">
        <v>237</v>
      </c>
      <c r="F410">
        <v>0</v>
      </c>
      <c r="G410">
        <v>185</v>
      </c>
      <c r="H410">
        <v>37</v>
      </c>
      <c r="I410">
        <v>6</v>
      </c>
      <c r="J410">
        <v>19</v>
      </c>
      <c r="K410">
        <v>2</v>
      </c>
      <c r="L410">
        <v>33</v>
      </c>
      <c r="M410" t="s">
        <v>0</v>
      </c>
      <c r="N410">
        <v>200</v>
      </c>
      <c r="O410" t="s">
        <v>4</v>
      </c>
      <c r="P410">
        <v>0</v>
      </c>
      <c r="Q410">
        <v>0</v>
      </c>
      <c r="R410">
        <v>0</v>
      </c>
      <c r="S410">
        <v>0</v>
      </c>
      <c r="T410">
        <v>0</v>
      </c>
      <c r="U410" t="b">
        <v>0</v>
      </c>
      <c r="V410" t="b">
        <v>0</v>
      </c>
      <c r="W410" t="b">
        <v>0</v>
      </c>
      <c r="X410" t="s">
        <v>7</v>
      </c>
      <c r="Y410">
        <f t="shared" si="6"/>
        <v>1</v>
      </c>
    </row>
    <row r="411" spans="1:25">
      <c r="A411">
        <v>33</v>
      </c>
      <c r="B411">
        <v>348</v>
      </c>
      <c r="C411">
        <v>4</v>
      </c>
      <c r="D411">
        <v>0</v>
      </c>
      <c r="E411">
        <v>599</v>
      </c>
      <c r="F411">
        <v>0</v>
      </c>
      <c r="G411">
        <v>266</v>
      </c>
      <c r="H411">
        <v>104</v>
      </c>
      <c r="I411">
        <v>17</v>
      </c>
      <c r="J411">
        <v>71</v>
      </c>
      <c r="K411">
        <v>4</v>
      </c>
      <c r="L411">
        <v>106</v>
      </c>
      <c r="M411" t="s">
        <v>0</v>
      </c>
      <c r="N411">
        <v>304</v>
      </c>
      <c r="O411" t="s">
        <v>4</v>
      </c>
      <c r="P411">
        <v>4</v>
      </c>
      <c r="Q411">
        <v>0</v>
      </c>
      <c r="R411">
        <v>3</v>
      </c>
      <c r="S411">
        <v>0</v>
      </c>
      <c r="T411">
        <v>0</v>
      </c>
      <c r="U411" t="b">
        <v>0</v>
      </c>
      <c r="V411" t="b">
        <v>0</v>
      </c>
      <c r="W411" t="b">
        <v>0</v>
      </c>
      <c r="X411" t="s">
        <v>7</v>
      </c>
      <c r="Y411">
        <f t="shared" si="6"/>
        <v>1</v>
      </c>
    </row>
    <row r="412" spans="1:25">
      <c r="A412">
        <v>94</v>
      </c>
      <c r="B412">
        <v>339</v>
      </c>
      <c r="C412">
        <v>4</v>
      </c>
      <c r="D412">
        <v>12</v>
      </c>
      <c r="E412">
        <v>445</v>
      </c>
      <c r="F412">
        <v>0</v>
      </c>
      <c r="G412">
        <v>268</v>
      </c>
      <c r="H412">
        <v>92</v>
      </c>
      <c r="I412">
        <v>13</v>
      </c>
      <c r="J412">
        <v>90</v>
      </c>
      <c r="K412">
        <v>2</v>
      </c>
      <c r="L412">
        <v>98</v>
      </c>
      <c r="M412" t="s">
        <v>0</v>
      </c>
      <c r="N412">
        <v>200</v>
      </c>
      <c r="O412" t="s">
        <v>4</v>
      </c>
      <c r="P412">
        <v>8</v>
      </c>
      <c r="Q412">
        <v>0</v>
      </c>
      <c r="R412">
        <v>4</v>
      </c>
      <c r="S412">
        <v>2</v>
      </c>
      <c r="T412">
        <v>0</v>
      </c>
      <c r="U412" t="b">
        <v>0</v>
      </c>
      <c r="V412" t="b">
        <v>0</v>
      </c>
      <c r="W412" t="b">
        <v>0</v>
      </c>
      <c r="X412" t="s">
        <v>7</v>
      </c>
      <c r="Y412">
        <f t="shared" si="6"/>
        <v>1</v>
      </c>
    </row>
    <row r="413" spans="1:25">
      <c r="A413">
        <v>92</v>
      </c>
      <c r="B413">
        <v>59</v>
      </c>
      <c r="C413">
        <v>0</v>
      </c>
      <c r="D413">
        <v>0</v>
      </c>
      <c r="E413">
        <v>264</v>
      </c>
      <c r="F413">
        <v>0</v>
      </c>
      <c r="G413">
        <v>185</v>
      </c>
      <c r="H413">
        <v>38</v>
      </c>
      <c r="I413">
        <v>6</v>
      </c>
      <c r="J413">
        <v>22</v>
      </c>
      <c r="K413">
        <v>2</v>
      </c>
      <c r="L413">
        <v>37</v>
      </c>
      <c r="M413" t="s">
        <v>0</v>
      </c>
      <c r="N413">
        <v>200</v>
      </c>
      <c r="O413" t="s">
        <v>4</v>
      </c>
      <c r="P413">
        <v>1</v>
      </c>
      <c r="Q413">
        <v>0</v>
      </c>
      <c r="R413">
        <v>2</v>
      </c>
      <c r="S413">
        <v>0</v>
      </c>
      <c r="T413">
        <v>0</v>
      </c>
      <c r="U413" t="b">
        <v>0</v>
      </c>
      <c r="V413" t="b">
        <v>0</v>
      </c>
      <c r="W413" t="b">
        <v>0</v>
      </c>
      <c r="X413" t="s">
        <v>7</v>
      </c>
      <c r="Y413">
        <f t="shared" si="6"/>
        <v>1</v>
      </c>
    </row>
    <row r="414" spans="1:25">
      <c r="A414">
        <v>33</v>
      </c>
      <c r="B414">
        <v>61</v>
      </c>
      <c r="C414">
        <v>0</v>
      </c>
      <c r="D414">
        <v>0</v>
      </c>
      <c r="E414">
        <v>222</v>
      </c>
      <c r="F414">
        <v>0</v>
      </c>
      <c r="G414">
        <v>266</v>
      </c>
      <c r="H414">
        <v>25</v>
      </c>
      <c r="I414">
        <v>1</v>
      </c>
      <c r="J414">
        <v>16</v>
      </c>
      <c r="K414">
        <v>0</v>
      </c>
      <c r="L414">
        <v>27</v>
      </c>
      <c r="M414" t="s">
        <v>0</v>
      </c>
      <c r="N414">
        <v>304</v>
      </c>
      <c r="O414" t="s">
        <v>4</v>
      </c>
      <c r="P414">
        <v>1</v>
      </c>
      <c r="Q414">
        <v>0</v>
      </c>
      <c r="R414">
        <v>3</v>
      </c>
      <c r="S414">
        <v>0</v>
      </c>
      <c r="T414">
        <v>0</v>
      </c>
      <c r="U414" t="b">
        <v>0</v>
      </c>
      <c r="V414" t="b">
        <v>0</v>
      </c>
      <c r="W414" t="b">
        <v>0</v>
      </c>
      <c r="X414" t="s">
        <v>7</v>
      </c>
      <c r="Y414">
        <f t="shared" si="6"/>
        <v>1</v>
      </c>
    </row>
    <row r="415" spans="1:25">
      <c r="A415">
        <v>95</v>
      </c>
      <c r="B415">
        <v>349</v>
      </c>
      <c r="C415">
        <v>4</v>
      </c>
      <c r="D415">
        <v>12</v>
      </c>
      <c r="E415">
        <v>511</v>
      </c>
      <c r="F415">
        <v>0</v>
      </c>
      <c r="G415">
        <v>268</v>
      </c>
      <c r="H415">
        <v>99</v>
      </c>
      <c r="I415">
        <v>13</v>
      </c>
      <c r="J415">
        <v>95</v>
      </c>
      <c r="K415">
        <v>2</v>
      </c>
      <c r="L415">
        <v>103</v>
      </c>
      <c r="M415" t="s">
        <v>0</v>
      </c>
      <c r="N415">
        <v>200</v>
      </c>
      <c r="O415" t="s">
        <v>4</v>
      </c>
      <c r="P415">
        <v>8</v>
      </c>
      <c r="Q415">
        <v>0</v>
      </c>
      <c r="R415">
        <v>4</v>
      </c>
      <c r="S415">
        <v>2</v>
      </c>
      <c r="T415">
        <v>0</v>
      </c>
      <c r="U415" t="b">
        <v>0</v>
      </c>
      <c r="V415" t="b">
        <v>0</v>
      </c>
      <c r="W415" t="b">
        <v>0</v>
      </c>
      <c r="X415" t="s">
        <v>7</v>
      </c>
      <c r="Y415">
        <f t="shared" si="6"/>
        <v>1</v>
      </c>
    </row>
    <row r="416" spans="1:25">
      <c r="A416">
        <v>95</v>
      </c>
      <c r="B416">
        <v>69</v>
      </c>
      <c r="C416">
        <v>0</v>
      </c>
      <c r="D416">
        <v>0</v>
      </c>
      <c r="E416">
        <v>330</v>
      </c>
      <c r="F416">
        <v>0</v>
      </c>
      <c r="G416">
        <v>185</v>
      </c>
      <c r="H416">
        <v>45</v>
      </c>
      <c r="I416">
        <v>6</v>
      </c>
      <c r="J416">
        <v>27</v>
      </c>
      <c r="K416">
        <v>2</v>
      </c>
      <c r="L416">
        <v>42</v>
      </c>
      <c r="M416" t="s">
        <v>0</v>
      </c>
      <c r="N416">
        <v>200</v>
      </c>
      <c r="O416" t="s">
        <v>4</v>
      </c>
      <c r="P416">
        <v>1</v>
      </c>
      <c r="Q416">
        <v>0</v>
      </c>
      <c r="R416">
        <v>2</v>
      </c>
      <c r="S416">
        <v>0</v>
      </c>
      <c r="T416">
        <v>0</v>
      </c>
      <c r="U416" t="b">
        <v>0</v>
      </c>
      <c r="V416" t="b">
        <v>0</v>
      </c>
      <c r="W416" t="b">
        <v>0</v>
      </c>
      <c r="X416" t="s">
        <v>7</v>
      </c>
      <c r="Y416">
        <f t="shared" si="6"/>
        <v>1</v>
      </c>
    </row>
    <row r="417" spans="1:25">
      <c r="A417">
        <v>33</v>
      </c>
      <c r="B417">
        <v>81</v>
      </c>
      <c r="C417">
        <v>0</v>
      </c>
      <c r="D417">
        <v>0</v>
      </c>
      <c r="E417">
        <v>306</v>
      </c>
      <c r="F417">
        <v>0</v>
      </c>
      <c r="G417">
        <v>266</v>
      </c>
      <c r="H417">
        <v>37</v>
      </c>
      <c r="I417">
        <v>3</v>
      </c>
      <c r="J417">
        <v>22</v>
      </c>
      <c r="K417">
        <v>0</v>
      </c>
      <c r="L417">
        <v>35</v>
      </c>
      <c r="M417" t="s">
        <v>0</v>
      </c>
      <c r="N417">
        <v>304</v>
      </c>
      <c r="O417" t="s">
        <v>4</v>
      </c>
      <c r="P417">
        <v>1</v>
      </c>
      <c r="Q417">
        <v>0</v>
      </c>
      <c r="R417">
        <v>3</v>
      </c>
      <c r="S417">
        <v>0</v>
      </c>
      <c r="T417">
        <v>0</v>
      </c>
      <c r="U417" t="b">
        <v>0</v>
      </c>
      <c r="V417" t="b">
        <v>0</v>
      </c>
      <c r="W417" t="b">
        <v>0</v>
      </c>
      <c r="X417" t="s">
        <v>7</v>
      </c>
      <c r="Y417">
        <f t="shared" si="6"/>
        <v>1</v>
      </c>
    </row>
    <row r="418" spans="1:25">
      <c r="A418">
        <v>172</v>
      </c>
      <c r="B418">
        <v>353</v>
      </c>
      <c r="C418">
        <v>4</v>
      </c>
      <c r="D418">
        <v>12</v>
      </c>
      <c r="E418">
        <v>523</v>
      </c>
      <c r="F418">
        <v>0</v>
      </c>
      <c r="G418">
        <v>268</v>
      </c>
      <c r="H418">
        <v>100</v>
      </c>
      <c r="I418">
        <v>14</v>
      </c>
      <c r="J418">
        <v>95</v>
      </c>
      <c r="K418">
        <v>2</v>
      </c>
      <c r="L418">
        <v>104</v>
      </c>
      <c r="M418" t="s">
        <v>0</v>
      </c>
      <c r="N418">
        <v>200</v>
      </c>
      <c r="O418" t="s">
        <v>4</v>
      </c>
      <c r="P418">
        <v>8</v>
      </c>
      <c r="Q418">
        <v>0</v>
      </c>
      <c r="R418">
        <v>4</v>
      </c>
      <c r="S418">
        <v>2</v>
      </c>
      <c r="T418">
        <v>0</v>
      </c>
      <c r="U418" t="b">
        <v>0</v>
      </c>
      <c r="V418" t="b">
        <v>0</v>
      </c>
      <c r="W418" t="b">
        <v>0</v>
      </c>
      <c r="X418" t="s">
        <v>7</v>
      </c>
      <c r="Y418">
        <f t="shared" si="6"/>
        <v>1</v>
      </c>
    </row>
    <row r="419" spans="1:25">
      <c r="A419">
        <v>60</v>
      </c>
      <c r="B419">
        <v>81</v>
      </c>
      <c r="C419">
        <v>0</v>
      </c>
      <c r="D419">
        <v>0</v>
      </c>
      <c r="E419">
        <v>372</v>
      </c>
      <c r="F419">
        <v>0</v>
      </c>
      <c r="G419">
        <v>185</v>
      </c>
      <c r="H419">
        <v>48</v>
      </c>
      <c r="I419">
        <v>7</v>
      </c>
      <c r="J419">
        <v>28</v>
      </c>
      <c r="K419">
        <v>2</v>
      </c>
      <c r="L419">
        <v>46</v>
      </c>
      <c r="M419" t="s">
        <v>0</v>
      </c>
      <c r="N419">
        <v>200</v>
      </c>
      <c r="O419" t="s">
        <v>4</v>
      </c>
      <c r="P419">
        <v>1</v>
      </c>
      <c r="Q419">
        <v>0</v>
      </c>
      <c r="R419">
        <v>2</v>
      </c>
      <c r="S419">
        <v>0</v>
      </c>
      <c r="T419">
        <v>0</v>
      </c>
      <c r="U419" t="b">
        <v>0</v>
      </c>
      <c r="V419" t="b">
        <v>0</v>
      </c>
      <c r="W419" t="b">
        <v>0</v>
      </c>
      <c r="X419" t="s">
        <v>7</v>
      </c>
      <c r="Y419">
        <f t="shared" si="6"/>
        <v>1</v>
      </c>
    </row>
    <row r="420" spans="1:25">
      <c r="A420">
        <v>33</v>
      </c>
      <c r="B420">
        <v>101</v>
      </c>
      <c r="C420">
        <v>0</v>
      </c>
      <c r="D420">
        <v>0</v>
      </c>
      <c r="E420">
        <v>480</v>
      </c>
      <c r="F420">
        <v>0</v>
      </c>
      <c r="G420">
        <v>266</v>
      </c>
      <c r="H420">
        <v>41</v>
      </c>
      <c r="I420">
        <v>5</v>
      </c>
      <c r="J420">
        <v>26</v>
      </c>
      <c r="K420">
        <v>0</v>
      </c>
      <c r="L420">
        <v>45</v>
      </c>
      <c r="M420" t="s">
        <v>0</v>
      </c>
      <c r="N420">
        <v>304</v>
      </c>
      <c r="O420" t="s">
        <v>4</v>
      </c>
      <c r="P420">
        <v>1</v>
      </c>
      <c r="Q420">
        <v>0</v>
      </c>
      <c r="R420">
        <v>3</v>
      </c>
      <c r="S420">
        <v>0</v>
      </c>
      <c r="T420">
        <v>0</v>
      </c>
      <c r="U420" t="b">
        <v>0</v>
      </c>
      <c r="V420" t="b">
        <v>0</v>
      </c>
      <c r="W420" t="b">
        <v>0</v>
      </c>
      <c r="X420" t="s">
        <v>7</v>
      </c>
      <c r="Y420">
        <f t="shared" si="6"/>
        <v>1</v>
      </c>
    </row>
    <row r="421" spans="1:25">
      <c r="A421">
        <v>98</v>
      </c>
      <c r="B421">
        <v>10</v>
      </c>
      <c r="C421">
        <v>0</v>
      </c>
      <c r="D421">
        <v>0</v>
      </c>
      <c r="E421">
        <v>87</v>
      </c>
      <c r="F421">
        <v>0</v>
      </c>
      <c r="G421">
        <v>222</v>
      </c>
      <c r="H421">
        <v>2</v>
      </c>
      <c r="I421">
        <v>1</v>
      </c>
      <c r="J421">
        <v>2</v>
      </c>
      <c r="K421">
        <v>0</v>
      </c>
      <c r="L421">
        <v>5</v>
      </c>
      <c r="M421" t="s">
        <v>0</v>
      </c>
      <c r="N421">
        <v>200</v>
      </c>
      <c r="O421" t="s">
        <v>4</v>
      </c>
      <c r="P421">
        <v>0</v>
      </c>
      <c r="Q421">
        <v>0</v>
      </c>
      <c r="R421">
        <v>0</v>
      </c>
      <c r="S421">
        <v>0</v>
      </c>
      <c r="T421">
        <v>0</v>
      </c>
      <c r="U421" t="b">
        <v>0</v>
      </c>
      <c r="V421" t="b">
        <v>0</v>
      </c>
      <c r="W421" t="b">
        <v>0</v>
      </c>
      <c r="X421" t="s">
        <v>7</v>
      </c>
      <c r="Y421">
        <f t="shared" si="6"/>
        <v>1</v>
      </c>
    </row>
    <row r="422" spans="1:25">
      <c r="A422">
        <v>66</v>
      </c>
      <c r="B422">
        <v>86</v>
      </c>
      <c r="C422">
        <v>0</v>
      </c>
      <c r="D422">
        <v>0</v>
      </c>
      <c r="E422">
        <v>491</v>
      </c>
      <c r="F422">
        <v>0</v>
      </c>
      <c r="G422">
        <v>185</v>
      </c>
      <c r="H422">
        <v>48</v>
      </c>
      <c r="I422">
        <v>11</v>
      </c>
      <c r="J422">
        <v>30</v>
      </c>
      <c r="K422">
        <v>2</v>
      </c>
      <c r="L422">
        <v>51</v>
      </c>
      <c r="M422" t="s">
        <v>0</v>
      </c>
      <c r="N422">
        <v>200</v>
      </c>
      <c r="O422" t="s">
        <v>4</v>
      </c>
      <c r="P422">
        <v>1</v>
      </c>
      <c r="Q422">
        <v>0</v>
      </c>
      <c r="R422">
        <v>2</v>
      </c>
      <c r="S422">
        <v>0</v>
      </c>
      <c r="T422">
        <v>0</v>
      </c>
      <c r="U422" t="b">
        <v>0</v>
      </c>
      <c r="V422" t="b">
        <v>0</v>
      </c>
      <c r="W422" t="b">
        <v>0</v>
      </c>
      <c r="X422" t="s">
        <v>7</v>
      </c>
      <c r="Y422">
        <f t="shared" si="6"/>
        <v>1</v>
      </c>
    </row>
    <row r="423" spans="1:25">
      <c r="A423">
        <v>66</v>
      </c>
      <c r="B423">
        <v>13</v>
      </c>
      <c r="C423">
        <v>0</v>
      </c>
      <c r="D423">
        <v>0</v>
      </c>
      <c r="E423">
        <v>149</v>
      </c>
      <c r="F423">
        <v>0</v>
      </c>
      <c r="G423">
        <v>222</v>
      </c>
      <c r="H423">
        <v>2</v>
      </c>
      <c r="I423">
        <v>4</v>
      </c>
      <c r="J423">
        <v>3</v>
      </c>
      <c r="K423">
        <v>0</v>
      </c>
      <c r="L423">
        <v>8</v>
      </c>
      <c r="M423" t="s">
        <v>0</v>
      </c>
      <c r="N423">
        <v>200</v>
      </c>
      <c r="O423" t="s">
        <v>4</v>
      </c>
      <c r="P423">
        <v>0</v>
      </c>
      <c r="Q423">
        <v>0</v>
      </c>
      <c r="R423">
        <v>0</v>
      </c>
      <c r="S423">
        <v>0</v>
      </c>
      <c r="T423">
        <v>0</v>
      </c>
      <c r="U423" t="b">
        <v>0</v>
      </c>
      <c r="V423" t="b">
        <v>0</v>
      </c>
      <c r="W423" t="b">
        <v>0</v>
      </c>
      <c r="X423" t="s">
        <v>7</v>
      </c>
      <c r="Y423">
        <f t="shared" si="6"/>
        <v>1</v>
      </c>
    </row>
    <row r="424" spans="1:25">
      <c r="A424">
        <v>33</v>
      </c>
      <c r="B424">
        <v>107</v>
      </c>
      <c r="C424">
        <v>0</v>
      </c>
      <c r="D424">
        <v>0</v>
      </c>
      <c r="E424">
        <v>628</v>
      </c>
      <c r="F424">
        <v>0</v>
      </c>
      <c r="G424">
        <v>266</v>
      </c>
      <c r="H424">
        <v>41</v>
      </c>
      <c r="I424">
        <v>11</v>
      </c>
      <c r="J424">
        <v>28</v>
      </c>
      <c r="K424">
        <v>0</v>
      </c>
      <c r="L424">
        <v>53</v>
      </c>
      <c r="M424" t="s">
        <v>0</v>
      </c>
      <c r="N424">
        <v>304</v>
      </c>
      <c r="O424" t="s">
        <v>4</v>
      </c>
      <c r="P424">
        <v>1</v>
      </c>
      <c r="Q424">
        <v>0</v>
      </c>
      <c r="R424">
        <v>3</v>
      </c>
      <c r="S424">
        <v>0</v>
      </c>
      <c r="T424">
        <v>0</v>
      </c>
      <c r="U424" t="b">
        <v>0</v>
      </c>
      <c r="V424" t="b">
        <v>0</v>
      </c>
      <c r="W424" t="b">
        <v>0</v>
      </c>
      <c r="X424" t="s">
        <v>7</v>
      </c>
      <c r="Y424">
        <f t="shared" si="6"/>
        <v>1</v>
      </c>
    </row>
    <row r="425" spans="1:25">
      <c r="A425">
        <v>99</v>
      </c>
      <c r="B425">
        <v>20</v>
      </c>
      <c r="C425">
        <v>0</v>
      </c>
      <c r="D425">
        <v>0</v>
      </c>
      <c r="E425">
        <v>170</v>
      </c>
      <c r="F425">
        <v>0</v>
      </c>
      <c r="G425">
        <v>222</v>
      </c>
      <c r="H425">
        <v>2</v>
      </c>
      <c r="I425">
        <v>4</v>
      </c>
      <c r="J425">
        <v>3</v>
      </c>
      <c r="K425">
        <v>0</v>
      </c>
      <c r="L425">
        <v>11</v>
      </c>
      <c r="M425" t="s">
        <v>0</v>
      </c>
      <c r="N425">
        <v>200</v>
      </c>
      <c r="O425" t="s">
        <v>4</v>
      </c>
      <c r="P425">
        <v>0</v>
      </c>
      <c r="Q425">
        <v>0</v>
      </c>
      <c r="R425">
        <v>0</v>
      </c>
      <c r="S425">
        <v>0</v>
      </c>
      <c r="T425">
        <v>0</v>
      </c>
      <c r="U425" t="b">
        <v>0</v>
      </c>
      <c r="V425" t="b">
        <v>0</v>
      </c>
      <c r="W425" t="b">
        <v>0</v>
      </c>
      <c r="X425" t="s">
        <v>7</v>
      </c>
      <c r="Y425">
        <f t="shared" si="6"/>
        <v>1</v>
      </c>
    </row>
    <row r="426" spans="1:25">
      <c r="A426">
        <v>190</v>
      </c>
      <c r="B426">
        <v>97</v>
      </c>
      <c r="C426">
        <v>0</v>
      </c>
      <c r="D426">
        <v>0</v>
      </c>
      <c r="E426">
        <v>564</v>
      </c>
      <c r="F426">
        <v>0</v>
      </c>
      <c r="G426">
        <v>185</v>
      </c>
      <c r="H426">
        <v>50</v>
      </c>
      <c r="I426">
        <v>11</v>
      </c>
      <c r="J426">
        <v>31</v>
      </c>
      <c r="K426">
        <v>2</v>
      </c>
      <c r="L426">
        <v>56</v>
      </c>
      <c r="M426" t="s">
        <v>0</v>
      </c>
      <c r="N426">
        <v>200</v>
      </c>
      <c r="O426" t="s">
        <v>4</v>
      </c>
      <c r="P426">
        <v>1</v>
      </c>
      <c r="Q426">
        <v>0</v>
      </c>
      <c r="R426">
        <v>2</v>
      </c>
      <c r="S426">
        <v>0</v>
      </c>
      <c r="T426">
        <v>0</v>
      </c>
      <c r="U426" t="b">
        <v>0</v>
      </c>
      <c r="V426" t="b">
        <v>0</v>
      </c>
      <c r="W426" t="b">
        <v>0</v>
      </c>
      <c r="X426" t="s">
        <v>7</v>
      </c>
      <c r="Y426">
        <f t="shared" si="6"/>
        <v>1</v>
      </c>
    </row>
    <row r="427" spans="1:25">
      <c r="A427">
        <v>33</v>
      </c>
      <c r="B427">
        <v>133</v>
      </c>
      <c r="C427">
        <v>0</v>
      </c>
      <c r="D427">
        <v>0</v>
      </c>
      <c r="E427">
        <v>786</v>
      </c>
      <c r="F427">
        <v>0</v>
      </c>
      <c r="G427">
        <v>266</v>
      </c>
      <c r="H427">
        <v>45</v>
      </c>
      <c r="I427">
        <v>11</v>
      </c>
      <c r="J427">
        <v>30</v>
      </c>
      <c r="K427">
        <v>0</v>
      </c>
      <c r="L427">
        <v>65</v>
      </c>
      <c r="M427" t="s">
        <v>0</v>
      </c>
      <c r="N427">
        <v>304</v>
      </c>
      <c r="O427" t="s">
        <v>4</v>
      </c>
      <c r="P427">
        <v>3</v>
      </c>
      <c r="Q427">
        <v>0</v>
      </c>
      <c r="R427">
        <v>3</v>
      </c>
      <c r="S427">
        <v>0</v>
      </c>
      <c r="T427">
        <v>0</v>
      </c>
      <c r="U427" t="b">
        <v>0</v>
      </c>
      <c r="V427" t="b">
        <v>0</v>
      </c>
      <c r="W427" t="b">
        <v>0</v>
      </c>
      <c r="X427" t="s">
        <v>7</v>
      </c>
      <c r="Y427">
        <f t="shared" si="6"/>
        <v>1</v>
      </c>
    </row>
    <row r="428" spans="1:25">
      <c r="A428">
        <v>71</v>
      </c>
      <c r="B428">
        <v>24</v>
      </c>
      <c r="C428">
        <v>0</v>
      </c>
      <c r="D428">
        <v>0</v>
      </c>
      <c r="E428">
        <v>240</v>
      </c>
      <c r="F428">
        <v>0</v>
      </c>
      <c r="G428">
        <v>222</v>
      </c>
      <c r="H428">
        <v>4</v>
      </c>
      <c r="I428">
        <v>4</v>
      </c>
      <c r="J428">
        <v>4</v>
      </c>
      <c r="K428">
        <v>0</v>
      </c>
      <c r="L428">
        <v>15</v>
      </c>
      <c r="M428" t="s">
        <v>0</v>
      </c>
      <c r="N428">
        <v>200</v>
      </c>
      <c r="O428" t="s">
        <v>4</v>
      </c>
      <c r="P428">
        <v>1</v>
      </c>
      <c r="Q428">
        <v>0</v>
      </c>
      <c r="R428">
        <v>0</v>
      </c>
      <c r="S428">
        <v>0</v>
      </c>
      <c r="T428">
        <v>0</v>
      </c>
      <c r="U428" t="b">
        <v>0</v>
      </c>
      <c r="V428" t="b">
        <v>0</v>
      </c>
      <c r="W428" t="b">
        <v>0</v>
      </c>
      <c r="X428" t="s">
        <v>7</v>
      </c>
      <c r="Y428">
        <f t="shared" si="6"/>
        <v>1</v>
      </c>
    </row>
    <row r="429" spans="1:25">
      <c r="A429">
        <v>204</v>
      </c>
      <c r="B429">
        <v>105</v>
      </c>
      <c r="C429">
        <v>0</v>
      </c>
      <c r="D429">
        <v>0</v>
      </c>
      <c r="E429">
        <v>646</v>
      </c>
      <c r="F429">
        <v>0</v>
      </c>
      <c r="G429">
        <v>185</v>
      </c>
      <c r="H429">
        <v>57</v>
      </c>
      <c r="I429">
        <v>11</v>
      </c>
      <c r="J429">
        <v>34</v>
      </c>
      <c r="K429">
        <v>2</v>
      </c>
      <c r="L429">
        <v>62</v>
      </c>
      <c r="M429" t="s">
        <v>0</v>
      </c>
      <c r="N429">
        <v>200</v>
      </c>
      <c r="O429" t="s">
        <v>4</v>
      </c>
      <c r="P429">
        <v>2</v>
      </c>
      <c r="Q429">
        <v>0</v>
      </c>
      <c r="R429">
        <v>2</v>
      </c>
      <c r="S429">
        <v>0</v>
      </c>
      <c r="T429">
        <v>0</v>
      </c>
      <c r="U429" t="b">
        <v>0</v>
      </c>
      <c r="V429" t="b">
        <v>0</v>
      </c>
      <c r="W429" t="b">
        <v>0</v>
      </c>
      <c r="X429" t="s">
        <v>7</v>
      </c>
      <c r="Y429">
        <f t="shared" si="6"/>
        <v>1</v>
      </c>
    </row>
    <row r="430" spans="1:25">
      <c r="A430">
        <v>204</v>
      </c>
      <c r="B430">
        <v>32</v>
      </c>
      <c r="C430">
        <v>0</v>
      </c>
      <c r="D430">
        <v>0</v>
      </c>
      <c r="E430">
        <v>304</v>
      </c>
      <c r="F430">
        <v>0</v>
      </c>
      <c r="G430">
        <v>222</v>
      </c>
      <c r="H430">
        <v>11</v>
      </c>
      <c r="I430">
        <v>4</v>
      </c>
      <c r="J430">
        <v>7</v>
      </c>
      <c r="K430">
        <v>0</v>
      </c>
      <c r="L430">
        <v>19</v>
      </c>
      <c r="M430" t="s">
        <v>0</v>
      </c>
      <c r="N430">
        <v>200</v>
      </c>
      <c r="O430" t="s">
        <v>4</v>
      </c>
      <c r="P430">
        <v>1</v>
      </c>
      <c r="Q430">
        <v>0</v>
      </c>
      <c r="R430">
        <v>0</v>
      </c>
      <c r="S430">
        <v>0</v>
      </c>
      <c r="T430">
        <v>0</v>
      </c>
      <c r="U430" t="b">
        <v>0</v>
      </c>
      <c r="V430" t="b">
        <v>0</v>
      </c>
      <c r="W430" t="b">
        <v>0</v>
      </c>
      <c r="X430" t="s">
        <v>7</v>
      </c>
      <c r="Y430">
        <f t="shared" si="6"/>
        <v>1</v>
      </c>
    </row>
    <row r="431" spans="1:25">
      <c r="A431">
        <v>33</v>
      </c>
      <c r="B431">
        <v>157</v>
      </c>
      <c r="C431">
        <v>0</v>
      </c>
      <c r="D431">
        <v>0</v>
      </c>
      <c r="E431">
        <v>938</v>
      </c>
      <c r="F431">
        <v>0</v>
      </c>
      <c r="G431">
        <v>266</v>
      </c>
      <c r="H431">
        <v>61</v>
      </c>
      <c r="I431">
        <v>11</v>
      </c>
      <c r="J431">
        <v>36</v>
      </c>
      <c r="K431">
        <v>0</v>
      </c>
      <c r="L431">
        <v>75</v>
      </c>
      <c r="M431" t="s">
        <v>0</v>
      </c>
      <c r="N431">
        <v>304</v>
      </c>
      <c r="O431" t="s">
        <v>4</v>
      </c>
      <c r="P431">
        <v>3</v>
      </c>
      <c r="Q431">
        <v>0</v>
      </c>
      <c r="R431">
        <v>3</v>
      </c>
      <c r="S431">
        <v>0</v>
      </c>
      <c r="T431">
        <v>0</v>
      </c>
      <c r="U431" t="b">
        <v>0</v>
      </c>
      <c r="V431" t="b">
        <v>0</v>
      </c>
      <c r="W431" t="b">
        <v>0</v>
      </c>
      <c r="X431" t="s">
        <v>7</v>
      </c>
      <c r="Y431">
        <f t="shared" si="6"/>
        <v>1</v>
      </c>
    </row>
    <row r="432" spans="1:25">
      <c r="A432">
        <v>114</v>
      </c>
      <c r="B432">
        <v>113</v>
      </c>
      <c r="C432">
        <v>0</v>
      </c>
      <c r="D432">
        <v>0</v>
      </c>
      <c r="E432">
        <v>694</v>
      </c>
      <c r="F432">
        <v>3</v>
      </c>
      <c r="G432">
        <v>185</v>
      </c>
      <c r="H432">
        <v>61</v>
      </c>
      <c r="I432">
        <v>11</v>
      </c>
      <c r="J432">
        <v>34</v>
      </c>
      <c r="K432">
        <v>2</v>
      </c>
      <c r="L432">
        <v>66</v>
      </c>
      <c r="M432" t="s">
        <v>0</v>
      </c>
      <c r="N432">
        <v>200</v>
      </c>
      <c r="O432" t="s">
        <v>4</v>
      </c>
      <c r="P432">
        <v>2</v>
      </c>
      <c r="Q432">
        <v>0</v>
      </c>
      <c r="R432">
        <v>2</v>
      </c>
      <c r="S432">
        <v>0</v>
      </c>
      <c r="T432">
        <v>0</v>
      </c>
      <c r="U432" t="b">
        <v>0</v>
      </c>
      <c r="V432" t="b">
        <v>0</v>
      </c>
      <c r="W432" t="b">
        <v>0</v>
      </c>
      <c r="X432" t="s">
        <v>7</v>
      </c>
      <c r="Y432">
        <f t="shared" si="6"/>
        <v>1</v>
      </c>
    </row>
    <row r="433" spans="1:25">
      <c r="A433">
        <v>114</v>
      </c>
      <c r="B433">
        <v>40</v>
      </c>
      <c r="C433">
        <v>0</v>
      </c>
      <c r="D433">
        <v>0</v>
      </c>
      <c r="E433">
        <v>352</v>
      </c>
      <c r="F433">
        <v>3</v>
      </c>
      <c r="G433">
        <v>222</v>
      </c>
      <c r="H433">
        <v>15</v>
      </c>
      <c r="I433">
        <v>4</v>
      </c>
      <c r="J433">
        <v>7</v>
      </c>
      <c r="K433">
        <v>0</v>
      </c>
      <c r="L433">
        <v>23</v>
      </c>
      <c r="M433" t="s">
        <v>0</v>
      </c>
      <c r="N433">
        <v>200</v>
      </c>
      <c r="O433" t="s">
        <v>4</v>
      </c>
      <c r="P433">
        <v>1</v>
      </c>
      <c r="Q433">
        <v>0</v>
      </c>
      <c r="R433">
        <v>0</v>
      </c>
      <c r="S433">
        <v>0</v>
      </c>
      <c r="T433">
        <v>0</v>
      </c>
      <c r="U433" t="b">
        <v>0</v>
      </c>
      <c r="V433" t="b">
        <v>0</v>
      </c>
      <c r="W433" t="b">
        <v>0</v>
      </c>
      <c r="X433" t="s">
        <v>7</v>
      </c>
      <c r="Y433">
        <f t="shared" si="6"/>
        <v>1</v>
      </c>
    </row>
    <row r="434" spans="1:25">
      <c r="A434">
        <v>33</v>
      </c>
      <c r="B434">
        <v>175</v>
      </c>
      <c r="C434">
        <v>0</v>
      </c>
      <c r="D434">
        <v>0</v>
      </c>
      <c r="E434">
        <v>1040</v>
      </c>
      <c r="F434">
        <v>6</v>
      </c>
      <c r="G434">
        <v>266</v>
      </c>
      <c r="H434">
        <v>71</v>
      </c>
      <c r="I434">
        <v>13</v>
      </c>
      <c r="J434">
        <v>36</v>
      </c>
      <c r="K434">
        <v>0</v>
      </c>
      <c r="L434">
        <v>85</v>
      </c>
      <c r="M434" t="s">
        <v>0</v>
      </c>
      <c r="N434">
        <v>304</v>
      </c>
      <c r="O434" t="s">
        <v>4</v>
      </c>
      <c r="P434">
        <v>3</v>
      </c>
      <c r="Q434">
        <v>0</v>
      </c>
      <c r="R434">
        <v>3</v>
      </c>
      <c r="S434">
        <v>0</v>
      </c>
      <c r="T434">
        <v>0</v>
      </c>
      <c r="U434" t="b">
        <v>0</v>
      </c>
      <c r="V434" t="b">
        <v>0</v>
      </c>
      <c r="W434" t="b">
        <v>0</v>
      </c>
      <c r="X434" t="s">
        <v>7</v>
      </c>
      <c r="Y434">
        <f t="shared" si="6"/>
        <v>1</v>
      </c>
    </row>
    <row r="435" spans="1:25">
      <c r="A435">
        <v>166</v>
      </c>
      <c r="B435">
        <v>122</v>
      </c>
      <c r="C435">
        <v>0</v>
      </c>
      <c r="D435">
        <v>0</v>
      </c>
      <c r="E435">
        <v>745</v>
      </c>
      <c r="F435">
        <v>3</v>
      </c>
      <c r="G435">
        <v>185</v>
      </c>
      <c r="H435">
        <v>67</v>
      </c>
      <c r="I435">
        <v>15</v>
      </c>
      <c r="J435">
        <v>34</v>
      </c>
      <c r="K435">
        <v>2</v>
      </c>
      <c r="L435">
        <v>73</v>
      </c>
      <c r="M435" t="s">
        <v>0</v>
      </c>
      <c r="N435">
        <v>200</v>
      </c>
      <c r="O435" t="s">
        <v>4</v>
      </c>
      <c r="P435">
        <v>2</v>
      </c>
      <c r="Q435">
        <v>0</v>
      </c>
      <c r="R435">
        <v>2</v>
      </c>
      <c r="S435">
        <v>0</v>
      </c>
      <c r="T435">
        <v>4</v>
      </c>
      <c r="U435" t="b">
        <v>0</v>
      </c>
      <c r="V435" t="b">
        <v>0</v>
      </c>
      <c r="W435" t="b">
        <v>0</v>
      </c>
      <c r="X435" t="s">
        <v>7</v>
      </c>
      <c r="Y435">
        <f t="shared" si="6"/>
        <v>1</v>
      </c>
    </row>
    <row r="436" spans="1:25">
      <c r="A436">
        <v>166</v>
      </c>
      <c r="B436">
        <v>49</v>
      </c>
      <c r="C436">
        <v>0</v>
      </c>
      <c r="D436">
        <v>0</v>
      </c>
      <c r="E436">
        <v>403</v>
      </c>
      <c r="F436">
        <v>3</v>
      </c>
      <c r="G436">
        <v>222</v>
      </c>
      <c r="H436">
        <v>21</v>
      </c>
      <c r="I436">
        <v>8</v>
      </c>
      <c r="J436">
        <v>7</v>
      </c>
      <c r="K436">
        <v>0</v>
      </c>
      <c r="L436">
        <v>30</v>
      </c>
      <c r="M436" t="s">
        <v>0</v>
      </c>
      <c r="N436">
        <v>200</v>
      </c>
      <c r="O436" t="s">
        <v>4</v>
      </c>
      <c r="P436">
        <v>1</v>
      </c>
      <c r="Q436">
        <v>0</v>
      </c>
      <c r="R436">
        <v>0</v>
      </c>
      <c r="S436">
        <v>0</v>
      </c>
      <c r="T436">
        <v>4</v>
      </c>
      <c r="U436" t="b">
        <v>0</v>
      </c>
      <c r="V436" t="b">
        <v>0</v>
      </c>
      <c r="W436" t="b">
        <v>0</v>
      </c>
      <c r="X436" t="s">
        <v>7</v>
      </c>
      <c r="Y436">
        <f t="shared" si="6"/>
        <v>1</v>
      </c>
    </row>
    <row r="437" spans="1:25">
      <c r="A437">
        <v>33</v>
      </c>
      <c r="B437">
        <v>195</v>
      </c>
      <c r="C437">
        <v>0</v>
      </c>
      <c r="D437">
        <v>0</v>
      </c>
      <c r="E437">
        <v>1136</v>
      </c>
      <c r="F437">
        <v>6</v>
      </c>
      <c r="G437">
        <v>266</v>
      </c>
      <c r="H437">
        <v>81</v>
      </c>
      <c r="I437">
        <v>19</v>
      </c>
      <c r="J437">
        <v>36</v>
      </c>
      <c r="K437">
        <v>0</v>
      </c>
      <c r="L437">
        <v>97</v>
      </c>
      <c r="M437" t="s">
        <v>0</v>
      </c>
      <c r="N437">
        <v>304</v>
      </c>
      <c r="O437" t="s">
        <v>4</v>
      </c>
      <c r="P437">
        <v>3</v>
      </c>
      <c r="Q437">
        <v>0</v>
      </c>
      <c r="R437">
        <v>3</v>
      </c>
      <c r="S437">
        <v>0</v>
      </c>
      <c r="T437">
        <v>6</v>
      </c>
      <c r="U437" t="b">
        <v>0</v>
      </c>
      <c r="V437" t="b">
        <v>0</v>
      </c>
      <c r="W437" t="b">
        <v>0</v>
      </c>
      <c r="X437" t="s">
        <v>7</v>
      </c>
      <c r="Y437">
        <f t="shared" si="6"/>
        <v>1</v>
      </c>
    </row>
    <row r="438" spans="1:25">
      <c r="A438">
        <v>140</v>
      </c>
      <c r="B438">
        <v>143</v>
      </c>
      <c r="C438">
        <v>0</v>
      </c>
      <c r="D438">
        <v>0</v>
      </c>
      <c r="E438">
        <v>757</v>
      </c>
      <c r="F438">
        <v>3</v>
      </c>
      <c r="G438">
        <v>185</v>
      </c>
      <c r="H438">
        <v>72</v>
      </c>
      <c r="I438">
        <v>15</v>
      </c>
      <c r="J438">
        <v>38</v>
      </c>
      <c r="K438">
        <v>2</v>
      </c>
      <c r="L438">
        <v>77</v>
      </c>
      <c r="M438" t="s">
        <v>0</v>
      </c>
      <c r="N438">
        <v>200</v>
      </c>
      <c r="O438" t="s">
        <v>4</v>
      </c>
      <c r="P438">
        <v>2</v>
      </c>
      <c r="Q438">
        <v>0</v>
      </c>
      <c r="R438">
        <v>2</v>
      </c>
      <c r="S438">
        <v>0</v>
      </c>
      <c r="T438">
        <v>4</v>
      </c>
      <c r="U438" t="b">
        <v>0</v>
      </c>
      <c r="V438" t="b">
        <v>0</v>
      </c>
      <c r="W438" t="b">
        <v>0</v>
      </c>
      <c r="X438" t="s">
        <v>7</v>
      </c>
      <c r="Y438">
        <f t="shared" si="6"/>
        <v>1</v>
      </c>
    </row>
    <row r="439" spans="1:25">
      <c r="A439">
        <v>140</v>
      </c>
      <c r="B439">
        <v>70</v>
      </c>
      <c r="C439">
        <v>0</v>
      </c>
      <c r="D439">
        <v>0</v>
      </c>
      <c r="E439">
        <v>415</v>
      </c>
      <c r="F439">
        <v>3</v>
      </c>
      <c r="G439">
        <v>222</v>
      </c>
      <c r="H439">
        <v>26</v>
      </c>
      <c r="I439">
        <v>8</v>
      </c>
      <c r="J439">
        <v>11</v>
      </c>
      <c r="K439">
        <v>0</v>
      </c>
      <c r="L439">
        <v>34</v>
      </c>
      <c r="M439" t="s">
        <v>0</v>
      </c>
      <c r="N439">
        <v>200</v>
      </c>
      <c r="O439" t="s">
        <v>4</v>
      </c>
      <c r="P439">
        <v>1</v>
      </c>
      <c r="Q439">
        <v>0</v>
      </c>
      <c r="R439">
        <v>0</v>
      </c>
      <c r="S439">
        <v>0</v>
      </c>
      <c r="T439">
        <v>4</v>
      </c>
      <c r="U439" t="b">
        <v>0</v>
      </c>
      <c r="V439" t="b">
        <v>0</v>
      </c>
      <c r="W439" t="b">
        <v>0</v>
      </c>
      <c r="X439" t="s">
        <v>7</v>
      </c>
      <c r="Y439">
        <f t="shared" si="6"/>
        <v>1</v>
      </c>
    </row>
    <row r="440" spans="1:25">
      <c r="A440">
        <v>122</v>
      </c>
      <c r="B440">
        <v>261</v>
      </c>
      <c r="C440">
        <v>0</v>
      </c>
      <c r="D440">
        <v>0</v>
      </c>
      <c r="E440">
        <v>1136</v>
      </c>
      <c r="F440">
        <v>6</v>
      </c>
      <c r="G440">
        <v>266</v>
      </c>
      <c r="H440">
        <v>97</v>
      </c>
      <c r="I440">
        <v>19</v>
      </c>
      <c r="J440">
        <v>47</v>
      </c>
      <c r="K440">
        <v>0</v>
      </c>
      <c r="L440">
        <v>107</v>
      </c>
      <c r="M440" t="s">
        <v>0</v>
      </c>
      <c r="N440">
        <v>304</v>
      </c>
      <c r="O440" t="s">
        <v>4</v>
      </c>
      <c r="P440">
        <v>3</v>
      </c>
      <c r="Q440">
        <v>0</v>
      </c>
      <c r="R440">
        <v>3</v>
      </c>
      <c r="S440">
        <v>0</v>
      </c>
      <c r="T440">
        <v>6</v>
      </c>
      <c r="U440" t="b">
        <v>0</v>
      </c>
      <c r="V440" t="b">
        <v>0</v>
      </c>
      <c r="W440" t="b">
        <v>0</v>
      </c>
      <c r="X440" t="s">
        <v>7</v>
      </c>
      <c r="Y440">
        <f t="shared" si="6"/>
        <v>1</v>
      </c>
    </row>
    <row r="441" spans="1:25">
      <c r="A441">
        <v>167</v>
      </c>
      <c r="B441">
        <v>191</v>
      </c>
      <c r="C441">
        <v>0</v>
      </c>
      <c r="D441">
        <v>0</v>
      </c>
      <c r="E441">
        <v>757</v>
      </c>
      <c r="F441">
        <v>3</v>
      </c>
      <c r="G441">
        <v>185</v>
      </c>
      <c r="H441">
        <v>79</v>
      </c>
      <c r="I441">
        <v>15</v>
      </c>
      <c r="J441">
        <v>42</v>
      </c>
      <c r="K441">
        <v>2</v>
      </c>
      <c r="L441">
        <v>83</v>
      </c>
      <c r="M441" t="s">
        <v>0</v>
      </c>
      <c r="N441">
        <v>200</v>
      </c>
      <c r="O441" t="s">
        <v>4</v>
      </c>
      <c r="P441">
        <v>2</v>
      </c>
      <c r="Q441">
        <v>0</v>
      </c>
      <c r="R441">
        <v>2</v>
      </c>
      <c r="S441">
        <v>0</v>
      </c>
      <c r="T441">
        <v>4</v>
      </c>
      <c r="U441" t="b">
        <v>0</v>
      </c>
      <c r="V441" t="b">
        <v>0</v>
      </c>
      <c r="W441" t="b">
        <v>0</v>
      </c>
      <c r="X441" t="s">
        <v>7</v>
      </c>
      <c r="Y441">
        <f t="shared" si="6"/>
        <v>1</v>
      </c>
    </row>
    <row r="442" spans="1:25">
      <c r="A442">
        <v>167</v>
      </c>
      <c r="B442">
        <v>118</v>
      </c>
      <c r="C442">
        <v>0</v>
      </c>
      <c r="D442">
        <v>0</v>
      </c>
      <c r="E442">
        <v>415</v>
      </c>
      <c r="F442">
        <v>3</v>
      </c>
      <c r="G442">
        <v>222</v>
      </c>
      <c r="H442">
        <v>33</v>
      </c>
      <c r="I442">
        <v>8</v>
      </c>
      <c r="J442">
        <v>15</v>
      </c>
      <c r="K442">
        <v>0</v>
      </c>
      <c r="L442">
        <v>40</v>
      </c>
      <c r="M442" t="s">
        <v>0</v>
      </c>
      <c r="N442">
        <v>200</v>
      </c>
      <c r="O442" t="s">
        <v>4</v>
      </c>
      <c r="P442">
        <v>1</v>
      </c>
      <c r="Q442">
        <v>0</v>
      </c>
      <c r="R442">
        <v>0</v>
      </c>
      <c r="S442">
        <v>0</v>
      </c>
      <c r="T442">
        <v>4</v>
      </c>
      <c r="U442" t="b">
        <v>0</v>
      </c>
      <c r="V442" t="b">
        <v>0</v>
      </c>
      <c r="W442" t="b">
        <v>0</v>
      </c>
      <c r="X442" t="s">
        <v>7</v>
      </c>
      <c r="Y442">
        <f t="shared" si="6"/>
        <v>1</v>
      </c>
    </row>
    <row r="443" spans="1:25">
      <c r="A443">
        <v>33</v>
      </c>
      <c r="B443">
        <v>301</v>
      </c>
      <c r="C443">
        <v>0</v>
      </c>
      <c r="D443">
        <v>0</v>
      </c>
      <c r="E443">
        <v>1136</v>
      </c>
      <c r="F443">
        <v>6</v>
      </c>
      <c r="G443">
        <v>266</v>
      </c>
      <c r="H443">
        <v>101</v>
      </c>
      <c r="I443">
        <v>19</v>
      </c>
      <c r="J443">
        <v>50</v>
      </c>
      <c r="K443">
        <v>0</v>
      </c>
      <c r="L443">
        <v>113</v>
      </c>
      <c r="M443" t="s">
        <v>0</v>
      </c>
      <c r="N443">
        <v>304</v>
      </c>
      <c r="O443" t="s">
        <v>4</v>
      </c>
      <c r="P443">
        <v>3</v>
      </c>
      <c r="Q443">
        <v>0</v>
      </c>
      <c r="R443">
        <v>3</v>
      </c>
      <c r="S443">
        <v>0</v>
      </c>
      <c r="T443">
        <v>6</v>
      </c>
      <c r="U443" t="b">
        <v>0</v>
      </c>
      <c r="V443" t="b">
        <v>0</v>
      </c>
      <c r="W443" t="b">
        <v>0</v>
      </c>
      <c r="X443" t="s">
        <v>7</v>
      </c>
      <c r="Y443">
        <f t="shared" si="6"/>
        <v>1</v>
      </c>
    </row>
    <row r="444" spans="1:25">
      <c r="A444">
        <v>33</v>
      </c>
      <c r="B444">
        <v>345</v>
      </c>
      <c r="C444">
        <v>4</v>
      </c>
      <c r="D444">
        <v>0</v>
      </c>
      <c r="E444">
        <v>776</v>
      </c>
      <c r="F444">
        <v>3</v>
      </c>
      <c r="G444">
        <v>266</v>
      </c>
      <c r="H444">
        <v>101</v>
      </c>
      <c r="I444">
        <v>19</v>
      </c>
      <c r="J444">
        <v>65</v>
      </c>
      <c r="K444">
        <v>2</v>
      </c>
      <c r="L444">
        <v>106</v>
      </c>
      <c r="M444" t="s">
        <v>0</v>
      </c>
      <c r="N444">
        <v>304</v>
      </c>
      <c r="O444" t="s">
        <v>4</v>
      </c>
      <c r="P444">
        <v>2</v>
      </c>
      <c r="Q444">
        <v>0</v>
      </c>
      <c r="R444">
        <v>2</v>
      </c>
      <c r="S444">
        <v>1</v>
      </c>
      <c r="T444">
        <v>2</v>
      </c>
      <c r="U444" t="b">
        <v>0</v>
      </c>
      <c r="V444" t="b">
        <v>0</v>
      </c>
      <c r="W444" t="b">
        <v>0</v>
      </c>
      <c r="X444" t="s">
        <v>7</v>
      </c>
      <c r="Y444">
        <f t="shared" si="6"/>
        <v>1</v>
      </c>
    </row>
    <row r="445" spans="1:25">
      <c r="A445">
        <v>123</v>
      </c>
      <c r="B445">
        <v>212</v>
      </c>
      <c r="C445">
        <v>0</v>
      </c>
      <c r="D445">
        <v>0</v>
      </c>
      <c r="E445">
        <v>757</v>
      </c>
      <c r="F445">
        <v>3</v>
      </c>
      <c r="G445">
        <v>185</v>
      </c>
      <c r="H445">
        <v>87</v>
      </c>
      <c r="I445">
        <v>16</v>
      </c>
      <c r="J445">
        <v>46</v>
      </c>
      <c r="K445">
        <v>2</v>
      </c>
      <c r="L445">
        <v>87</v>
      </c>
      <c r="M445" t="s">
        <v>0</v>
      </c>
      <c r="N445">
        <v>200</v>
      </c>
      <c r="O445" t="s">
        <v>4</v>
      </c>
      <c r="P445">
        <v>2</v>
      </c>
      <c r="Q445">
        <v>0</v>
      </c>
      <c r="R445">
        <v>2</v>
      </c>
      <c r="S445">
        <v>0</v>
      </c>
      <c r="T445">
        <v>4</v>
      </c>
      <c r="U445" t="b">
        <v>0</v>
      </c>
      <c r="V445" t="b">
        <v>0</v>
      </c>
      <c r="W445" t="b">
        <v>0</v>
      </c>
      <c r="X445" t="s">
        <v>7</v>
      </c>
      <c r="Y445">
        <f t="shared" si="6"/>
        <v>1</v>
      </c>
    </row>
    <row r="446" spans="1:25">
      <c r="A446">
        <v>123</v>
      </c>
      <c r="B446">
        <v>139</v>
      </c>
      <c r="C446">
        <v>0</v>
      </c>
      <c r="D446">
        <v>0</v>
      </c>
      <c r="E446">
        <v>415</v>
      </c>
      <c r="F446">
        <v>3</v>
      </c>
      <c r="G446">
        <v>222</v>
      </c>
      <c r="H446">
        <v>41</v>
      </c>
      <c r="I446">
        <v>9</v>
      </c>
      <c r="J446">
        <v>19</v>
      </c>
      <c r="K446">
        <v>0</v>
      </c>
      <c r="L446">
        <v>44</v>
      </c>
      <c r="M446" t="s">
        <v>0</v>
      </c>
      <c r="N446">
        <v>200</v>
      </c>
      <c r="O446" t="s">
        <v>4</v>
      </c>
      <c r="P446">
        <v>1</v>
      </c>
      <c r="Q446">
        <v>0</v>
      </c>
      <c r="R446">
        <v>0</v>
      </c>
      <c r="S446">
        <v>0</v>
      </c>
      <c r="T446">
        <v>4</v>
      </c>
      <c r="U446" t="b">
        <v>0</v>
      </c>
      <c r="V446" t="b">
        <v>0</v>
      </c>
      <c r="W446" t="b">
        <v>0</v>
      </c>
      <c r="X446" t="s">
        <v>7</v>
      </c>
      <c r="Y446">
        <f t="shared" si="6"/>
        <v>1</v>
      </c>
    </row>
    <row r="447" spans="1:25">
      <c r="A447">
        <v>33</v>
      </c>
      <c r="B447">
        <v>353</v>
      </c>
      <c r="C447">
        <v>4</v>
      </c>
      <c r="D447">
        <v>0</v>
      </c>
      <c r="E447">
        <v>776</v>
      </c>
      <c r="F447">
        <v>3</v>
      </c>
      <c r="G447">
        <v>266</v>
      </c>
      <c r="H447">
        <v>105</v>
      </c>
      <c r="I447">
        <v>19</v>
      </c>
      <c r="J447">
        <v>67</v>
      </c>
      <c r="K447">
        <v>2</v>
      </c>
      <c r="L447">
        <v>108</v>
      </c>
      <c r="M447" t="s">
        <v>0</v>
      </c>
      <c r="N447">
        <v>304</v>
      </c>
      <c r="O447" t="s">
        <v>4</v>
      </c>
      <c r="P447">
        <v>2</v>
      </c>
      <c r="Q447">
        <v>0</v>
      </c>
      <c r="R447">
        <v>2</v>
      </c>
      <c r="S447">
        <v>1</v>
      </c>
      <c r="T447">
        <v>2</v>
      </c>
      <c r="U447" t="b">
        <v>0</v>
      </c>
      <c r="V447" t="b">
        <v>0</v>
      </c>
      <c r="W447" t="b">
        <v>0</v>
      </c>
      <c r="X447" t="s">
        <v>7</v>
      </c>
      <c r="Y447">
        <f t="shared" si="6"/>
        <v>1</v>
      </c>
    </row>
    <row r="448" spans="1:25">
      <c r="A448">
        <v>33</v>
      </c>
      <c r="B448">
        <v>392</v>
      </c>
      <c r="C448">
        <v>4</v>
      </c>
      <c r="D448">
        <v>0</v>
      </c>
      <c r="E448">
        <v>686</v>
      </c>
      <c r="F448">
        <v>3</v>
      </c>
      <c r="G448">
        <v>266</v>
      </c>
      <c r="H448">
        <v>109</v>
      </c>
      <c r="I448">
        <v>13</v>
      </c>
      <c r="J448">
        <v>68</v>
      </c>
      <c r="K448">
        <v>2</v>
      </c>
      <c r="L448">
        <v>107</v>
      </c>
      <c r="M448" t="s">
        <v>0</v>
      </c>
      <c r="N448">
        <v>304</v>
      </c>
      <c r="O448" t="s">
        <v>4</v>
      </c>
      <c r="P448">
        <v>1</v>
      </c>
      <c r="Q448">
        <v>0</v>
      </c>
      <c r="R448">
        <v>2</v>
      </c>
      <c r="S448">
        <v>1</v>
      </c>
      <c r="T448">
        <v>2</v>
      </c>
      <c r="U448" t="b">
        <v>0</v>
      </c>
      <c r="V448" t="b">
        <v>0</v>
      </c>
      <c r="W448" t="b">
        <v>0</v>
      </c>
      <c r="X448" t="s">
        <v>7</v>
      </c>
      <c r="Y448">
        <f t="shared" si="6"/>
        <v>1</v>
      </c>
    </row>
    <row r="449" spans="1:25">
      <c r="A449">
        <v>141</v>
      </c>
      <c r="B449">
        <v>264</v>
      </c>
      <c r="C449">
        <v>0</v>
      </c>
      <c r="D449">
        <v>0</v>
      </c>
      <c r="E449">
        <v>757</v>
      </c>
      <c r="F449">
        <v>3</v>
      </c>
      <c r="G449">
        <v>185</v>
      </c>
      <c r="H449">
        <v>97</v>
      </c>
      <c r="I449">
        <v>16</v>
      </c>
      <c r="J449">
        <v>51</v>
      </c>
      <c r="K449">
        <v>2</v>
      </c>
      <c r="L449">
        <v>92</v>
      </c>
      <c r="M449" t="s">
        <v>0</v>
      </c>
      <c r="N449">
        <v>200</v>
      </c>
      <c r="O449" t="s">
        <v>4</v>
      </c>
      <c r="P449">
        <v>2</v>
      </c>
      <c r="Q449">
        <v>0</v>
      </c>
      <c r="R449">
        <v>2</v>
      </c>
      <c r="S449">
        <v>0</v>
      </c>
      <c r="T449">
        <v>4</v>
      </c>
      <c r="U449" t="b">
        <v>0</v>
      </c>
      <c r="V449" t="b">
        <v>0</v>
      </c>
      <c r="W449" t="b">
        <v>0</v>
      </c>
      <c r="X449" t="s">
        <v>7</v>
      </c>
      <c r="Y449">
        <f t="shared" si="6"/>
        <v>1</v>
      </c>
    </row>
    <row r="450" spans="1:25">
      <c r="A450">
        <v>153</v>
      </c>
      <c r="B450">
        <v>191</v>
      </c>
      <c r="C450">
        <v>0</v>
      </c>
      <c r="D450">
        <v>0</v>
      </c>
      <c r="E450">
        <v>415</v>
      </c>
      <c r="F450">
        <v>3</v>
      </c>
      <c r="G450">
        <v>222</v>
      </c>
      <c r="H450">
        <v>51</v>
      </c>
      <c r="I450">
        <v>9</v>
      </c>
      <c r="J450">
        <v>24</v>
      </c>
      <c r="K450">
        <v>0</v>
      </c>
      <c r="L450">
        <v>49</v>
      </c>
      <c r="M450" t="s">
        <v>0</v>
      </c>
      <c r="N450">
        <v>200</v>
      </c>
      <c r="O450" t="s">
        <v>4</v>
      </c>
      <c r="P450">
        <v>1</v>
      </c>
      <c r="Q450">
        <v>0</v>
      </c>
      <c r="R450">
        <v>0</v>
      </c>
      <c r="S450">
        <v>0</v>
      </c>
      <c r="T450">
        <v>4</v>
      </c>
      <c r="U450" t="b">
        <v>0</v>
      </c>
      <c r="V450" t="b">
        <v>0</v>
      </c>
      <c r="W450" t="b">
        <v>0</v>
      </c>
      <c r="X450" t="s">
        <v>7</v>
      </c>
      <c r="Y450">
        <f t="shared" si="6"/>
        <v>1</v>
      </c>
    </row>
    <row r="451" spans="1:25">
      <c r="A451">
        <v>117</v>
      </c>
      <c r="B451">
        <v>403</v>
      </c>
      <c r="C451">
        <v>4</v>
      </c>
      <c r="D451">
        <v>0</v>
      </c>
      <c r="E451">
        <v>686</v>
      </c>
      <c r="F451">
        <v>3</v>
      </c>
      <c r="G451">
        <v>266</v>
      </c>
      <c r="H451">
        <v>111</v>
      </c>
      <c r="I451">
        <v>13</v>
      </c>
      <c r="J451">
        <v>69</v>
      </c>
      <c r="K451">
        <v>2</v>
      </c>
      <c r="L451">
        <v>108</v>
      </c>
      <c r="M451" t="s">
        <v>0</v>
      </c>
      <c r="N451">
        <v>200</v>
      </c>
      <c r="O451" t="s">
        <v>4</v>
      </c>
      <c r="P451">
        <v>1</v>
      </c>
      <c r="Q451">
        <v>0</v>
      </c>
      <c r="R451">
        <v>2</v>
      </c>
      <c r="S451">
        <v>1</v>
      </c>
      <c r="T451">
        <v>2</v>
      </c>
      <c r="U451" t="b">
        <v>0</v>
      </c>
      <c r="V451" t="b">
        <v>0</v>
      </c>
      <c r="W451" t="b">
        <v>0</v>
      </c>
      <c r="X451" t="s">
        <v>7</v>
      </c>
      <c r="Y451">
        <f t="shared" ref="Y451:Y514" si="7">IF(X451="scan",4,IF(X451="other",5,IF(X451="sqli",2,IF(X451="xss",1,IF(X451="pathtraversal",3,0)))))</f>
        <v>1</v>
      </c>
    </row>
    <row r="452" spans="1:25">
      <c r="A452">
        <v>176</v>
      </c>
      <c r="B452">
        <v>297</v>
      </c>
      <c r="C452">
        <v>0</v>
      </c>
      <c r="D452">
        <v>0</v>
      </c>
      <c r="E452">
        <v>757</v>
      </c>
      <c r="F452">
        <v>3</v>
      </c>
      <c r="G452">
        <v>185</v>
      </c>
      <c r="H452">
        <v>108</v>
      </c>
      <c r="I452">
        <v>18</v>
      </c>
      <c r="J452">
        <v>53</v>
      </c>
      <c r="K452">
        <v>3</v>
      </c>
      <c r="L452">
        <v>98</v>
      </c>
      <c r="M452" t="s">
        <v>0</v>
      </c>
      <c r="N452">
        <v>200</v>
      </c>
      <c r="O452" t="s">
        <v>4</v>
      </c>
      <c r="P452">
        <v>2</v>
      </c>
      <c r="Q452">
        <v>0</v>
      </c>
      <c r="R452">
        <v>2</v>
      </c>
      <c r="S452">
        <v>0</v>
      </c>
      <c r="T452">
        <v>4</v>
      </c>
      <c r="U452" t="b">
        <v>0</v>
      </c>
      <c r="V452" t="b">
        <v>0</v>
      </c>
      <c r="W452" t="b">
        <v>0</v>
      </c>
      <c r="X452" t="s">
        <v>7</v>
      </c>
      <c r="Y452">
        <f t="shared" si="7"/>
        <v>1</v>
      </c>
    </row>
    <row r="453" spans="1:25">
      <c r="A453">
        <v>176</v>
      </c>
      <c r="B453">
        <v>224</v>
      </c>
      <c r="C453">
        <v>2</v>
      </c>
      <c r="D453">
        <v>0</v>
      </c>
      <c r="E453">
        <v>415</v>
      </c>
      <c r="F453">
        <v>3</v>
      </c>
      <c r="G453">
        <v>222</v>
      </c>
      <c r="H453">
        <v>62</v>
      </c>
      <c r="I453">
        <v>11</v>
      </c>
      <c r="J453">
        <v>26</v>
      </c>
      <c r="K453">
        <v>1</v>
      </c>
      <c r="L453">
        <v>55</v>
      </c>
      <c r="M453" t="s">
        <v>0</v>
      </c>
      <c r="N453">
        <v>200</v>
      </c>
      <c r="O453" t="s">
        <v>4</v>
      </c>
      <c r="P453">
        <v>1</v>
      </c>
      <c r="Q453">
        <v>0</v>
      </c>
      <c r="R453">
        <v>0</v>
      </c>
      <c r="S453">
        <v>0</v>
      </c>
      <c r="T453">
        <v>4</v>
      </c>
      <c r="U453" t="b">
        <v>0</v>
      </c>
      <c r="V453" t="b">
        <v>0</v>
      </c>
      <c r="W453" t="b">
        <v>0</v>
      </c>
      <c r="X453" t="s">
        <v>7</v>
      </c>
      <c r="Y453">
        <f t="shared" si="7"/>
        <v>1</v>
      </c>
    </row>
    <row r="454" spans="1:25">
      <c r="A454">
        <v>107</v>
      </c>
      <c r="B454">
        <v>256</v>
      </c>
      <c r="C454">
        <v>0</v>
      </c>
      <c r="D454">
        <v>0</v>
      </c>
      <c r="E454">
        <v>363</v>
      </c>
      <c r="F454">
        <v>0</v>
      </c>
      <c r="G454">
        <v>243</v>
      </c>
      <c r="H454">
        <v>68</v>
      </c>
      <c r="I454">
        <v>13</v>
      </c>
      <c r="J454">
        <v>29</v>
      </c>
      <c r="K454">
        <v>2</v>
      </c>
      <c r="L454">
        <v>58</v>
      </c>
      <c r="M454" t="s">
        <v>0</v>
      </c>
      <c r="N454">
        <v>304</v>
      </c>
      <c r="O454" t="s">
        <v>4</v>
      </c>
      <c r="P454">
        <v>1</v>
      </c>
      <c r="Q454">
        <v>0</v>
      </c>
      <c r="R454">
        <v>1</v>
      </c>
      <c r="S454">
        <v>0</v>
      </c>
      <c r="T454">
        <v>0</v>
      </c>
      <c r="U454" t="b">
        <v>0</v>
      </c>
      <c r="V454" t="b">
        <v>0</v>
      </c>
      <c r="W454" t="b">
        <v>0</v>
      </c>
      <c r="X454" t="s">
        <v>7</v>
      </c>
      <c r="Y454">
        <f t="shared" si="7"/>
        <v>1</v>
      </c>
    </row>
    <row r="455" spans="1:25">
      <c r="A455">
        <v>130</v>
      </c>
      <c r="B455">
        <v>328</v>
      </c>
      <c r="C455">
        <v>0</v>
      </c>
      <c r="D455">
        <v>0</v>
      </c>
      <c r="E455">
        <v>757</v>
      </c>
      <c r="F455">
        <v>3</v>
      </c>
      <c r="G455">
        <v>185</v>
      </c>
      <c r="H455">
        <v>112</v>
      </c>
      <c r="I455">
        <v>18</v>
      </c>
      <c r="J455">
        <v>58</v>
      </c>
      <c r="K455">
        <v>3</v>
      </c>
      <c r="L455">
        <v>103</v>
      </c>
      <c r="M455" t="s">
        <v>0</v>
      </c>
      <c r="N455">
        <v>200</v>
      </c>
      <c r="O455" t="s">
        <v>4</v>
      </c>
      <c r="P455">
        <v>2</v>
      </c>
      <c r="Q455">
        <v>0</v>
      </c>
      <c r="R455">
        <v>2</v>
      </c>
      <c r="S455">
        <v>0</v>
      </c>
      <c r="T455">
        <v>4</v>
      </c>
      <c r="U455" t="b">
        <v>0</v>
      </c>
      <c r="V455" t="b">
        <v>0</v>
      </c>
      <c r="W455" t="b">
        <v>0</v>
      </c>
      <c r="X455" t="s">
        <v>7</v>
      </c>
      <c r="Y455">
        <f t="shared" si="7"/>
        <v>1</v>
      </c>
    </row>
    <row r="456" spans="1:25">
      <c r="A456">
        <v>130</v>
      </c>
      <c r="B456">
        <v>298</v>
      </c>
      <c r="C456">
        <v>0</v>
      </c>
      <c r="D456">
        <v>0</v>
      </c>
      <c r="E456">
        <v>363</v>
      </c>
      <c r="F456">
        <v>0</v>
      </c>
      <c r="G456">
        <v>243</v>
      </c>
      <c r="H456">
        <v>74</v>
      </c>
      <c r="I456">
        <v>13</v>
      </c>
      <c r="J456">
        <v>35</v>
      </c>
      <c r="K456">
        <v>2</v>
      </c>
      <c r="L456">
        <v>64</v>
      </c>
      <c r="M456" t="s">
        <v>0</v>
      </c>
      <c r="N456">
        <v>200</v>
      </c>
      <c r="O456" t="s">
        <v>4</v>
      </c>
      <c r="P456">
        <v>1</v>
      </c>
      <c r="Q456">
        <v>0</v>
      </c>
      <c r="R456">
        <v>1</v>
      </c>
      <c r="S456">
        <v>0</v>
      </c>
      <c r="T456">
        <v>0</v>
      </c>
      <c r="U456" t="b">
        <v>0</v>
      </c>
      <c r="V456" t="b">
        <v>0</v>
      </c>
      <c r="W456" t="b">
        <v>0</v>
      </c>
      <c r="X456" t="s">
        <v>7</v>
      </c>
      <c r="Y456">
        <f t="shared" si="7"/>
        <v>1</v>
      </c>
    </row>
    <row r="457" spans="1:25">
      <c r="A457">
        <v>130</v>
      </c>
      <c r="B457">
        <v>255</v>
      </c>
      <c r="C457">
        <v>2</v>
      </c>
      <c r="D457">
        <v>0</v>
      </c>
      <c r="E457">
        <v>415</v>
      </c>
      <c r="F457">
        <v>3</v>
      </c>
      <c r="G457">
        <v>222</v>
      </c>
      <c r="H457">
        <v>66</v>
      </c>
      <c r="I457">
        <v>11</v>
      </c>
      <c r="J457">
        <v>31</v>
      </c>
      <c r="K457">
        <v>1</v>
      </c>
      <c r="L457">
        <v>60</v>
      </c>
      <c r="M457" t="s">
        <v>0</v>
      </c>
      <c r="N457">
        <v>200</v>
      </c>
      <c r="O457" t="s">
        <v>4</v>
      </c>
      <c r="P457">
        <v>1</v>
      </c>
      <c r="Q457">
        <v>0</v>
      </c>
      <c r="R457">
        <v>0</v>
      </c>
      <c r="S457">
        <v>0</v>
      </c>
      <c r="T457">
        <v>4</v>
      </c>
      <c r="U457" t="b">
        <v>0</v>
      </c>
      <c r="V457" t="b">
        <v>0</v>
      </c>
      <c r="W457" t="b">
        <v>0</v>
      </c>
      <c r="X457" t="s">
        <v>7</v>
      </c>
      <c r="Y457">
        <f t="shared" si="7"/>
        <v>1</v>
      </c>
    </row>
    <row r="458" spans="1:25">
      <c r="A458">
        <v>133</v>
      </c>
      <c r="B458">
        <v>332</v>
      </c>
      <c r="C458">
        <v>0</v>
      </c>
      <c r="D458">
        <v>0</v>
      </c>
      <c r="E458">
        <v>363</v>
      </c>
      <c r="F458">
        <v>0</v>
      </c>
      <c r="G458">
        <v>243</v>
      </c>
      <c r="H458">
        <v>76</v>
      </c>
      <c r="I458">
        <v>13</v>
      </c>
      <c r="J458">
        <v>39</v>
      </c>
      <c r="K458">
        <v>2</v>
      </c>
      <c r="L458">
        <v>70</v>
      </c>
      <c r="M458" t="s">
        <v>0</v>
      </c>
      <c r="N458">
        <v>304</v>
      </c>
      <c r="O458" t="s">
        <v>4</v>
      </c>
      <c r="P458">
        <v>1</v>
      </c>
      <c r="Q458">
        <v>0</v>
      </c>
      <c r="R458">
        <v>1</v>
      </c>
      <c r="S458">
        <v>0</v>
      </c>
      <c r="T458">
        <v>0</v>
      </c>
      <c r="U458" t="b">
        <v>0</v>
      </c>
      <c r="V458" t="b">
        <v>0</v>
      </c>
      <c r="W458" t="b">
        <v>0</v>
      </c>
      <c r="X458" t="s">
        <v>7</v>
      </c>
      <c r="Y458">
        <f t="shared" si="7"/>
        <v>1</v>
      </c>
    </row>
    <row r="459" spans="1:25">
      <c r="A459">
        <v>98</v>
      </c>
      <c r="B459">
        <v>351</v>
      </c>
      <c r="C459">
        <v>0</v>
      </c>
      <c r="D459">
        <v>0</v>
      </c>
      <c r="E459">
        <v>757</v>
      </c>
      <c r="F459">
        <v>3</v>
      </c>
      <c r="G459">
        <v>185</v>
      </c>
      <c r="H459">
        <v>115</v>
      </c>
      <c r="I459">
        <v>20</v>
      </c>
      <c r="J459">
        <v>61</v>
      </c>
      <c r="K459">
        <v>3</v>
      </c>
      <c r="L459">
        <v>107</v>
      </c>
      <c r="M459" t="s">
        <v>0</v>
      </c>
      <c r="N459">
        <v>200</v>
      </c>
      <c r="O459" t="s">
        <v>4</v>
      </c>
      <c r="P459">
        <v>2</v>
      </c>
      <c r="Q459">
        <v>0</v>
      </c>
      <c r="R459">
        <v>2</v>
      </c>
      <c r="S459">
        <v>0</v>
      </c>
      <c r="T459">
        <v>4</v>
      </c>
      <c r="U459" t="b">
        <v>0</v>
      </c>
      <c r="V459" t="b">
        <v>0</v>
      </c>
      <c r="W459" t="b">
        <v>0</v>
      </c>
      <c r="X459" t="s">
        <v>7</v>
      </c>
      <c r="Y459">
        <f t="shared" si="7"/>
        <v>1</v>
      </c>
    </row>
    <row r="460" spans="1:25">
      <c r="A460">
        <v>102</v>
      </c>
      <c r="B460">
        <v>278</v>
      </c>
      <c r="C460">
        <v>2</v>
      </c>
      <c r="D460">
        <v>0</v>
      </c>
      <c r="E460">
        <v>415</v>
      </c>
      <c r="F460">
        <v>3</v>
      </c>
      <c r="G460">
        <v>222</v>
      </c>
      <c r="H460">
        <v>69</v>
      </c>
      <c r="I460">
        <v>13</v>
      </c>
      <c r="J460">
        <v>34</v>
      </c>
      <c r="K460">
        <v>1</v>
      </c>
      <c r="L460">
        <v>64</v>
      </c>
      <c r="M460" t="s">
        <v>0</v>
      </c>
      <c r="N460">
        <v>200</v>
      </c>
      <c r="O460" t="s">
        <v>4</v>
      </c>
      <c r="P460">
        <v>1</v>
      </c>
      <c r="Q460">
        <v>0</v>
      </c>
      <c r="R460">
        <v>0</v>
      </c>
      <c r="S460">
        <v>0</v>
      </c>
      <c r="T460">
        <v>4</v>
      </c>
      <c r="U460" t="b">
        <v>0</v>
      </c>
      <c r="V460" t="b">
        <v>0</v>
      </c>
      <c r="W460" t="b">
        <v>0</v>
      </c>
      <c r="X460" t="s">
        <v>7</v>
      </c>
      <c r="Y460">
        <f t="shared" si="7"/>
        <v>1</v>
      </c>
    </row>
    <row r="461" spans="1:25">
      <c r="A461">
        <v>102</v>
      </c>
      <c r="B461">
        <v>363</v>
      </c>
      <c r="C461">
        <v>0</v>
      </c>
      <c r="D461">
        <v>0</v>
      </c>
      <c r="E461">
        <v>363</v>
      </c>
      <c r="F461">
        <v>0</v>
      </c>
      <c r="G461">
        <v>243</v>
      </c>
      <c r="H461">
        <v>80</v>
      </c>
      <c r="I461">
        <v>22</v>
      </c>
      <c r="J461">
        <v>45</v>
      </c>
      <c r="K461">
        <v>2</v>
      </c>
      <c r="L461">
        <v>76</v>
      </c>
      <c r="M461" t="s">
        <v>0</v>
      </c>
      <c r="N461">
        <v>200</v>
      </c>
      <c r="O461" t="s">
        <v>4</v>
      </c>
      <c r="P461">
        <v>1</v>
      </c>
      <c r="Q461">
        <v>0</v>
      </c>
      <c r="R461">
        <v>1</v>
      </c>
      <c r="S461">
        <v>0</v>
      </c>
      <c r="T461">
        <v>0</v>
      </c>
      <c r="U461" t="b">
        <v>0</v>
      </c>
      <c r="V461" t="b">
        <v>0</v>
      </c>
      <c r="W461" t="b">
        <v>0</v>
      </c>
      <c r="X461" t="s">
        <v>7</v>
      </c>
      <c r="Y461">
        <f t="shared" si="7"/>
        <v>1</v>
      </c>
    </row>
    <row r="462" spans="1:25">
      <c r="A462">
        <v>320</v>
      </c>
      <c r="B462">
        <v>385</v>
      </c>
      <c r="C462">
        <v>0</v>
      </c>
      <c r="D462">
        <v>0</v>
      </c>
      <c r="E462">
        <v>757</v>
      </c>
      <c r="F462">
        <v>3</v>
      </c>
      <c r="G462">
        <v>273</v>
      </c>
      <c r="H462">
        <v>118</v>
      </c>
      <c r="I462">
        <v>27</v>
      </c>
      <c r="J462">
        <v>65</v>
      </c>
      <c r="K462">
        <v>3</v>
      </c>
      <c r="L462">
        <v>110</v>
      </c>
      <c r="M462" t="s">
        <v>0</v>
      </c>
      <c r="N462">
        <v>200</v>
      </c>
      <c r="O462" t="s">
        <v>4</v>
      </c>
      <c r="P462">
        <v>2</v>
      </c>
      <c r="Q462">
        <v>0</v>
      </c>
      <c r="R462">
        <v>2</v>
      </c>
      <c r="S462">
        <v>0</v>
      </c>
      <c r="T462">
        <v>4</v>
      </c>
      <c r="U462" t="b">
        <v>0</v>
      </c>
      <c r="V462" t="b">
        <v>0</v>
      </c>
      <c r="W462" t="b">
        <v>0</v>
      </c>
      <c r="X462" t="s">
        <v>7</v>
      </c>
      <c r="Y462">
        <f t="shared" si="7"/>
        <v>1</v>
      </c>
    </row>
    <row r="463" spans="1:25">
      <c r="A463">
        <v>109</v>
      </c>
      <c r="B463">
        <v>320</v>
      </c>
      <c r="C463">
        <v>6</v>
      </c>
      <c r="D463">
        <v>0</v>
      </c>
      <c r="E463">
        <v>415</v>
      </c>
      <c r="F463">
        <v>3</v>
      </c>
      <c r="G463">
        <v>297</v>
      </c>
      <c r="H463">
        <v>73</v>
      </c>
      <c r="I463">
        <v>20</v>
      </c>
      <c r="J463">
        <v>40</v>
      </c>
      <c r="K463">
        <v>2</v>
      </c>
      <c r="L463">
        <v>69</v>
      </c>
      <c r="M463" t="s">
        <v>0</v>
      </c>
      <c r="N463">
        <v>200</v>
      </c>
      <c r="O463" t="s">
        <v>4</v>
      </c>
      <c r="P463">
        <v>1</v>
      </c>
      <c r="Q463">
        <v>0</v>
      </c>
      <c r="R463">
        <v>0</v>
      </c>
      <c r="S463">
        <v>0</v>
      </c>
      <c r="T463">
        <v>4</v>
      </c>
      <c r="U463" t="b">
        <v>0</v>
      </c>
      <c r="V463" t="b">
        <v>0</v>
      </c>
      <c r="W463" t="b">
        <v>0</v>
      </c>
      <c r="X463" t="s">
        <v>7</v>
      </c>
      <c r="Y463">
        <f t="shared" si="7"/>
        <v>1</v>
      </c>
    </row>
    <row r="464" spans="1:25">
      <c r="A464">
        <v>33</v>
      </c>
      <c r="B464">
        <v>462</v>
      </c>
      <c r="C464">
        <v>0</v>
      </c>
      <c r="D464">
        <v>0</v>
      </c>
      <c r="E464">
        <v>363</v>
      </c>
      <c r="F464">
        <v>0</v>
      </c>
      <c r="G464">
        <v>362</v>
      </c>
      <c r="H464">
        <v>88</v>
      </c>
      <c r="I464">
        <v>35</v>
      </c>
      <c r="J464">
        <v>56</v>
      </c>
      <c r="K464">
        <v>4</v>
      </c>
      <c r="L464">
        <v>85</v>
      </c>
      <c r="M464" t="s">
        <v>0</v>
      </c>
      <c r="N464">
        <v>304</v>
      </c>
      <c r="O464" t="s">
        <v>4</v>
      </c>
      <c r="P464">
        <v>1</v>
      </c>
      <c r="Q464">
        <v>0</v>
      </c>
      <c r="R464">
        <v>1</v>
      </c>
      <c r="S464">
        <v>0</v>
      </c>
      <c r="T464">
        <v>0</v>
      </c>
      <c r="U464" t="b">
        <v>0</v>
      </c>
      <c r="V464" t="b">
        <v>0</v>
      </c>
      <c r="W464" t="b">
        <v>0</v>
      </c>
      <c r="X464" t="s">
        <v>7</v>
      </c>
      <c r="Y464">
        <f t="shared" si="7"/>
        <v>1</v>
      </c>
    </row>
    <row r="465" spans="1:25">
      <c r="A465">
        <v>154</v>
      </c>
      <c r="B465">
        <v>36</v>
      </c>
      <c r="C465">
        <v>0</v>
      </c>
      <c r="D465">
        <v>0</v>
      </c>
      <c r="E465">
        <v>0</v>
      </c>
      <c r="F465">
        <v>0</v>
      </c>
      <c r="G465">
        <v>121</v>
      </c>
      <c r="H465">
        <v>2</v>
      </c>
      <c r="I465">
        <v>2</v>
      </c>
      <c r="J465">
        <v>5</v>
      </c>
      <c r="K465">
        <v>1</v>
      </c>
      <c r="L465">
        <v>5</v>
      </c>
      <c r="M465" t="s">
        <v>0</v>
      </c>
      <c r="N465">
        <v>200</v>
      </c>
      <c r="O465" t="s">
        <v>4</v>
      </c>
      <c r="P465">
        <v>0</v>
      </c>
      <c r="Q465">
        <v>0</v>
      </c>
      <c r="R465">
        <v>0</v>
      </c>
      <c r="S465">
        <v>0</v>
      </c>
      <c r="T465">
        <v>0</v>
      </c>
      <c r="U465" t="b">
        <v>0</v>
      </c>
      <c r="V465" t="b">
        <v>0</v>
      </c>
      <c r="W465" t="b">
        <v>0</v>
      </c>
      <c r="X465" t="s">
        <v>7</v>
      </c>
      <c r="Y465">
        <f t="shared" si="7"/>
        <v>1</v>
      </c>
    </row>
    <row r="466" spans="1:25">
      <c r="A466">
        <v>127</v>
      </c>
      <c r="B466">
        <v>357</v>
      </c>
      <c r="C466">
        <v>6</v>
      </c>
      <c r="D466">
        <v>0</v>
      </c>
      <c r="E466">
        <v>415</v>
      </c>
      <c r="F466">
        <v>3</v>
      </c>
      <c r="G466">
        <v>297</v>
      </c>
      <c r="H466">
        <v>74</v>
      </c>
      <c r="I466">
        <v>22</v>
      </c>
      <c r="J466">
        <v>44</v>
      </c>
      <c r="K466">
        <v>2</v>
      </c>
      <c r="L466">
        <v>73</v>
      </c>
      <c r="M466" t="s">
        <v>0</v>
      </c>
      <c r="N466">
        <v>200</v>
      </c>
      <c r="O466" t="s">
        <v>4</v>
      </c>
      <c r="P466">
        <v>1</v>
      </c>
      <c r="Q466">
        <v>0</v>
      </c>
      <c r="R466">
        <v>0</v>
      </c>
      <c r="S466">
        <v>0</v>
      </c>
      <c r="T466">
        <v>4</v>
      </c>
      <c r="U466" t="b">
        <v>0</v>
      </c>
      <c r="V466" t="b">
        <v>0</v>
      </c>
      <c r="W466" t="b">
        <v>0</v>
      </c>
      <c r="X466" t="s">
        <v>7</v>
      </c>
      <c r="Y466">
        <f t="shared" si="7"/>
        <v>1</v>
      </c>
    </row>
    <row r="467" spans="1:25">
      <c r="A467">
        <v>33</v>
      </c>
      <c r="B467">
        <v>530</v>
      </c>
      <c r="C467">
        <v>0</v>
      </c>
      <c r="D467">
        <v>0</v>
      </c>
      <c r="E467">
        <v>363</v>
      </c>
      <c r="F467">
        <v>0</v>
      </c>
      <c r="G467">
        <v>362</v>
      </c>
      <c r="H467">
        <v>90</v>
      </c>
      <c r="I467">
        <v>35</v>
      </c>
      <c r="J467">
        <v>64</v>
      </c>
      <c r="K467">
        <v>4</v>
      </c>
      <c r="L467">
        <v>93</v>
      </c>
      <c r="M467" t="s">
        <v>0</v>
      </c>
      <c r="N467">
        <v>304</v>
      </c>
      <c r="O467" t="s">
        <v>4</v>
      </c>
      <c r="P467">
        <v>1</v>
      </c>
      <c r="Q467">
        <v>0</v>
      </c>
      <c r="R467">
        <v>1</v>
      </c>
      <c r="S467">
        <v>0</v>
      </c>
      <c r="T467">
        <v>0</v>
      </c>
      <c r="U467" t="b">
        <v>0</v>
      </c>
      <c r="V467" t="b">
        <v>0</v>
      </c>
      <c r="W467" t="b">
        <v>0</v>
      </c>
      <c r="X467" t="s">
        <v>7</v>
      </c>
      <c r="Y467">
        <f t="shared" si="7"/>
        <v>1</v>
      </c>
    </row>
    <row r="468" spans="1:25">
      <c r="A468">
        <v>153</v>
      </c>
      <c r="B468">
        <v>55</v>
      </c>
      <c r="C468">
        <v>0</v>
      </c>
      <c r="D468">
        <v>0</v>
      </c>
      <c r="E468">
        <v>0</v>
      </c>
      <c r="F468">
        <v>0</v>
      </c>
      <c r="G468">
        <v>121</v>
      </c>
      <c r="H468">
        <v>4</v>
      </c>
      <c r="I468">
        <v>2</v>
      </c>
      <c r="J468">
        <v>8</v>
      </c>
      <c r="K468">
        <v>2</v>
      </c>
      <c r="L468">
        <v>8</v>
      </c>
      <c r="M468" t="s">
        <v>0</v>
      </c>
      <c r="N468">
        <v>200</v>
      </c>
      <c r="O468" t="s">
        <v>4</v>
      </c>
      <c r="P468">
        <v>0</v>
      </c>
      <c r="Q468">
        <v>0</v>
      </c>
      <c r="R468">
        <v>0</v>
      </c>
      <c r="S468">
        <v>0</v>
      </c>
      <c r="T468">
        <v>0</v>
      </c>
      <c r="U468" t="b">
        <v>0</v>
      </c>
      <c r="V468" t="b">
        <v>0</v>
      </c>
      <c r="W468" t="b">
        <v>0</v>
      </c>
      <c r="X468" t="s">
        <v>7</v>
      </c>
      <c r="Y468">
        <f t="shared" si="7"/>
        <v>1</v>
      </c>
    </row>
    <row r="469" spans="1:25">
      <c r="A469">
        <v>153</v>
      </c>
      <c r="B469">
        <v>367</v>
      </c>
      <c r="C469">
        <v>6</v>
      </c>
      <c r="D469">
        <v>0</v>
      </c>
      <c r="E469">
        <v>415</v>
      </c>
      <c r="F469">
        <v>3</v>
      </c>
      <c r="G469">
        <v>297</v>
      </c>
      <c r="H469">
        <v>76</v>
      </c>
      <c r="I469">
        <v>22</v>
      </c>
      <c r="J469">
        <v>46</v>
      </c>
      <c r="K469">
        <v>3</v>
      </c>
      <c r="L469">
        <v>75</v>
      </c>
      <c r="M469" t="s">
        <v>0</v>
      </c>
      <c r="N469">
        <v>200</v>
      </c>
      <c r="O469" t="s">
        <v>4</v>
      </c>
      <c r="P469">
        <v>1</v>
      </c>
      <c r="Q469">
        <v>0</v>
      </c>
      <c r="R469">
        <v>0</v>
      </c>
      <c r="S469">
        <v>0</v>
      </c>
      <c r="T469">
        <v>4</v>
      </c>
      <c r="U469" t="b">
        <v>0</v>
      </c>
      <c r="V469" t="b">
        <v>0</v>
      </c>
      <c r="W469" t="b">
        <v>0</v>
      </c>
      <c r="X469" t="s">
        <v>7</v>
      </c>
      <c r="Y469">
        <f t="shared" si="7"/>
        <v>1</v>
      </c>
    </row>
    <row r="470" spans="1:25">
      <c r="A470">
        <v>153</v>
      </c>
      <c r="B470">
        <v>536</v>
      </c>
      <c r="C470">
        <v>0</v>
      </c>
      <c r="D470">
        <v>0</v>
      </c>
      <c r="E470">
        <v>363</v>
      </c>
      <c r="F470">
        <v>0</v>
      </c>
      <c r="G470">
        <v>362</v>
      </c>
      <c r="H470">
        <v>92</v>
      </c>
      <c r="I470">
        <v>35</v>
      </c>
      <c r="J470">
        <v>65</v>
      </c>
      <c r="K470">
        <v>5</v>
      </c>
      <c r="L470">
        <v>94</v>
      </c>
      <c r="M470" t="s">
        <v>0</v>
      </c>
      <c r="N470">
        <v>200</v>
      </c>
      <c r="O470" t="s">
        <v>4</v>
      </c>
      <c r="P470">
        <v>1</v>
      </c>
      <c r="Q470">
        <v>0</v>
      </c>
      <c r="R470">
        <v>1</v>
      </c>
      <c r="S470">
        <v>0</v>
      </c>
      <c r="T470">
        <v>0</v>
      </c>
      <c r="U470" t="b">
        <v>0</v>
      </c>
      <c r="V470" t="b">
        <v>0</v>
      </c>
      <c r="W470" t="b">
        <v>0</v>
      </c>
      <c r="X470" t="s">
        <v>7</v>
      </c>
      <c r="Y470">
        <f t="shared" si="7"/>
        <v>1</v>
      </c>
    </row>
    <row r="471" spans="1:25">
      <c r="A471">
        <v>122</v>
      </c>
      <c r="B471">
        <v>207</v>
      </c>
      <c r="C471">
        <v>0</v>
      </c>
      <c r="D471">
        <v>0</v>
      </c>
      <c r="E471">
        <v>0</v>
      </c>
      <c r="F471">
        <v>0</v>
      </c>
      <c r="G471">
        <v>362</v>
      </c>
      <c r="H471">
        <v>32</v>
      </c>
      <c r="I471">
        <v>11</v>
      </c>
      <c r="J471">
        <v>22</v>
      </c>
      <c r="K471">
        <v>1</v>
      </c>
      <c r="L471">
        <v>26</v>
      </c>
      <c r="M471" t="s">
        <v>0</v>
      </c>
      <c r="N471">
        <v>200</v>
      </c>
      <c r="O471" t="s">
        <v>4</v>
      </c>
      <c r="P471">
        <v>2</v>
      </c>
      <c r="Q471">
        <v>0</v>
      </c>
      <c r="R471">
        <v>0</v>
      </c>
      <c r="S471">
        <v>0</v>
      </c>
      <c r="T471">
        <v>0</v>
      </c>
      <c r="U471" t="b">
        <v>0</v>
      </c>
      <c r="V471" t="b">
        <v>0</v>
      </c>
      <c r="W471" t="b">
        <v>0</v>
      </c>
      <c r="X471" t="s">
        <v>7</v>
      </c>
      <c r="Y471">
        <f t="shared" si="7"/>
        <v>1</v>
      </c>
    </row>
    <row r="472" spans="1:25">
      <c r="A472">
        <v>114</v>
      </c>
      <c r="B472">
        <v>11</v>
      </c>
      <c r="C472">
        <v>0</v>
      </c>
      <c r="D472">
        <v>0</v>
      </c>
      <c r="E472">
        <v>0</v>
      </c>
      <c r="F472">
        <v>0</v>
      </c>
      <c r="G472">
        <v>130</v>
      </c>
      <c r="H472">
        <v>3</v>
      </c>
      <c r="I472">
        <v>0</v>
      </c>
      <c r="J472">
        <v>3</v>
      </c>
      <c r="K472">
        <v>0</v>
      </c>
      <c r="L472">
        <v>3</v>
      </c>
      <c r="M472" t="s">
        <v>0</v>
      </c>
      <c r="N472">
        <v>200</v>
      </c>
      <c r="O472" t="s">
        <v>4</v>
      </c>
      <c r="P472">
        <v>1</v>
      </c>
      <c r="Q472">
        <v>0</v>
      </c>
      <c r="R472">
        <v>0</v>
      </c>
      <c r="S472">
        <v>0</v>
      </c>
      <c r="T472">
        <v>0</v>
      </c>
      <c r="U472" t="b">
        <v>0</v>
      </c>
      <c r="V472" t="b">
        <v>0</v>
      </c>
      <c r="W472" t="b">
        <v>0</v>
      </c>
      <c r="X472" t="s">
        <v>7</v>
      </c>
      <c r="Y472">
        <f t="shared" si="7"/>
        <v>1</v>
      </c>
    </row>
    <row r="473" spans="1:25">
      <c r="A473">
        <v>114</v>
      </c>
      <c r="B473">
        <v>11</v>
      </c>
      <c r="C473">
        <v>0</v>
      </c>
      <c r="D473">
        <v>0</v>
      </c>
      <c r="E473">
        <v>0</v>
      </c>
      <c r="F473">
        <v>0</v>
      </c>
      <c r="G473">
        <v>222</v>
      </c>
      <c r="H473">
        <v>3</v>
      </c>
      <c r="I473">
        <v>0</v>
      </c>
      <c r="J473">
        <v>3</v>
      </c>
      <c r="K473">
        <v>0</v>
      </c>
      <c r="L473">
        <v>3</v>
      </c>
      <c r="M473" t="s">
        <v>0</v>
      </c>
      <c r="N473">
        <v>200</v>
      </c>
      <c r="O473" t="s">
        <v>4</v>
      </c>
      <c r="P473">
        <v>1</v>
      </c>
      <c r="Q473">
        <v>0</v>
      </c>
      <c r="R473">
        <v>0</v>
      </c>
      <c r="S473">
        <v>0</v>
      </c>
      <c r="T473">
        <v>0</v>
      </c>
      <c r="U473" t="b">
        <v>0</v>
      </c>
      <c r="V473" t="b">
        <v>0</v>
      </c>
      <c r="W473" t="b">
        <v>0</v>
      </c>
      <c r="X473" t="s">
        <v>7</v>
      </c>
      <c r="Y473">
        <f t="shared" si="7"/>
        <v>1</v>
      </c>
    </row>
    <row r="474" spans="1:25">
      <c r="A474">
        <v>109</v>
      </c>
      <c r="B474">
        <v>30</v>
      </c>
      <c r="C474">
        <v>0</v>
      </c>
      <c r="D474">
        <v>0</v>
      </c>
      <c r="E474">
        <v>0</v>
      </c>
      <c r="F474">
        <v>0</v>
      </c>
      <c r="G474">
        <v>196</v>
      </c>
      <c r="H474">
        <v>3</v>
      </c>
      <c r="I474">
        <v>0</v>
      </c>
      <c r="J474">
        <v>4</v>
      </c>
      <c r="K474">
        <v>1</v>
      </c>
      <c r="L474">
        <v>4</v>
      </c>
      <c r="M474" t="s">
        <v>0</v>
      </c>
      <c r="N474">
        <v>200</v>
      </c>
      <c r="O474" t="s">
        <v>4</v>
      </c>
      <c r="P474">
        <v>1</v>
      </c>
      <c r="Q474">
        <v>0</v>
      </c>
      <c r="R474">
        <v>0</v>
      </c>
      <c r="S474">
        <v>0</v>
      </c>
      <c r="T474">
        <v>0</v>
      </c>
      <c r="U474" t="b">
        <v>0</v>
      </c>
      <c r="V474" t="b">
        <v>0</v>
      </c>
      <c r="W474" t="b">
        <v>0</v>
      </c>
      <c r="X474" t="s">
        <v>7</v>
      </c>
      <c r="Y474">
        <f t="shared" si="7"/>
        <v>1</v>
      </c>
    </row>
    <row r="475" spans="1:25">
      <c r="A475">
        <v>113</v>
      </c>
      <c r="B475">
        <v>30</v>
      </c>
      <c r="C475">
        <v>0</v>
      </c>
      <c r="D475">
        <v>0</v>
      </c>
      <c r="E475">
        <v>0</v>
      </c>
      <c r="F475">
        <v>0</v>
      </c>
      <c r="G475">
        <v>222</v>
      </c>
      <c r="H475">
        <v>3</v>
      </c>
      <c r="I475">
        <v>0</v>
      </c>
      <c r="J475">
        <v>4</v>
      </c>
      <c r="K475">
        <v>1</v>
      </c>
      <c r="L475">
        <v>4</v>
      </c>
      <c r="M475" t="s">
        <v>0</v>
      </c>
      <c r="N475">
        <v>200</v>
      </c>
      <c r="O475" t="s">
        <v>4</v>
      </c>
      <c r="P475">
        <v>1</v>
      </c>
      <c r="Q475">
        <v>0</v>
      </c>
      <c r="R475">
        <v>0</v>
      </c>
      <c r="S475">
        <v>0</v>
      </c>
      <c r="T475">
        <v>0</v>
      </c>
      <c r="U475" t="b">
        <v>0</v>
      </c>
      <c r="V475" t="b">
        <v>0</v>
      </c>
      <c r="W475" t="b">
        <v>0</v>
      </c>
      <c r="X475" t="s">
        <v>7</v>
      </c>
      <c r="Y475">
        <f t="shared" si="7"/>
        <v>1</v>
      </c>
    </row>
    <row r="476" spans="1:25">
      <c r="A476">
        <v>33</v>
      </c>
      <c r="B476">
        <v>269</v>
      </c>
      <c r="C476">
        <v>0</v>
      </c>
      <c r="D476">
        <v>0</v>
      </c>
      <c r="E476">
        <v>0</v>
      </c>
      <c r="F476">
        <v>0</v>
      </c>
      <c r="G476">
        <v>362</v>
      </c>
      <c r="H476">
        <v>44</v>
      </c>
      <c r="I476">
        <v>11</v>
      </c>
      <c r="J476">
        <v>26</v>
      </c>
      <c r="K476">
        <v>2</v>
      </c>
      <c r="L476">
        <v>35</v>
      </c>
      <c r="M476" t="s">
        <v>0</v>
      </c>
      <c r="N476">
        <v>304</v>
      </c>
      <c r="O476" t="s">
        <v>4</v>
      </c>
      <c r="P476">
        <v>6</v>
      </c>
      <c r="Q476">
        <v>0</v>
      </c>
      <c r="R476">
        <v>0</v>
      </c>
      <c r="S476">
        <v>0</v>
      </c>
      <c r="T476">
        <v>0</v>
      </c>
      <c r="U476" t="b">
        <v>0</v>
      </c>
      <c r="V476" t="b">
        <v>0</v>
      </c>
      <c r="W476" t="b">
        <v>0</v>
      </c>
      <c r="X476" t="s">
        <v>7</v>
      </c>
      <c r="Y476">
        <f t="shared" si="7"/>
        <v>1</v>
      </c>
    </row>
    <row r="477" spans="1:25">
      <c r="A477">
        <v>90</v>
      </c>
      <c r="B477">
        <v>52</v>
      </c>
      <c r="C477">
        <v>0</v>
      </c>
      <c r="D477">
        <v>0</v>
      </c>
      <c r="E477">
        <v>0</v>
      </c>
      <c r="F477">
        <v>0</v>
      </c>
      <c r="G477">
        <v>196</v>
      </c>
      <c r="H477">
        <v>10</v>
      </c>
      <c r="I477">
        <v>0</v>
      </c>
      <c r="J477">
        <v>5</v>
      </c>
      <c r="K477">
        <v>1</v>
      </c>
      <c r="L477">
        <v>9</v>
      </c>
      <c r="M477" t="s">
        <v>0</v>
      </c>
      <c r="N477">
        <v>200</v>
      </c>
      <c r="O477" t="s">
        <v>4</v>
      </c>
      <c r="P477">
        <v>2</v>
      </c>
      <c r="Q477">
        <v>0</v>
      </c>
      <c r="R477">
        <v>0</v>
      </c>
      <c r="S477">
        <v>0</v>
      </c>
      <c r="T477">
        <v>0</v>
      </c>
      <c r="U477" t="b">
        <v>0</v>
      </c>
      <c r="V477" t="b">
        <v>0</v>
      </c>
      <c r="W477" t="b">
        <v>0</v>
      </c>
      <c r="X477" t="s">
        <v>7</v>
      </c>
      <c r="Y477">
        <f t="shared" si="7"/>
        <v>1</v>
      </c>
    </row>
    <row r="478" spans="1:25">
      <c r="A478">
        <v>94</v>
      </c>
      <c r="B478">
        <v>52</v>
      </c>
      <c r="C478">
        <v>0</v>
      </c>
      <c r="D478">
        <v>0</v>
      </c>
      <c r="E478">
        <v>0</v>
      </c>
      <c r="F478">
        <v>0</v>
      </c>
      <c r="G478">
        <v>222</v>
      </c>
      <c r="H478">
        <v>10</v>
      </c>
      <c r="I478">
        <v>0</v>
      </c>
      <c r="J478">
        <v>5</v>
      </c>
      <c r="K478">
        <v>1</v>
      </c>
      <c r="L478">
        <v>9</v>
      </c>
      <c r="M478" t="s">
        <v>0</v>
      </c>
      <c r="N478">
        <v>200</v>
      </c>
      <c r="O478" t="s">
        <v>4</v>
      </c>
      <c r="P478">
        <v>2</v>
      </c>
      <c r="Q478">
        <v>0</v>
      </c>
      <c r="R478">
        <v>0</v>
      </c>
      <c r="S478">
        <v>0</v>
      </c>
      <c r="T478">
        <v>0</v>
      </c>
      <c r="U478" t="b">
        <v>0</v>
      </c>
      <c r="V478" t="b">
        <v>0</v>
      </c>
      <c r="W478" t="b">
        <v>0</v>
      </c>
      <c r="X478" t="s">
        <v>7</v>
      </c>
      <c r="Y478">
        <f t="shared" si="7"/>
        <v>1</v>
      </c>
    </row>
    <row r="479" spans="1:25">
      <c r="A479">
        <v>33</v>
      </c>
      <c r="B479">
        <v>297</v>
      </c>
      <c r="C479">
        <v>0</v>
      </c>
      <c r="D479">
        <v>0</v>
      </c>
      <c r="E479">
        <v>0</v>
      </c>
      <c r="F479">
        <v>0</v>
      </c>
      <c r="G479">
        <v>362</v>
      </c>
      <c r="H479">
        <v>50</v>
      </c>
      <c r="I479">
        <v>11</v>
      </c>
      <c r="J479">
        <v>30</v>
      </c>
      <c r="K479">
        <v>2</v>
      </c>
      <c r="L479">
        <v>43</v>
      </c>
      <c r="M479" t="s">
        <v>0</v>
      </c>
      <c r="N479">
        <v>304</v>
      </c>
      <c r="O479" t="s">
        <v>4</v>
      </c>
      <c r="P479">
        <v>6</v>
      </c>
      <c r="Q479">
        <v>0</v>
      </c>
      <c r="R479">
        <v>0</v>
      </c>
      <c r="S479">
        <v>0</v>
      </c>
      <c r="T479">
        <v>0</v>
      </c>
      <c r="U479" t="b">
        <v>0</v>
      </c>
      <c r="V479" t="b">
        <v>0</v>
      </c>
      <c r="W479" t="b">
        <v>0</v>
      </c>
      <c r="X479" t="s">
        <v>7</v>
      </c>
      <c r="Y479">
        <f t="shared" si="7"/>
        <v>1</v>
      </c>
    </row>
    <row r="480" spans="1:25">
      <c r="A480">
        <v>249</v>
      </c>
      <c r="B480">
        <v>84</v>
      </c>
      <c r="C480">
        <v>0</v>
      </c>
      <c r="D480">
        <v>0</v>
      </c>
      <c r="E480">
        <v>0</v>
      </c>
      <c r="F480">
        <v>0</v>
      </c>
      <c r="G480">
        <v>202</v>
      </c>
      <c r="H480">
        <v>21</v>
      </c>
      <c r="I480">
        <v>0</v>
      </c>
      <c r="J480">
        <v>7</v>
      </c>
      <c r="K480">
        <v>1</v>
      </c>
      <c r="L480">
        <v>16</v>
      </c>
      <c r="M480" t="s">
        <v>0</v>
      </c>
      <c r="N480">
        <v>200</v>
      </c>
      <c r="O480" t="s">
        <v>4</v>
      </c>
      <c r="P480">
        <v>2</v>
      </c>
      <c r="Q480">
        <v>0</v>
      </c>
      <c r="R480">
        <v>1</v>
      </c>
      <c r="S480">
        <v>0</v>
      </c>
      <c r="T480">
        <v>0</v>
      </c>
      <c r="U480" t="b">
        <v>0</v>
      </c>
      <c r="V480" t="b">
        <v>0</v>
      </c>
      <c r="W480" t="b">
        <v>0</v>
      </c>
      <c r="X480" t="s">
        <v>7</v>
      </c>
      <c r="Y480">
        <f t="shared" si="7"/>
        <v>1</v>
      </c>
    </row>
    <row r="481" spans="1:25">
      <c r="A481">
        <v>267</v>
      </c>
      <c r="B481">
        <v>84</v>
      </c>
      <c r="C481">
        <v>0</v>
      </c>
      <c r="D481">
        <v>0</v>
      </c>
      <c r="E481">
        <v>0</v>
      </c>
      <c r="F481">
        <v>0</v>
      </c>
      <c r="G481">
        <v>222</v>
      </c>
      <c r="H481">
        <v>21</v>
      </c>
      <c r="I481">
        <v>0</v>
      </c>
      <c r="J481">
        <v>7</v>
      </c>
      <c r="K481">
        <v>1</v>
      </c>
      <c r="L481">
        <v>16</v>
      </c>
      <c r="M481" t="s">
        <v>0</v>
      </c>
      <c r="N481">
        <v>200</v>
      </c>
      <c r="O481" t="s">
        <v>4</v>
      </c>
      <c r="P481">
        <v>2</v>
      </c>
      <c r="Q481">
        <v>0</v>
      </c>
      <c r="R481">
        <v>1</v>
      </c>
      <c r="S481">
        <v>0</v>
      </c>
      <c r="T481">
        <v>0</v>
      </c>
      <c r="U481" t="b">
        <v>0</v>
      </c>
      <c r="V481" t="b">
        <v>0</v>
      </c>
      <c r="W481" t="b">
        <v>0</v>
      </c>
      <c r="X481" t="s">
        <v>7</v>
      </c>
      <c r="Y481">
        <f t="shared" si="7"/>
        <v>1</v>
      </c>
    </row>
    <row r="482" spans="1:25">
      <c r="A482">
        <v>33</v>
      </c>
      <c r="B482">
        <v>373</v>
      </c>
      <c r="C482">
        <v>0</v>
      </c>
      <c r="D482">
        <v>0</v>
      </c>
      <c r="E482">
        <v>0</v>
      </c>
      <c r="F482">
        <v>0</v>
      </c>
      <c r="G482">
        <v>362</v>
      </c>
      <c r="H482">
        <v>78</v>
      </c>
      <c r="I482">
        <v>11</v>
      </c>
      <c r="J482">
        <v>32</v>
      </c>
      <c r="K482">
        <v>2</v>
      </c>
      <c r="L482">
        <v>59</v>
      </c>
      <c r="M482" t="s">
        <v>0</v>
      </c>
      <c r="N482">
        <v>304</v>
      </c>
      <c r="O482" t="s">
        <v>4</v>
      </c>
      <c r="P482">
        <v>6</v>
      </c>
      <c r="Q482">
        <v>0</v>
      </c>
      <c r="R482">
        <v>4</v>
      </c>
      <c r="S482">
        <v>0</v>
      </c>
      <c r="T482">
        <v>0</v>
      </c>
      <c r="U482" t="b">
        <v>0</v>
      </c>
      <c r="V482" t="b">
        <v>0</v>
      </c>
      <c r="W482" t="b">
        <v>0</v>
      </c>
      <c r="X482" t="s">
        <v>7</v>
      </c>
      <c r="Y482">
        <f t="shared" si="7"/>
        <v>1</v>
      </c>
    </row>
    <row r="483" spans="1:25">
      <c r="A483">
        <v>63</v>
      </c>
      <c r="B483">
        <v>104</v>
      </c>
      <c r="C483">
        <v>0</v>
      </c>
      <c r="D483">
        <v>0</v>
      </c>
      <c r="E483">
        <v>0</v>
      </c>
      <c r="F483">
        <v>0</v>
      </c>
      <c r="G483">
        <v>202</v>
      </c>
      <c r="H483">
        <v>27</v>
      </c>
      <c r="I483">
        <v>0</v>
      </c>
      <c r="J483">
        <v>8</v>
      </c>
      <c r="K483">
        <v>1</v>
      </c>
      <c r="L483">
        <v>21</v>
      </c>
      <c r="M483" t="s">
        <v>0</v>
      </c>
      <c r="N483">
        <v>200</v>
      </c>
      <c r="O483" t="s">
        <v>4</v>
      </c>
      <c r="P483">
        <v>3</v>
      </c>
      <c r="Q483">
        <v>0</v>
      </c>
      <c r="R483">
        <v>4</v>
      </c>
      <c r="S483">
        <v>0</v>
      </c>
      <c r="T483">
        <v>0</v>
      </c>
      <c r="U483" t="b">
        <v>0</v>
      </c>
      <c r="V483" t="b">
        <v>0</v>
      </c>
      <c r="W483" t="b">
        <v>0</v>
      </c>
      <c r="X483" t="s">
        <v>7</v>
      </c>
      <c r="Y483">
        <f t="shared" si="7"/>
        <v>1</v>
      </c>
    </row>
    <row r="484" spans="1:25">
      <c r="A484">
        <v>65</v>
      </c>
      <c r="B484">
        <v>104</v>
      </c>
      <c r="C484">
        <v>0</v>
      </c>
      <c r="D484">
        <v>0</v>
      </c>
      <c r="E484">
        <v>0</v>
      </c>
      <c r="F484">
        <v>0</v>
      </c>
      <c r="G484">
        <v>222</v>
      </c>
      <c r="H484">
        <v>27</v>
      </c>
      <c r="I484">
        <v>0</v>
      </c>
      <c r="J484">
        <v>8</v>
      </c>
      <c r="K484">
        <v>1</v>
      </c>
      <c r="L484">
        <v>21</v>
      </c>
      <c r="M484" t="s">
        <v>0</v>
      </c>
      <c r="N484">
        <v>200</v>
      </c>
      <c r="O484" t="s">
        <v>4</v>
      </c>
      <c r="P484">
        <v>3</v>
      </c>
      <c r="Q484">
        <v>0</v>
      </c>
      <c r="R484">
        <v>4</v>
      </c>
      <c r="S484">
        <v>0</v>
      </c>
      <c r="T484">
        <v>0</v>
      </c>
      <c r="U484" t="b">
        <v>0</v>
      </c>
      <c r="V484" t="b">
        <v>0</v>
      </c>
      <c r="W484" t="b">
        <v>0</v>
      </c>
      <c r="X484" t="s">
        <v>7</v>
      </c>
      <c r="Y484">
        <f t="shared" si="7"/>
        <v>1</v>
      </c>
    </row>
    <row r="485" spans="1:25">
      <c r="A485">
        <v>33</v>
      </c>
      <c r="B485">
        <v>413</v>
      </c>
      <c r="C485">
        <v>0</v>
      </c>
      <c r="D485">
        <v>0</v>
      </c>
      <c r="E485">
        <v>0</v>
      </c>
      <c r="F485">
        <v>0</v>
      </c>
      <c r="G485">
        <v>362</v>
      </c>
      <c r="H485">
        <v>88</v>
      </c>
      <c r="I485">
        <v>11</v>
      </c>
      <c r="J485">
        <v>36</v>
      </c>
      <c r="K485">
        <v>2</v>
      </c>
      <c r="L485">
        <v>67</v>
      </c>
      <c r="M485" t="s">
        <v>0</v>
      </c>
      <c r="N485">
        <v>304</v>
      </c>
      <c r="O485" t="s">
        <v>4</v>
      </c>
      <c r="P485">
        <v>8</v>
      </c>
      <c r="Q485">
        <v>0</v>
      </c>
      <c r="R485">
        <v>8</v>
      </c>
      <c r="S485">
        <v>0</v>
      </c>
      <c r="T485">
        <v>0</v>
      </c>
      <c r="U485" t="b">
        <v>0</v>
      </c>
      <c r="V485" t="b">
        <v>0</v>
      </c>
      <c r="W485" t="b">
        <v>0</v>
      </c>
      <c r="X485" t="s">
        <v>7</v>
      </c>
      <c r="Y485">
        <f t="shared" si="7"/>
        <v>1</v>
      </c>
    </row>
    <row r="486" spans="1:25">
      <c r="A486">
        <v>66</v>
      </c>
      <c r="B486">
        <v>118</v>
      </c>
      <c r="C486">
        <v>0</v>
      </c>
      <c r="D486">
        <v>0</v>
      </c>
      <c r="E486">
        <v>0</v>
      </c>
      <c r="F486">
        <v>0</v>
      </c>
      <c r="G486">
        <v>202</v>
      </c>
      <c r="H486">
        <v>34</v>
      </c>
      <c r="I486">
        <v>0</v>
      </c>
      <c r="J486">
        <v>10</v>
      </c>
      <c r="K486">
        <v>1</v>
      </c>
      <c r="L486">
        <v>25</v>
      </c>
      <c r="M486" t="s">
        <v>0</v>
      </c>
      <c r="N486">
        <v>200</v>
      </c>
      <c r="O486" t="s">
        <v>4</v>
      </c>
      <c r="P486">
        <v>3</v>
      </c>
      <c r="Q486">
        <v>0</v>
      </c>
      <c r="R486">
        <v>4</v>
      </c>
      <c r="S486">
        <v>0</v>
      </c>
      <c r="T486">
        <v>0</v>
      </c>
      <c r="U486" t="b">
        <v>0</v>
      </c>
      <c r="V486" t="b">
        <v>0</v>
      </c>
      <c r="W486" t="b">
        <v>0</v>
      </c>
      <c r="X486" t="s">
        <v>7</v>
      </c>
      <c r="Y486">
        <f t="shared" si="7"/>
        <v>1</v>
      </c>
    </row>
    <row r="487" spans="1:25">
      <c r="A487">
        <v>66</v>
      </c>
      <c r="B487">
        <v>118</v>
      </c>
      <c r="C487">
        <v>0</v>
      </c>
      <c r="D487">
        <v>0</v>
      </c>
      <c r="E487">
        <v>0</v>
      </c>
      <c r="F487">
        <v>0</v>
      </c>
      <c r="G487">
        <v>222</v>
      </c>
      <c r="H487">
        <v>34</v>
      </c>
      <c r="I487">
        <v>0</v>
      </c>
      <c r="J487">
        <v>10</v>
      </c>
      <c r="K487">
        <v>1</v>
      </c>
      <c r="L487">
        <v>25</v>
      </c>
      <c r="M487" t="s">
        <v>0</v>
      </c>
      <c r="N487">
        <v>200</v>
      </c>
      <c r="O487" t="s">
        <v>4</v>
      </c>
      <c r="P487">
        <v>3</v>
      </c>
      <c r="Q487">
        <v>0</v>
      </c>
      <c r="R487">
        <v>4</v>
      </c>
      <c r="S487">
        <v>0</v>
      </c>
      <c r="T487">
        <v>0</v>
      </c>
      <c r="U487" t="b">
        <v>0</v>
      </c>
      <c r="V487" t="b">
        <v>0</v>
      </c>
      <c r="W487" t="b">
        <v>0</v>
      </c>
      <c r="X487" t="s">
        <v>7</v>
      </c>
      <c r="Y487">
        <f t="shared" si="7"/>
        <v>1</v>
      </c>
    </row>
    <row r="488" spans="1:25">
      <c r="A488">
        <v>33</v>
      </c>
      <c r="B488">
        <v>467</v>
      </c>
      <c r="C488">
        <v>0</v>
      </c>
      <c r="D488">
        <v>0</v>
      </c>
      <c r="E488">
        <v>0</v>
      </c>
      <c r="F488">
        <v>0</v>
      </c>
      <c r="G488">
        <v>362</v>
      </c>
      <c r="H488">
        <v>102</v>
      </c>
      <c r="I488">
        <v>15</v>
      </c>
      <c r="J488">
        <v>42</v>
      </c>
      <c r="K488">
        <v>2</v>
      </c>
      <c r="L488">
        <v>77</v>
      </c>
      <c r="M488" t="s">
        <v>0</v>
      </c>
      <c r="N488">
        <v>304</v>
      </c>
      <c r="O488" t="s">
        <v>4</v>
      </c>
      <c r="P488">
        <v>8</v>
      </c>
      <c r="Q488">
        <v>0</v>
      </c>
      <c r="R488">
        <v>8</v>
      </c>
      <c r="S488">
        <v>0</v>
      </c>
      <c r="T488">
        <v>0</v>
      </c>
      <c r="U488" t="b">
        <v>0</v>
      </c>
      <c r="V488" t="b">
        <v>0</v>
      </c>
      <c r="W488" t="b">
        <v>0</v>
      </c>
      <c r="X488" t="s">
        <v>7</v>
      </c>
      <c r="Y488">
        <f t="shared" si="7"/>
        <v>1</v>
      </c>
    </row>
    <row r="489" spans="1:25">
      <c r="A489">
        <v>150</v>
      </c>
      <c r="B489">
        <v>144</v>
      </c>
      <c r="C489">
        <v>0</v>
      </c>
      <c r="D489">
        <v>0</v>
      </c>
      <c r="E489">
        <v>0</v>
      </c>
      <c r="F489">
        <v>0</v>
      </c>
      <c r="G489">
        <v>202</v>
      </c>
      <c r="H489">
        <v>41</v>
      </c>
      <c r="I489">
        <v>2</v>
      </c>
      <c r="J489">
        <v>14</v>
      </c>
      <c r="K489">
        <v>1</v>
      </c>
      <c r="L489">
        <v>30</v>
      </c>
      <c r="M489" t="s">
        <v>0</v>
      </c>
      <c r="N489">
        <v>200</v>
      </c>
      <c r="O489" t="s">
        <v>4</v>
      </c>
      <c r="P489">
        <v>3</v>
      </c>
      <c r="Q489">
        <v>2</v>
      </c>
      <c r="R489">
        <v>4</v>
      </c>
      <c r="S489">
        <v>0</v>
      </c>
      <c r="T489">
        <v>0</v>
      </c>
      <c r="U489" t="b">
        <v>0</v>
      </c>
      <c r="V489" t="b">
        <v>0</v>
      </c>
      <c r="W489" t="b">
        <v>0</v>
      </c>
      <c r="X489" t="s">
        <v>7</v>
      </c>
      <c r="Y489">
        <f t="shared" si="7"/>
        <v>1</v>
      </c>
    </row>
    <row r="490" spans="1:25">
      <c r="A490">
        <v>150</v>
      </c>
      <c r="B490">
        <v>144</v>
      </c>
      <c r="C490">
        <v>0</v>
      </c>
      <c r="D490">
        <v>0</v>
      </c>
      <c r="E490">
        <v>0</v>
      </c>
      <c r="F490">
        <v>0</v>
      </c>
      <c r="G490">
        <v>222</v>
      </c>
      <c r="H490">
        <v>41</v>
      </c>
      <c r="I490">
        <v>2</v>
      </c>
      <c r="J490">
        <v>14</v>
      </c>
      <c r="K490">
        <v>1</v>
      </c>
      <c r="L490">
        <v>30</v>
      </c>
      <c r="M490" t="s">
        <v>0</v>
      </c>
      <c r="N490">
        <v>200</v>
      </c>
      <c r="O490" t="s">
        <v>4</v>
      </c>
      <c r="P490">
        <v>3</v>
      </c>
      <c r="Q490">
        <v>2</v>
      </c>
      <c r="R490">
        <v>4</v>
      </c>
      <c r="S490">
        <v>0</v>
      </c>
      <c r="T490">
        <v>0</v>
      </c>
      <c r="U490" t="b">
        <v>0</v>
      </c>
      <c r="V490" t="b">
        <v>0</v>
      </c>
      <c r="W490" t="b">
        <v>0</v>
      </c>
      <c r="X490" t="s">
        <v>7</v>
      </c>
      <c r="Y490">
        <f t="shared" si="7"/>
        <v>1</v>
      </c>
    </row>
    <row r="491" spans="1:25">
      <c r="A491">
        <v>33</v>
      </c>
      <c r="B491">
        <v>529</v>
      </c>
      <c r="C491">
        <v>0</v>
      </c>
      <c r="D491">
        <v>0</v>
      </c>
      <c r="E491">
        <v>0</v>
      </c>
      <c r="F491">
        <v>0</v>
      </c>
      <c r="G491">
        <v>362</v>
      </c>
      <c r="H491">
        <v>116</v>
      </c>
      <c r="I491">
        <v>15</v>
      </c>
      <c r="J491">
        <v>48</v>
      </c>
      <c r="K491">
        <v>2</v>
      </c>
      <c r="L491">
        <v>85</v>
      </c>
      <c r="M491" t="s">
        <v>0</v>
      </c>
      <c r="N491">
        <v>304</v>
      </c>
      <c r="O491" t="s">
        <v>4</v>
      </c>
      <c r="P491">
        <v>8</v>
      </c>
      <c r="Q491">
        <v>4</v>
      </c>
      <c r="R491">
        <v>8</v>
      </c>
      <c r="S491">
        <v>0</v>
      </c>
      <c r="T491">
        <v>0</v>
      </c>
      <c r="U491" t="b">
        <v>0</v>
      </c>
      <c r="V491" t="b">
        <v>0</v>
      </c>
      <c r="W491" t="b">
        <v>0</v>
      </c>
      <c r="X491" t="s">
        <v>7</v>
      </c>
      <c r="Y491">
        <f t="shared" si="7"/>
        <v>1</v>
      </c>
    </row>
    <row r="492" spans="1:25">
      <c r="A492">
        <v>142</v>
      </c>
      <c r="B492">
        <v>177</v>
      </c>
      <c r="C492">
        <v>0</v>
      </c>
      <c r="D492">
        <v>0</v>
      </c>
      <c r="E492">
        <v>0</v>
      </c>
      <c r="F492">
        <v>0</v>
      </c>
      <c r="G492">
        <v>202</v>
      </c>
      <c r="H492">
        <v>47</v>
      </c>
      <c r="I492">
        <v>2</v>
      </c>
      <c r="J492">
        <v>18</v>
      </c>
      <c r="K492">
        <v>3</v>
      </c>
      <c r="L492">
        <v>34</v>
      </c>
      <c r="M492" t="s">
        <v>0</v>
      </c>
      <c r="N492">
        <v>200</v>
      </c>
      <c r="O492" t="s">
        <v>4</v>
      </c>
      <c r="P492">
        <v>3</v>
      </c>
      <c r="Q492">
        <v>2</v>
      </c>
      <c r="R492">
        <v>4</v>
      </c>
      <c r="S492">
        <v>0</v>
      </c>
      <c r="T492">
        <v>0</v>
      </c>
      <c r="U492" t="b">
        <v>0</v>
      </c>
      <c r="V492" t="b">
        <v>0</v>
      </c>
      <c r="W492" t="b">
        <v>0</v>
      </c>
      <c r="X492" t="s">
        <v>7</v>
      </c>
      <c r="Y492">
        <f t="shared" si="7"/>
        <v>1</v>
      </c>
    </row>
    <row r="493" spans="1:25">
      <c r="A493">
        <v>142</v>
      </c>
      <c r="B493">
        <v>177</v>
      </c>
      <c r="C493">
        <v>0</v>
      </c>
      <c r="D493">
        <v>0</v>
      </c>
      <c r="E493">
        <v>0</v>
      </c>
      <c r="F493">
        <v>0</v>
      </c>
      <c r="G493">
        <v>222</v>
      </c>
      <c r="H493">
        <v>47</v>
      </c>
      <c r="I493">
        <v>2</v>
      </c>
      <c r="J493">
        <v>18</v>
      </c>
      <c r="K493">
        <v>3</v>
      </c>
      <c r="L493">
        <v>34</v>
      </c>
      <c r="M493" t="s">
        <v>0</v>
      </c>
      <c r="N493">
        <v>200</v>
      </c>
      <c r="O493" t="s">
        <v>4</v>
      </c>
      <c r="P493">
        <v>3</v>
      </c>
      <c r="Q493">
        <v>2</v>
      </c>
      <c r="R493">
        <v>4</v>
      </c>
      <c r="S493">
        <v>0</v>
      </c>
      <c r="T493">
        <v>0</v>
      </c>
      <c r="U493" t="b">
        <v>0</v>
      </c>
      <c r="V493" t="b">
        <v>0</v>
      </c>
      <c r="W493" t="b">
        <v>0</v>
      </c>
      <c r="X493" t="s">
        <v>7</v>
      </c>
      <c r="Y493">
        <f t="shared" si="7"/>
        <v>1</v>
      </c>
    </row>
    <row r="494" spans="1:25">
      <c r="A494">
        <v>33</v>
      </c>
      <c r="B494">
        <v>671</v>
      </c>
      <c r="C494">
        <v>0</v>
      </c>
      <c r="D494">
        <v>34</v>
      </c>
      <c r="E494">
        <v>6</v>
      </c>
      <c r="F494">
        <v>0</v>
      </c>
      <c r="G494">
        <v>362</v>
      </c>
      <c r="H494">
        <v>138</v>
      </c>
      <c r="I494">
        <v>17</v>
      </c>
      <c r="J494">
        <v>60</v>
      </c>
      <c r="K494">
        <v>6</v>
      </c>
      <c r="L494">
        <v>103</v>
      </c>
      <c r="M494" t="s">
        <v>0</v>
      </c>
      <c r="N494">
        <v>304</v>
      </c>
      <c r="O494" t="s">
        <v>4</v>
      </c>
      <c r="P494">
        <v>8</v>
      </c>
      <c r="Q494">
        <v>4</v>
      </c>
      <c r="R494">
        <v>8</v>
      </c>
      <c r="S494">
        <v>0</v>
      </c>
      <c r="T494">
        <v>0</v>
      </c>
      <c r="U494" t="b">
        <v>0</v>
      </c>
      <c r="V494" t="b">
        <v>0</v>
      </c>
      <c r="W494" t="b">
        <v>0</v>
      </c>
      <c r="X494" t="s">
        <v>7</v>
      </c>
      <c r="Y494">
        <f t="shared" si="7"/>
        <v>1</v>
      </c>
    </row>
    <row r="495" spans="1:25">
      <c r="A495">
        <v>68</v>
      </c>
      <c r="B495">
        <v>231</v>
      </c>
      <c r="C495">
        <v>0</v>
      </c>
      <c r="D495">
        <v>17</v>
      </c>
      <c r="E495">
        <v>3</v>
      </c>
      <c r="F495">
        <v>0</v>
      </c>
      <c r="G495">
        <v>226</v>
      </c>
      <c r="H495">
        <v>56</v>
      </c>
      <c r="I495">
        <v>3</v>
      </c>
      <c r="J495">
        <v>22</v>
      </c>
      <c r="K495">
        <v>3</v>
      </c>
      <c r="L495">
        <v>43</v>
      </c>
      <c r="M495" t="s">
        <v>0</v>
      </c>
      <c r="N495">
        <v>200</v>
      </c>
      <c r="O495" t="s">
        <v>4</v>
      </c>
      <c r="P495">
        <v>3</v>
      </c>
      <c r="Q495">
        <v>2</v>
      </c>
      <c r="R495">
        <v>4</v>
      </c>
      <c r="S495">
        <v>0</v>
      </c>
      <c r="T495">
        <v>0</v>
      </c>
      <c r="U495" t="b">
        <v>0</v>
      </c>
      <c r="V495" t="b">
        <v>0</v>
      </c>
      <c r="W495" t="b">
        <v>0</v>
      </c>
      <c r="X495" t="s">
        <v>7</v>
      </c>
      <c r="Y495">
        <f t="shared" si="7"/>
        <v>1</v>
      </c>
    </row>
    <row r="496" spans="1:25">
      <c r="A496">
        <v>68</v>
      </c>
      <c r="B496">
        <v>231</v>
      </c>
      <c r="C496">
        <v>0</v>
      </c>
      <c r="D496">
        <v>17</v>
      </c>
      <c r="E496">
        <v>3</v>
      </c>
      <c r="F496">
        <v>0</v>
      </c>
      <c r="G496">
        <v>226</v>
      </c>
      <c r="H496">
        <v>56</v>
      </c>
      <c r="I496">
        <v>3</v>
      </c>
      <c r="J496">
        <v>22</v>
      </c>
      <c r="K496">
        <v>3</v>
      </c>
      <c r="L496">
        <v>43</v>
      </c>
      <c r="M496" t="s">
        <v>0</v>
      </c>
      <c r="N496">
        <v>200</v>
      </c>
      <c r="O496" t="s">
        <v>4</v>
      </c>
      <c r="P496">
        <v>3</v>
      </c>
      <c r="Q496">
        <v>2</v>
      </c>
      <c r="R496">
        <v>4</v>
      </c>
      <c r="S496">
        <v>0</v>
      </c>
      <c r="T496">
        <v>0</v>
      </c>
      <c r="U496" t="b">
        <v>0</v>
      </c>
      <c r="V496" t="b">
        <v>0</v>
      </c>
      <c r="W496" t="b">
        <v>0</v>
      </c>
      <c r="X496" t="s">
        <v>7</v>
      </c>
      <c r="Y496">
        <f t="shared" si="7"/>
        <v>1</v>
      </c>
    </row>
    <row r="497" spans="1:25">
      <c r="A497">
        <v>33</v>
      </c>
      <c r="B497">
        <v>695</v>
      </c>
      <c r="C497">
        <v>0</v>
      </c>
      <c r="D497">
        <v>34</v>
      </c>
      <c r="E497">
        <v>6</v>
      </c>
      <c r="F497">
        <v>0</v>
      </c>
      <c r="G497">
        <v>362</v>
      </c>
      <c r="H497">
        <v>142</v>
      </c>
      <c r="I497">
        <v>17</v>
      </c>
      <c r="J497">
        <v>62</v>
      </c>
      <c r="K497">
        <v>6</v>
      </c>
      <c r="L497">
        <v>109</v>
      </c>
      <c r="M497" t="s">
        <v>0</v>
      </c>
      <c r="N497">
        <v>304</v>
      </c>
      <c r="O497" t="s">
        <v>4</v>
      </c>
      <c r="P497">
        <v>8</v>
      </c>
      <c r="Q497">
        <v>4</v>
      </c>
      <c r="R497">
        <v>8</v>
      </c>
      <c r="S497">
        <v>0</v>
      </c>
      <c r="T497">
        <v>0</v>
      </c>
      <c r="U497" t="b">
        <v>0</v>
      </c>
      <c r="V497" t="b">
        <v>0</v>
      </c>
      <c r="W497" t="b">
        <v>0</v>
      </c>
      <c r="X497" t="s">
        <v>7</v>
      </c>
      <c r="Y497">
        <f t="shared" si="7"/>
        <v>1</v>
      </c>
    </row>
    <row r="498" spans="1:25">
      <c r="A498">
        <v>33</v>
      </c>
      <c r="B498">
        <v>444</v>
      </c>
      <c r="C498">
        <v>0</v>
      </c>
      <c r="D498">
        <v>17</v>
      </c>
      <c r="E498">
        <v>3</v>
      </c>
      <c r="F498">
        <v>0</v>
      </c>
      <c r="G498">
        <v>362</v>
      </c>
      <c r="H498">
        <v>72</v>
      </c>
      <c r="I498">
        <v>14</v>
      </c>
      <c r="J498">
        <v>42</v>
      </c>
      <c r="K498">
        <v>6</v>
      </c>
      <c r="L498">
        <v>74</v>
      </c>
      <c r="M498" t="s">
        <v>0</v>
      </c>
      <c r="N498">
        <v>304</v>
      </c>
      <c r="O498" t="s">
        <v>4</v>
      </c>
      <c r="P498">
        <v>4</v>
      </c>
      <c r="Q498">
        <v>2</v>
      </c>
      <c r="R498">
        <v>4</v>
      </c>
      <c r="S498">
        <v>0</v>
      </c>
      <c r="T498">
        <v>0</v>
      </c>
      <c r="U498" t="b">
        <v>0</v>
      </c>
      <c r="V498" t="b">
        <v>0</v>
      </c>
      <c r="W498" t="b">
        <v>0</v>
      </c>
      <c r="X498" t="s">
        <v>7</v>
      </c>
      <c r="Y498">
        <f t="shared" si="7"/>
        <v>1</v>
      </c>
    </row>
    <row r="499" spans="1:25">
      <c r="A499">
        <v>242</v>
      </c>
      <c r="B499">
        <v>253</v>
      </c>
      <c r="C499">
        <v>0</v>
      </c>
      <c r="D499">
        <v>17</v>
      </c>
      <c r="E499">
        <v>3</v>
      </c>
      <c r="F499">
        <v>0</v>
      </c>
      <c r="G499">
        <v>226</v>
      </c>
      <c r="H499">
        <v>56</v>
      </c>
      <c r="I499">
        <v>3</v>
      </c>
      <c r="J499">
        <v>23</v>
      </c>
      <c r="K499">
        <v>4</v>
      </c>
      <c r="L499">
        <v>48</v>
      </c>
      <c r="M499" t="s">
        <v>0</v>
      </c>
      <c r="N499">
        <v>200</v>
      </c>
      <c r="O499" t="s">
        <v>4</v>
      </c>
      <c r="P499">
        <v>3</v>
      </c>
      <c r="Q499">
        <v>2</v>
      </c>
      <c r="R499">
        <v>4</v>
      </c>
      <c r="S499">
        <v>0</v>
      </c>
      <c r="T499">
        <v>0</v>
      </c>
      <c r="U499" t="b">
        <v>0</v>
      </c>
      <c r="V499" t="b">
        <v>0</v>
      </c>
      <c r="W499" t="b">
        <v>0</v>
      </c>
      <c r="X499" t="s">
        <v>7</v>
      </c>
      <c r="Y499">
        <f t="shared" si="7"/>
        <v>1</v>
      </c>
    </row>
    <row r="500" spans="1:25">
      <c r="A500">
        <v>246</v>
      </c>
      <c r="B500">
        <v>253</v>
      </c>
      <c r="C500">
        <v>2</v>
      </c>
      <c r="D500">
        <v>17</v>
      </c>
      <c r="E500">
        <v>3</v>
      </c>
      <c r="F500">
        <v>0</v>
      </c>
      <c r="G500">
        <v>226</v>
      </c>
      <c r="H500">
        <v>56</v>
      </c>
      <c r="I500">
        <v>3</v>
      </c>
      <c r="J500">
        <v>23</v>
      </c>
      <c r="K500">
        <v>4</v>
      </c>
      <c r="L500">
        <v>48</v>
      </c>
      <c r="M500" t="s">
        <v>0</v>
      </c>
      <c r="N500">
        <v>200</v>
      </c>
      <c r="O500" t="s">
        <v>4</v>
      </c>
      <c r="P500">
        <v>3</v>
      </c>
      <c r="Q500">
        <v>2</v>
      </c>
      <c r="R500">
        <v>4</v>
      </c>
      <c r="S500">
        <v>0</v>
      </c>
      <c r="T500">
        <v>0</v>
      </c>
      <c r="U500" t="b">
        <v>0</v>
      </c>
      <c r="V500" t="b">
        <v>0</v>
      </c>
      <c r="W500" t="b">
        <v>0</v>
      </c>
      <c r="X500" t="s">
        <v>7</v>
      </c>
      <c r="Y500">
        <f t="shared" si="7"/>
        <v>1</v>
      </c>
    </row>
    <row r="501" spans="1:25">
      <c r="A501">
        <v>33</v>
      </c>
      <c r="B501">
        <v>490</v>
      </c>
      <c r="C501">
        <v>0</v>
      </c>
      <c r="D501">
        <v>17</v>
      </c>
      <c r="E501">
        <v>3</v>
      </c>
      <c r="F501">
        <v>0</v>
      </c>
      <c r="G501">
        <v>362</v>
      </c>
      <c r="H501">
        <v>84</v>
      </c>
      <c r="I501">
        <v>14</v>
      </c>
      <c r="J501">
        <v>44</v>
      </c>
      <c r="K501">
        <v>6</v>
      </c>
      <c r="L501">
        <v>82</v>
      </c>
      <c r="M501" t="s">
        <v>0</v>
      </c>
      <c r="N501">
        <v>304</v>
      </c>
      <c r="O501" t="s">
        <v>4</v>
      </c>
      <c r="P501">
        <v>4</v>
      </c>
      <c r="Q501">
        <v>2</v>
      </c>
      <c r="R501">
        <v>4</v>
      </c>
      <c r="S501">
        <v>0</v>
      </c>
      <c r="T501">
        <v>0</v>
      </c>
      <c r="U501" t="b">
        <v>0</v>
      </c>
      <c r="V501" t="b">
        <v>0</v>
      </c>
      <c r="W501" t="b">
        <v>0</v>
      </c>
      <c r="X501" t="s">
        <v>7</v>
      </c>
      <c r="Y501">
        <f t="shared" si="7"/>
        <v>1</v>
      </c>
    </row>
    <row r="502" spans="1:25">
      <c r="A502">
        <v>197</v>
      </c>
      <c r="B502">
        <v>276</v>
      </c>
      <c r="C502">
        <v>0</v>
      </c>
      <c r="D502">
        <v>17</v>
      </c>
      <c r="E502">
        <v>3</v>
      </c>
      <c r="F502">
        <v>0</v>
      </c>
      <c r="G502">
        <v>226</v>
      </c>
      <c r="H502">
        <v>62</v>
      </c>
      <c r="I502">
        <v>3</v>
      </c>
      <c r="J502">
        <v>24</v>
      </c>
      <c r="K502">
        <v>4</v>
      </c>
      <c r="L502">
        <v>52</v>
      </c>
      <c r="M502" t="s">
        <v>0</v>
      </c>
      <c r="N502">
        <v>200</v>
      </c>
      <c r="O502" t="s">
        <v>4</v>
      </c>
      <c r="P502">
        <v>3</v>
      </c>
      <c r="Q502">
        <v>2</v>
      </c>
      <c r="R502">
        <v>4</v>
      </c>
      <c r="S502">
        <v>0</v>
      </c>
      <c r="T502">
        <v>0</v>
      </c>
      <c r="U502" t="b">
        <v>0</v>
      </c>
      <c r="V502" t="b">
        <v>0</v>
      </c>
      <c r="W502" t="b">
        <v>0</v>
      </c>
      <c r="X502" t="s">
        <v>7</v>
      </c>
      <c r="Y502">
        <f t="shared" si="7"/>
        <v>1</v>
      </c>
    </row>
    <row r="503" spans="1:25">
      <c r="A503">
        <v>197</v>
      </c>
      <c r="B503">
        <v>276</v>
      </c>
      <c r="C503">
        <v>2</v>
      </c>
      <c r="D503">
        <v>17</v>
      </c>
      <c r="E503">
        <v>3</v>
      </c>
      <c r="F503">
        <v>0</v>
      </c>
      <c r="G503">
        <v>226</v>
      </c>
      <c r="H503">
        <v>62</v>
      </c>
      <c r="I503">
        <v>3</v>
      </c>
      <c r="J503">
        <v>24</v>
      </c>
      <c r="K503">
        <v>4</v>
      </c>
      <c r="L503">
        <v>52</v>
      </c>
      <c r="M503" t="s">
        <v>0</v>
      </c>
      <c r="N503">
        <v>200</v>
      </c>
      <c r="O503" t="s">
        <v>4</v>
      </c>
      <c r="P503">
        <v>3</v>
      </c>
      <c r="Q503">
        <v>2</v>
      </c>
      <c r="R503">
        <v>4</v>
      </c>
      <c r="S503">
        <v>0</v>
      </c>
      <c r="T503">
        <v>0</v>
      </c>
      <c r="U503" t="b">
        <v>0</v>
      </c>
      <c r="V503" t="b">
        <v>0</v>
      </c>
      <c r="W503" t="b">
        <v>0</v>
      </c>
      <c r="X503" t="s">
        <v>7</v>
      </c>
      <c r="Y503">
        <f t="shared" si="7"/>
        <v>1</v>
      </c>
    </row>
    <row r="504" spans="1:25">
      <c r="A504">
        <v>33</v>
      </c>
      <c r="B504">
        <v>594</v>
      </c>
      <c r="C504">
        <v>0</v>
      </c>
      <c r="D504">
        <v>17</v>
      </c>
      <c r="E504">
        <v>3</v>
      </c>
      <c r="F504">
        <v>0</v>
      </c>
      <c r="G504">
        <v>362</v>
      </c>
      <c r="H504">
        <v>86</v>
      </c>
      <c r="I504">
        <v>14</v>
      </c>
      <c r="J504">
        <v>52</v>
      </c>
      <c r="K504">
        <v>6</v>
      </c>
      <c r="L504">
        <v>92</v>
      </c>
      <c r="M504" t="s">
        <v>0</v>
      </c>
      <c r="N504">
        <v>304</v>
      </c>
      <c r="O504" t="s">
        <v>4</v>
      </c>
      <c r="P504">
        <v>4</v>
      </c>
      <c r="Q504">
        <v>2</v>
      </c>
      <c r="R504">
        <v>4</v>
      </c>
      <c r="S504">
        <v>0</v>
      </c>
      <c r="T504">
        <v>0</v>
      </c>
      <c r="U504" t="b">
        <v>0</v>
      </c>
      <c r="V504" t="b">
        <v>0</v>
      </c>
      <c r="W504" t="b">
        <v>0</v>
      </c>
      <c r="X504" t="s">
        <v>7</v>
      </c>
      <c r="Y504">
        <f t="shared" si="7"/>
        <v>1</v>
      </c>
    </row>
    <row r="505" spans="1:25">
      <c r="A505">
        <v>235</v>
      </c>
      <c r="B505">
        <v>328</v>
      </c>
      <c r="C505">
        <v>0</v>
      </c>
      <c r="D505">
        <v>17</v>
      </c>
      <c r="E505">
        <v>3</v>
      </c>
      <c r="F505">
        <v>0</v>
      </c>
      <c r="G505">
        <v>226</v>
      </c>
      <c r="H505">
        <v>63</v>
      </c>
      <c r="I505">
        <v>3</v>
      </c>
      <c r="J505">
        <v>28</v>
      </c>
      <c r="K505">
        <v>4</v>
      </c>
      <c r="L505">
        <v>57</v>
      </c>
      <c r="M505" t="s">
        <v>0</v>
      </c>
      <c r="N505">
        <v>200</v>
      </c>
      <c r="O505" t="s">
        <v>4</v>
      </c>
      <c r="P505">
        <v>3</v>
      </c>
      <c r="Q505">
        <v>2</v>
      </c>
      <c r="R505">
        <v>4</v>
      </c>
      <c r="S505">
        <v>0</v>
      </c>
      <c r="T505">
        <v>0</v>
      </c>
      <c r="U505" t="b">
        <v>0</v>
      </c>
      <c r="V505" t="b">
        <v>0</v>
      </c>
      <c r="W505" t="b">
        <v>0</v>
      </c>
      <c r="X505" t="s">
        <v>7</v>
      </c>
      <c r="Y505">
        <f t="shared" si="7"/>
        <v>1</v>
      </c>
    </row>
    <row r="506" spans="1:25">
      <c r="A506">
        <v>251</v>
      </c>
      <c r="B506">
        <v>328</v>
      </c>
      <c r="C506">
        <v>2</v>
      </c>
      <c r="D506">
        <v>17</v>
      </c>
      <c r="E506">
        <v>3</v>
      </c>
      <c r="F506">
        <v>0</v>
      </c>
      <c r="G506">
        <v>226</v>
      </c>
      <c r="H506">
        <v>63</v>
      </c>
      <c r="I506">
        <v>3</v>
      </c>
      <c r="J506">
        <v>28</v>
      </c>
      <c r="K506">
        <v>4</v>
      </c>
      <c r="L506">
        <v>57</v>
      </c>
      <c r="M506" t="s">
        <v>0</v>
      </c>
      <c r="N506">
        <v>200</v>
      </c>
      <c r="O506" t="s">
        <v>4</v>
      </c>
      <c r="P506">
        <v>3</v>
      </c>
      <c r="Q506">
        <v>2</v>
      </c>
      <c r="R506">
        <v>4</v>
      </c>
      <c r="S506">
        <v>0</v>
      </c>
      <c r="T506">
        <v>0</v>
      </c>
      <c r="U506" t="b">
        <v>0</v>
      </c>
      <c r="V506" t="b">
        <v>0</v>
      </c>
      <c r="W506" t="b">
        <v>0</v>
      </c>
      <c r="X506" t="s">
        <v>7</v>
      </c>
      <c r="Y506">
        <f t="shared" si="7"/>
        <v>1</v>
      </c>
    </row>
    <row r="507" spans="1:25">
      <c r="A507">
        <v>33</v>
      </c>
      <c r="B507">
        <v>838</v>
      </c>
      <c r="C507">
        <v>0</v>
      </c>
      <c r="D507">
        <v>17</v>
      </c>
      <c r="E507">
        <v>3</v>
      </c>
      <c r="F507">
        <v>0</v>
      </c>
      <c r="G507">
        <v>450</v>
      </c>
      <c r="H507">
        <v>102</v>
      </c>
      <c r="I507">
        <v>14</v>
      </c>
      <c r="J507">
        <v>60</v>
      </c>
      <c r="K507">
        <v>8</v>
      </c>
      <c r="L507">
        <v>108</v>
      </c>
      <c r="M507" t="s">
        <v>0</v>
      </c>
      <c r="N507">
        <v>304</v>
      </c>
      <c r="O507" t="s">
        <v>4</v>
      </c>
      <c r="P507">
        <v>4</v>
      </c>
      <c r="Q507">
        <v>2</v>
      </c>
      <c r="R507">
        <v>4</v>
      </c>
      <c r="S507">
        <v>0</v>
      </c>
      <c r="T507">
        <v>0</v>
      </c>
      <c r="U507" t="b">
        <v>0</v>
      </c>
      <c r="V507" t="b">
        <v>0</v>
      </c>
      <c r="W507" t="b">
        <v>0</v>
      </c>
      <c r="X507" t="s">
        <v>7</v>
      </c>
      <c r="Y507">
        <f t="shared" si="7"/>
        <v>1</v>
      </c>
    </row>
    <row r="508" spans="1:25">
      <c r="A508">
        <v>151</v>
      </c>
      <c r="B508">
        <v>450</v>
      </c>
      <c r="C508">
        <v>0</v>
      </c>
      <c r="D508">
        <v>17</v>
      </c>
      <c r="E508">
        <v>3</v>
      </c>
      <c r="F508">
        <v>0</v>
      </c>
      <c r="G508">
        <v>373</v>
      </c>
      <c r="H508">
        <v>71</v>
      </c>
      <c r="I508">
        <v>3</v>
      </c>
      <c r="J508">
        <v>32</v>
      </c>
      <c r="K508">
        <v>5</v>
      </c>
      <c r="L508">
        <v>65</v>
      </c>
      <c r="M508" t="s">
        <v>0</v>
      </c>
      <c r="N508">
        <v>200</v>
      </c>
      <c r="O508" t="s">
        <v>4</v>
      </c>
      <c r="P508">
        <v>3</v>
      </c>
      <c r="Q508">
        <v>2</v>
      </c>
      <c r="R508">
        <v>4</v>
      </c>
      <c r="S508">
        <v>0</v>
      </c>
      <c r="T508">
        <v>0</v>
      </c>
      <c r="U508" t="b">
        <v>0</v>
      </c>
      <c r="V508" t="b">
        <v>0</v>
      </c>
      <c r="W508" t="b">
        <v>0</v>
      </c>
      <c r="X508" t="s">
        <v>7</v>
      </c>
      <c r="Y508">
        <f t="shared" si="7"/>
        <v>1</v>
      </c>
    </row>
    <row r="509" spans="1:25">
      <c r="A509">
        <v>151</v>
      </c>
      <c r="B509">
        <v>122</v>
      </c>
      <c r="C509">
        <v>0</v>
      </c>
      <c r="D509">
        <v>0</v>
      </c>
      <c r="E509">
        <v>0</v>
      </c>
      <c r="F509">
        <v>0</v>
      </c>
      <c r="G509">
        <v>373</v>
      </c>
      <c r="H509">
        <v>8</v>
      </c>
      <c r="I509">
        <v>0</v>
      </c>
      <c r="J509">
        <v>4</v>
      </c>
      <c r="K509">
        <v>1</v>
      </c>
      <c r="L509">
        <v>8</v>
      </c>
      <c r="M509" t="s">
        <v>0</v>
      </c>
      <c r="N509">
        <v>200</v>
      </c>
      <c r="O509" t="s">
        <v>4</v>
      </c>
      <c r="P509">
        <v>0</v>
      </c>
      <c r="Q509">
        <v>0</v>
      </c>
      <c r="R509">
        <v>0</v>
      </c>
      <c r="S509">
        <v>0</v>
      </c>
      <c r="T509">
        <v>0</v>
      </c>
      <c r="U509" t="b">
        <v>0</v>
      </c>
      <c r="V509" t="b">
        <v>0</v>
      </c>
      <c r="W509" t="b">
        <v>0</v>
      </c>
      <c r="X509" t="s">
        <v>7</v>
      </c>
      <c r="Y509">
        <f t="shared" si="7"/>
        <v>1</v>
      </c>
    </row>
    <row r="510" spans="1:25">
      <c r="A510">
        <v>33</v>
      </c>
      <c r="B510">
        <v>870</v>
      </c>
      <c r="C510">
        <v>0</v>
      </c>
      <c r="D510">
        <v>17</v>
      </c>
      <c r="E510">
        <v>3</v>
      </c>
      <c r="F510">
        <v>0</v>
      </c>
      <c r="G510">
        <v>450</v>
      </c>
      <c r="H510">
        <v>106</v>
      </c>
      <c r="I510">
        <v>14</v>
      </c>
      <c r="J510">
        <v>66</v>
      </c>
      <c r="K510">
        <v>8</v>
      </c>
      <c r="L510">
        <v>114</v>
      </c>
      <c r="M510" t="s">
        <v>0</v>
      </c>
      <c r="N510">
        <v>304</v>
      </c>
      <c r="O510" t="s">
        <v>4</v>
      </c>
      <c r="P510">
        <v>4</v>
      </c>
      <c r="Q510">
        <v>2</v>
      </c>
      <c r="R510">
        <v>4</v>
      </c>
      <c r="S510">
        <v>0</v>
      </c>
      <c r="T510">
        <v>0</v>
      </c>
      <c r="U510" t="b">
        <v>0</v>
      </c>
      <c r="V510" t="b">
        <v>0</v>
      </c>
      <c r="W510" t="b">
        <v>0</v>
      </c>
      <c r="X510" t="s">
        <v>7</v>
      </c>
      <c r="Y510">
        <f t="shared" si="7"/>
        <v>1</v>
      </c>
    </row>
    <row r="511" spans="1:25">
      <c r="A511">
        <v>75</v>
      </c>
      <c r="B511">
        <v>474</v>
      </c>
      <c r="C511">
        <v>0</v>
      </c>
      <c r="D511">
        <v>17</v>
      </c>
      <c r="E511">
        <v>3</v>
      </c>
      <c r="F511">
        <v>0</v>
      </c>
      <c r="G511">
        <v>373</v>
      </c>
      <c r="H511">
        <v>73</v>
      </c>
      <c r="I511">
        <v>3</v>
      </c>
      <c r="J511">
        <v>37</v>
      </c>
      <c r="K511">
        <v>5</v>
      </c>
      <c r="L511">
        <v>70</v>
      </c>
      <c r="M511" t="s">
        <v>0</v>
      </c>
      <c r="N511">
        <v>200</v>
      </c>
      <c r="O511" t="s">
        <v>4</v>
      </c>
      <c r="P511">
        <v>3</v>
      </c>
      <c r="Q511">
        <v>2</v>
      </c>
      <c r="R511">
        <v>4</v>
      </c>
      <c r="S511">
        <v>0</v>
      </c>
      <c r="T511">
        <v>0</v>
      </c>
      <c r="U511" t="b">
        <v>0</v>
      </c>
      <c r="V511" t="b">
        <v>0</v>
      </c>
      <c r="W511" t="b">
        <v>0</v>
      </c>
      <c r="X511" t="s">
        <v>7</v>
      </c>
      <c r="Y511">
        <f t="shared" si="7"/>
        <v>1</v>
      </c>
    </row>
    <row r="512" spans="1:25">
      <c r="A512">
        <v>79</v>
      </c>
      <c r="B512">
        <v>146</v>
      </c>
      <c r="C512">
        <v>0</v>
      </c>
      <c r="D512">
        <v>0</v>
      </c>
      <c r="E512">
        <v>0</v>
      </c>
      <c r="F512">
        <v>0</v>
      </c>
      <c r="G512">
        <v>373</v>
      </c>
      <c r="H512">
        <v>10</v>
      </c>
      <c r="I512">
        <v>0</v>
      </c>
      <c r="J512">
        <v>9</v>
      </c>
      <c r="K512">
        <v>1</v>
      </c>
      <c r="L512">
        <v>13</v>
      </c>
      <c r="M512" t="s">
        <v>0</v>
      </c>
      <c r="N512">
        <v>200</v>
      </c>
      <c r="O512" t="s">
        <v>4</v>
      </c>
      <c r="P512">
        <v>0</v>
      </c>
      <c r="Q512">
        <v>0</v>
      </c>
      <c r="R512">
        <v>0</v>
      </c>
      <c r="S512">
        <v>0</v>
      </c>
      <c r="T512">
        <v>0</v>
      </c>
      <c r="U512" t="b">
        <v>0</v>
      </c>
      <c r="V512" t="b">
        <v>0</v>
      </c>
      <c r="W512" t="b">
        <v>0</v>
      </c>
      <c r="X512" t="s">
        <v>7</v>
      </c>
      <c r="Y512">
        <f t="shared" si="7"/>
        <v>1</v>
      </c>
    </row>
    <row r="513" spans="1:25">
      <c r="A513">
        <v>33</v>
      </c>
      <c r="B513">
        <v>266</v>
      </c>
      <c r="C513">
        <v>0</v>
      </c>
      <c r="D513">
        <v>0</v>
      </c>
      <c r="E513">
        <v>6</v>
      </c>
      <c r="F513">
        <v>0</v>
      </c>
      <c r="G513">
        <v>450</v>
      </c>
      <c r="H513">
        <v>17</v>
      </c>
      <c r="I513">
        <v>2</v>
      </c>
      <c r="J513">
        <v>19</v>
      </c>
      <c r="K513">
        <v>2</v>
      </c>
      <c r="L513">
        <v>34</v>
      </c>
      <c r="M513" t="s">
        <v>0</v>
      </c>
      <c r="N513">
        <v>304</v>
      </c>
      <c r="O513" t="s">
        <v>4</v>
      </c>
      <c r="P513">
        <v>0</v>
      </c>
      <c r="Q513">
        <v>0</v>
      </c>
      <c r="R513">
        <v>0</v>
      </c>
      <c r="S513">
        <v>0</v>
      </c>
      <c r="T513">
        <v>0</v>
      </c>
      <c r="U513" t="b">
        <v>0</v>
      </c>
      <c r="V513" t="b">
        <v>0</v>
      </c>
      <c r="W513" t="b">
        <v>0</v>
      </c>
      <c r="X513" t="s">
        <v>7</v>
      </c>
      <c r="Y513">
        <f t="shared" si="7"/>
        <v>1</v>
      </c>
    </row>
    <row r="514" spans="1:25">
      <c r="A514">
        <v>128</v>
      </c>
      <c r="B514">
        <v>486</v>
      </c>
      <c r="C514">
        <v>0</v>
      </c>
      <c r="D514">
        <v>17</v>
      </c>
      <c r="E514">
        <v>6</v>
      </c>
      <c r="F514">
        <v>0</v>
      </c>
      <c r="G514">
        <v>373</v>
      </c>
      <c r="H514">
        <v>74</v>
      </c>
      <c r="I514">
        <v>4</v>
      </c>
      <c r="J514">
        <v>38</v>
      </c>
      <c r="K514">
        <v>5</v>
      </c>
      <c r="L514">
        <v>74</v>
      </c>
      <c r="M514" t="s">
        <v>0</v>
      </c>
      <c r="N514">
        <v>200</v>
      </c>
      <c r="O514" t="s">
        <v>4</v>
      </c>
      <c r="P514">
        <v>3</v>
      </c>
      <c r="Q514">
        <v>2</v>
      </c>
      <c r="R514">
        <v>4</v>
      </c>
      <c r="S514">
        <v>0</v>
      </c>
      <c r="T514">
        <v>0</v>
      </c>
      <c r="U514" t="b">
        <v>0</v>
      </c>
      <c r="V514" t="b">
        <v>0</v>
      </c>
      <c r="W514" t="b">
        <v>0</v>
      </c>
      <c r="X514" t="s">
        <v>7</v>
      </c>
      <c r="Y514">
        <f t="shared" si="7"/>
        <v>1</v>
      </c>
    </row>
    <row r="515" spans="1:25">
      <c r="A515">
        <v>128</v>
      </c>
      <c r="B515">
        <v>158</v>
      </c>
      <c r="C515">
        <v>0</v>
      </c>
      <c r="D515">
        <v>0</v>
      </c>
      <c r="E515">
        <v>3</v>
      </c>
      <c r="F515">
        <v>0</v>
      </c>
      <c r="G515">
        <v>373</v>
      </c>
      <c r="H515">
        <v>11</v>
      </c>
      <c r="I515">
        <v>1</v>
      </c>
      <c r="J515">
        <v>10</v>
      </c>
      <c r="K515">
        <v>1</v>
      </c>
      <c r="L515">
        <v>17</v>
      </c>
      <c r="M515" t="s">
        <v>0</v>
      </c>
      <c r="N515">
        <v>200</v>
      </c>
      <c r="O515" t="s">
        <v>4</v>
      </c>
      <c r="P515">
        <v>0</v>
      </c>
      <c r="Q515">
        <v>0</v>
      </c>
      <c r="R515">
        <v>0</v>
      </c>
      <c r="S515">
        <v>0</v>
      </c>
      <c r="T515">
        <v>0</v>
      </c>
      <c r="U515" t="b">
        <v>0</v>
      </c>
      <c r="V515" t="b">
        <v>0</v>
      </c>
      <c r="W515" t="b">
        <v>0</v>
      </c>
      <c r="X515" t="s">
        <v>7</v>
      </c>
      <c r="Y515">
        <f t="shared" ref="Y515:Y578" si="8">IF(X515="scan",4,IF(X515="other",5,IF(X515="sqli",2,IF(X515="xss",1,IF(X515="pathtraversal",3,0)))))</f>
        <v>1</v>
      </c>
    </row>
    <row r="516" spans="1:25">
      <c r="A516">
        <v>33</v>
      </c>
      <c r="B516">
        <v>306</v>
      </c>
      <c r="C516">
        <v>0</v>
      </c>
      <c r="D516">
        <v>0</v>
      </c>
      <c r="E516">
        <v>6</v>
      </c>
      <c r="F516">
        <v>0</v>
      </c>
      <c r="G516">
        <v>450</v>
      </c>
      <c r="H516">
        <v>25</v>
      </c>
      <c r="I516">
        <v>2</v>
      </c>
      <c r="J516">
        <v>19</v>
      </c>
      <c r="K516">
        <v>2</v>
      </c>
      <c r="L516">
        <v>42</v>
      </c>
      <c r="M516" t="s">
        <v>0</v>
      </c>
      <c r="N516">
        <v>304</v>
      </c>
      <c r="O516" t="s">
        <v>4</v>
      </c>
      <c r="P516">
        <v>0</v>
      </c>
      <c r="Q516">
        <v>0</v>
      </c>
      <c r="R516">
        <v>0</v>
      </c>
      <c r="S516">
        <v>0</v>
      </c>
      <c r="T516">
        <v>0</v>
      </c>
      <c r="U516" t="b">
        <v>0</v>
      </c>
      <c r="V516" t="b">
        <v>0</v>
      </c>
      <c r="W516" t="b">
        <v>0</v>
      </c>
      <c r="X516" t="s">
        <v>7</v>
      </c>
      <c r="Y516">
        <f t="shared" si="8"/>
        <v>1</v>
      </c>
    </row>
    <row r="517" spans="1:25">
      <c r="A517">
        <v>138</v>
      </c>
      <c r="B517">
        <v>511</v>
      </c>
      <c r="C517">
        <v>0</v>
      </c>
      <c r="D517">
        <v>17</v>
      </c>
      <c r="E517">
        <v>6</v>
      </c>
      <c r="F517">
        <v>0</v>
      </c>
      <c r="G517">
        <v>373</v>
      </c>
      <c r="H517">
        <v>79</v>
      </c>
      <c r="I517">
        <v>6</v>
      </c>
      <c r="J517">
        <v>38</v>
      </c>
      <c r="K517">
        <v>5</v>
      </c>
      <c r="L517">
        <v>79</v>
      </c>
      <c r="M517" t="s">
        <v>0</v>
      </c>
      <c r="N517">
        <v>200</v>
      </c>
      <c r="O517" t="s">
        <v>4</v>
      </c>
      <c r="P517">
        <v>3</v>
      </c>
      <c r="Q517">
        <v>2</v>
      </c>
      <c r="R517">
        <v>4</v>
      </c>
      <c r="S517">
        <v>0</v>
      </c>
      <c r="T517">
        <v>0</v>
      </c>
      <c r="U517" t="b">
        <v>0</v>
      </c>
      <c r="V517" t="b">
        <v>0</v>
      </c>
      <c r="W517" t="b">
        <v>0</v>
      </c>
      <c r="X517" t="s">
        <v>7</v>
      </c>
      <c r="Y517">
        <f t="shared" si="8"/>
        <v>1</v>
      </c>
    </row>
    <row r="518" spans="1:25">
      <c r="A518">
        <v>138</v>
      </c>
      <c r="B518">
        <v>183</v>
      </c>
      <c r="C518">
        <v>0</v>
      </c>
      <c r="D518">
        <v>0</v>
      </c>
      <c r="E518">
        <v>3</v>
      </c>
      <c r="F518">
        <v>0</v>
      </c>
      <c r="G518">
        <v>373</v>
      </c>
      <c r="H518">
        <v>16</v>
      </c>
      <c r="I518">
        <v>3</v>
      </c>
      <c r="J518">
        <v>10</v>
      </c>
      <c r="K518">
        <v>1</v>
      </c>
      <c r="L518">
        <v>22</v>
      </c>
      <c r="M518" t="s">
        <v>0</v>
      </c>
      <c r="N518">
        <v>200</v>
      </c>
      <c r="O518" t="s">
        <v>4</v>
      </c>
      <c r="P518">
        <v>0</v>
      </c>
      <c r="Q518">
        <v>0</v>
      </c>
      <c r="R518">
        <v>0</v>
      </c>
      <c r="S518">
        <v>0</v>
      </c>
      <c r="T518">
        <v>0</v>
      </c>
      <c r="U518" t="b">
        <v>0</v>
      </c>
      <c r="V518" t="b">
        <v>0</v>
      </c>
      <c r="W518" t="b">
        <v>0</v>
      </c>
      <c r="X518" t="s">
        <v>7</v>
      </c>
      <c r="Y518">
        <f t="shared" si="8"/>
        <v>1</v>
      </c>
    </row>
    <row r="519" spans="1:25">
      <c r="A519">
        <v>33</v>
      </c>
      <c r="B519">
        <v>360</v>
      </c>
      <c r="C519">
        <v>0</v>
      </c>
      <c r="D519">
        <v>0</v>
      </c>
      <c r="E519">
        <v>6</v>
      </c>
      <c r="F519">
        <v>0</v>
      </c>
      <c r="G519">
        <v>450</v>
      </c>
      <c r="H519">
        <v>33</v>
      </c>
      <c r="I519">
        <v>10</v>
      </c>
      <c r="J519">
        <v>23</v>
      </c>
      <c r="K519">
        <v>2</v>
      </c>
      <c r="L519">
        <v>58</v>
      </c>
      <c r="M519" t="s">
        <v>0</v>
      </c>
      <c r="N519">
        <v>304</v>
      </c>
      <c r="O519" t="s">
        <v>4</v>
      </c>
      <c r="P519">
        <v>0</v>
      </c>
      <c r="Q519">
        <v>0</v>
      </c>
      <c r="R519">
        <v>0</v>
      </c>
      <c r="S519">
        <v>0</v>
      </c>
      <c r="T519">
        <v>0</v>
      </c>
      <c r="U519" t="b">
        <v>0</v>
      </c>
      <c r="V519" t="b">
        <v>0</v>
      </c>
      <c r="W519" t="b">
        <v>0</v>
      </c>
      <c r="X519" t="s">
        <v>7</v>
      </c>
      <c r="Y519">
        <f t="shared" si="8"/>
        <v>1</v>
      </c>
    </row>
    <row r="520" spans="1:25">
      <c r="A520">
        <v>123</v>
      </c>
      <c r="B520">
        <v>525</v>
      </c>
      <c r="C520">
        <v>0</v>
      </c>
      <c r="D520">
        <v>17</v>
      </c>
      <c r="E520">
        <v>6</v>
      </c>
      <c r="F520">
        <v>0</v>
      </c>
      <c r="G520">
        <v>373</v>
      </c>
      <c r="H520">
        <v>81</v>
      </c>
      <c r="I520">
        <v>9</v>
      </c>
      <c r="J520">
        <v>40</v>
      </c>
      <c r="K520">
        <v>5</v>
      </c>
      <c r="L520">
        <v>88</v>
      </c>
      <c r="M520" t="s">
        <v>0</v>
      </c>
      <c r="N520">
        <v>200</v>
      </c>
      <c r="O520" t="s">
        <v>4</v>
      </c>
      <c r="P520">
        <v>3</v>
      </c>
      <c r="Q520">
        <v>2</v>
      </c>
      <c r="R520">
        <v>4</v>
      </c>
      <c r="S520">
        <v>0</v>
      </c>
      <c r="T520">
        <v>0</v>
      </c>
      <c r="U520" t="b">
        <v>0</v>
      </c>
      <c r="V520" t="b">
        <v>0</v>
      </c>
      <c r="W520" t="b">
        <v>0</v>
      </c>
      <c r="X520" t="s">
        <v>7</v>
      </c>
      <c r="Y520">
        <f t="shared" si="8"/>
        <v>1</v>
      </c>
    </row>
    <row r="521" spans="1:25">
      <c r="A521">
        <v>123</v>
      </c>
      <c r="B521">
        <v>197</v>
      </c>
      <c r="C521">
        <v>2</v>
      </c>
      <c r="D521">
        <v>0</v>
      </c>
      <c r="E521">
        <v>3</v>
      </c>
      <c r="F521">
        <v>0</v>
      </c>
      <c r="G521">
        <v>373</v>
      </c>
      <c r="H521">
        <v>18</v>
      </c>
      <c r="I521">
        <v>6</v>
      </c>
      <c r="J521">
        <v>12</v>
      </c>
      <c r="K521">
        <v>1</v>
      </c>
      <c r="L521">
        <v>31</v>
      </c>
      <c r="M521" t="s">
        <v>0</v>
      </c>
      <c r="N521">
        <v>200</v>
      </c>
      <c r="O521" t="s">
        <v>4</v>
      </c>
      <c r="P521">
        <v>0</v>
      </c>
      <c r="Q521">
        <v>0</v>
      </c>
      <c r="R521">
        <v>0</v>
      </c>
      <c r="S521">
        <v>0</v>
      </c>
      <c r="T521">
        <v>0</v>
      </c>
      <c r="U521" t="b">
        <v>0</v>
      </c>
      <c r="V521" t="b">
        <v>0</v>
      </c>
      <c r="W521" t="b">
        <v>0</v>
      </c>
      <c r="X521" t="s">
        <v>7</v>
      </c>
      <c r="Y521">
        <f t="shared" si="8"/>
        <v>1</v>
      </c>
    </row>
    <row r="522" spans="1:25">
      <c r="A522">
        <v>33</v>
      </c>
      <c r="B522">
        <v>448</v>
      </c>
      <c r="C522">
        <v>0</v>
      </c>
      <c r="D522">
        <v>0</v>
      </c>
      <c r="E522">
        <v>6</v>
      </c>
      <c r="F522">
        <v>0</v>
      </c>
      <c r="G522">
        <v>450</v>
      </c>
      <c r="H522">
        <v>43</v>
      </c>
      <c r="I522">
        <v>14</v>
      </c>
      <c r="J522">
        <v>47</v>
      </c>
      <c r="K522">
        <v>2</v>
      </c>
      <c r="L522">
        <v>70</v>
      </c>
      <c r="M522" t="s">
        <v>0</v>
      </c>
      <c r="N522">
        <v>304</v>
      </c>
      <c r="O522" t="s">
        <v>4</v>
      </c>
      <c r="P522">
        <v>2</v>
      </c>
      <c r="Q522">
        <v>0</v>
      </c>
      <c r="R522">
        <v>0</v>
      </c>
      <c r="S522">
        <v>0</v>
      </c>
      <c r="T522">
        <v>0</v>
      </c>
      <c r="U522" t="b">
        <v>0</v>
      </c>
      <c r="V522" t="b">
        <v>0</v>
      </c>
      <c r="W522" t="b">
        <v>0</v>
      </c>
      <c r="X522" t="s">
        <v>7</v>
      </c>
      <c r="Y522">
        <f t="shared" si="8"/>
        <v>1</v>
      </c>
    </row>
    <row r="523" spans="1:25">
      <c r="A523">
        <v>91</v>
      </c>
      <c r="B523">
        <v>575</v>
      </c>
      <c r="C523">
        <v>0</v>
      </c>
      <c r="D523">
        <v>17</v>
      </c>
      <c r="E523">
        <v>6</v>
      </c>
      <c r="F523">
        <v>0</v>
      </c>
      <c r="G523">
        <v>373</v>
      </c>
      <c r="H523">
        <v>87</v>
      </c>
      <c r="I523">
        <v>10</v>
      </c>
      <c r="J523">
        <v>53</v>
      </c>
      <c r="K523">
        <v>5</v>
      </c>
      <c r="L523">
        <v>93</v>
      </c>
      <c r="M523" t="s">
        <v>0</v>
      </c>
      <c r="N523">
        <v>200</v>
      </c>
      <c r="O523" t="s">
        <v>4</v>
      </c>
      <c r="P523">
        <v>4</v>
      </c>
      <c r="Q523">
        <v>2</v>
      </c>
      <c r="R523">
        <v>4</v>
      </c>
      <c r="S523">
        <v>0</v>
      </c>
      <c r="T523">
        <v>0</v>
      </c>
      <c r="U523" t="b">
        <v>0</v>
      </c>
      <c r="V523" t="b">
        <v>0</v>
      </c>
      <c r="W523" t="b">
        <v>0</v>
      </c>
      <c r="X523" t="s">
        <v>7</v>
      </c>
      <c r="Y523">
        <f t="shared" si="8"/>
        <v>1</v>
      </c>
    </row>
    <row r="524" spans="1:25">
      <c r="A524">
        <v>91</v>
      </c>
      <c r="B524">
        <v>247</v>
      </c>
      <c r="C524">
        <v>2</v>
      </c>
      <c r="D524">
        <v>0</v>
      </c>
      <c r="E524">
        <v>3</v>
      </c>
      <c r="F524">
        <v>0</v>
      </c>
      <c r="G524">
        <v>373</v>
      </c>
      <c r="H524">
        <v>24</v>
      </c>
      <c r="I524">
        <v>7</v>
      </c>
      <c r="J524">
        <v>25</v>
      </c>
      <c r="K524">
        <v>1</v>
      </c>
      <c r="L524">
        <v>36</v>
      </c>
      <c r="M524" t="s">
        <v>0</v>
      </c>
      <c r="N524">
        <v>200</v>
      </c>
      <c r="O524" t="s">
        <v>4</v>
      </c>
      <c r="P524">
        <v>1</v>
      </c>
      <c r="Q524">
        <v>0</v>
      </c>
      <c r="R524">
        <v>0</v>
      </c>
      <c r="S524">
        <v>0</v>
      </c>
      <c r="T524">
        <v>0</v>
      </c>
      <c r="U524" t="b">
        <v>0</v>
      </c>
      <c r="V524" t="b">
        <v>0</v>
      </c>
      <c r="W524" t="b">
        <v>0</v>
      </c>
      <c r="X524" t="s">
        <v>7</v>
      </c>
      <c r="Y524">
        <f t="shared" si="8"/>
        <v>1</v>
      </c>
    </row>
    <row r="525" spans="1:25">
      <c r="A525">
        <v>33</v>
      </c>
      <c r="B525">
        <v>580</v>
      </c>
      <c r="C525">
        <v>0</v>
      </c>
      <c r="D525">
        <v>0</v>
      </c>
      <c r="E525">
        <v>6</v>
      </c>
      <c r="F525">
        <v>0</v>
      </c>
      <c r="G525">
        <v>450</v>
      </c>
      <c r="H525">
        <v>45</v>
      </c>
      <c r="I525">
        <v>14</v>
      </c>
      <c r="J525">
        <v>51</v>
      </c>
      <c r="K525">
        <v>2</v>
      </c>
      <c r="L525">
        <v>80</v>
      </c>
      <c r="M525" t="s">
        <v>0</v>
      </c>
      <c r="N525">
        <v>304</v>
      </c>
      <c r="O525" t="s">
        <v>4</v>
      </c>
      <c r="P525">
        <v>2</v>
      </c>
      <c r="Q525">
        <v>0</v>
      </c>
      <c r="R525">
        <v>0</v>
      </c>
      <c r="S525">
        <v>0</v>
      </c>
      <c r="T525">
        <v>0</v>
      </c>
      <c r="U525" t="b">
        <v>0</v>
      </c>
      <c r="V525" t="b">
        <v>0</v>
      </c>
      <c r="W525" t="b">
        <v>0</v>
      </c>
      <c r="X525" t="s">
        <v>7</v>
      </c>
      <c r="Y525">
        <f t="shared" si="8"/>
        <v>1</v>
      </c>
    </row>
    <row r="526" spans="1:25">
      <c r="A526">
        <v>95</v>
      </c>
      <c r="B526">
        <v>639</v>
      </c>
      <c r="C526">
        <v>0</v>
      </c>
      <c r="D526">
        <v>17</v>
      </c>
      <c r="E526">
        <v>6</v>
      </c>
      <c r="F526">
        <v>0</v>
      </c>
      <c r="G526">
        <v>373</v>
      </c>
      <c r="H526">
        <v>87</v>
      </c>
      <c r="I526">
        <v>10</v>
      </c>
      <c r="J526">
        <v>55</v>
      </c>
      <c r="K526">
        <v>5</v>
      </c>
      <c r="L526">
        <v>97</v>
      </c>
      <c r="M526" t="s">
        <v>0</v>
      </c>
      <c r="N526">
        <v>200</v>
      </c>
      <c r="O526" t="s">
        <v>4</v>
      </c>
      <c r="P526">
        <v>4</v>
      </c>
      <c r="Q526">
        <v>2</v>
      </c>
      <c r="R526">
        <v>4</v>
      </c>
      <c r="S526">
        <v>0</v>
      </c>
      <c r="T526">
        <v>0</v>
      </c>
      <c r="U526" t="b">
        <v>0</v>
      </c>
      <c r="V526" t="b">
        <v>0</v>
      </c>
      <c r="W526" t="b">
        <v>0</v>
      </c>
      <c r="X526" t="s">
        <v>7</v>
      </c>
      <c r="Y526">
        <f t="shared" si="8"/>
        <v>1</v>
      </c>
    </row>
    <row r="527" spans="1:25">
      <c r="A527">
        <v>95</v>
      </c>
      <c r="B527">
        <v>311</v>
      </c>
      <c r="C527">
        <v>2</v>
      </c>
      <c r="D527">
        <v>0</v>
      </c>
      <c r="E527">
        <v>3</v>
      </c>
      <c r="F527">
        <v>0</v>
      </c>
      <c r="G527">
        <v>373</v>
      </c>
      <c r="H527">
        <v>24</v>
      </c>
      <c r="I527">
        <v>7</v>
      </c>
      <c r="J527">
        <v>27</v>
      </c>
      <c r="K527">
        <v>1</v>
      </c>
      <c r="L527">
        <v>40</v>
      </c>
      <c r="M527" t="s">
        <v>0</v>
      </c>
      <c r="N527">
        <v>200</v>
      </c>
      <c r="O527" t="s">
        <v>4</v>
      </c>
      <c r="P527">
        <v>1</v>
      </c>
      <c r="Q527">
        <v>0</v>
      </c>
      <c r="R527">
        <v>0</v>
      </c>
      <c r="S527">
        <v>0</v>
      </c>
      <c r="T527">
        <v>0</v>
      </c>
      <c r="U527" t="b">
        <v>0</v>
      </c>
      <c r="V527" t="b">
        <v>0</v>
      </c>
      <c r="W527" t="b">
        <v>0</v>
      </c>
      <c r="X527" t="s">
        <v>7</v>
      </c>
      <c r="Y527">
        <f t="shared" si="8"/>
        <v>1</v>
      </c>
    </row>
    <row r="528" spans="1:25">
      <c r="A528">
        <v>33</v>
      </c>
      <c r="B528">
        <v>640</v>
      </c>
      <c r="C528">
        <v>0</v>
      </c>
      <c r="D528">
        <v>0</v>
      </c>
      <c r="E528">
        <v>6</v>
      </c>
      <c r="F528">
        <v>0</v>
      </c>
      <c r="G528">
        <v>450</v>
      </c>
      <c r="H528">
        <v>47</v>
      </c>
      <c r="I528">
        <v>14</v>
      </c>
      <c r="J528">
        <v>55</v>
      </c>
      <c r="K528">
        <v>2</v>
      </c>
      <c r="L528">
        <v>88</v>
      </c>
      <c r="M528" t="s">
        <v>0</v>
      </c>
      <c r="N528">
        <v>304</v>
      </c>
      <c r="O528" t="s">
        <v>4</v>
      </c>
      <c r="P528">
        <v>2</v>
      </c>
      <c r="Q528">
        <v>0</v>
      </c>
      <c r="R528">
        <v>0</v>
      </c>
      <c r="S528">
        <v>0</v>
      </c>
      <c r="T528">
        <v>0</v>
      </c>
      <c r="U528" t="b">
        <v>0</v>
      </c>
      <c r="V528" t="b">
        <v>0</v>
      </c>
      <c r="W528" t="b">
        <v>0</v>
      </c>
      <c r="X528" t="s">
        <v>7</v>
      </c>
      <c r="Y528">
        <f t="shared" si="8"/>
        <v>1</v>
      </c>
    </row>
    <row r="529" spans="1:25">
      <c r="A529">
        <v>100</v>
      </c>
      <c r="B529">
        <v>671</v>
      </c>
      <c r="C529">
        <v>0</v>
      </c>
      <c r="D529">
        <v>17</v>
      </c>
      <c r="E529">
        <v>6</v>
      </c>
      <c r="F529">
        <v>0</v>
      </c>
      <c r="G529">
        <v>373</v>
      </c>
      <c r="H529">
        <v>88</v>
      </c>
      <c r="I529">
        <v>10</v>
      </c>
      <c r="J529">
        <v>57</v>
      </c>
      <c r="K529">
        <v>5</v>
      </c>
      <c r="L529">
        <v>102</v>
      </c>
      <c r="M529" t="s">
        <v>0</v>
      </c>
      <c r="N529">
        <v>200</v>
      </c>
      <c r="O529" t="s">
        <v>4</v>
      </c>
      <c r="P529">
        <v>4</v>
      </c>
      <c r="Q529">
        <v>2</v>
      </c>
      <c r="R529">
        <v>4</v>
      </c>
      <c r="S529">
        <v>0</v>
      </c>
      <c r="T529">
        <v>0</v>
      </c>
      <c r="U529" t="b">
        <v>0</v>
      </c>
      <c r="V529" t="b">
        <v>0</v>
      </c>
      <c r="W529" t="b">
        <v>0</v>
      </c>
      <c r="X529" t="s">
        <v>7</v>
      </c>
      <c r="Y529">
        <f t="shared" si="8"/>
        <v>1</v>
      </c>
    </row>
    <row r="530" spans="1:25">
      <c r="A530">
        <v>100</v>
      </c>
      <c r="B530">
        <v>343</v>
      </c>
      <c r="C530">
        <v>2</v>
      </c>
      <c r="D530">
        <v>0</v>
      </c>
      <c r="E530">
        <v>3</v>
      </c>
      <c r="F530">
        <v>0</v>
      </c>
      <c r="G530">
        <v>373</v>
      </c>
      <c r="H530">
        <v>25</v>
      </c>
      <c r="I530">
        <v>7</v>
      </c>
      <c r="J530">
        <v>29</v>
      </c>
      <c r="K530">
        <v>1</v>
      </c>
      <c r="L530">
        <v>45</v>
      </c>
      <c r="M530" t="s">
        <v>0</v>
      </c>
      <c r="N530">
        <v>200</v>
      </c>
      <c r="O530" t="s">
        <v>4</v>
      </c>
      <c r="P530">
        <v>1</v>
      </c>
      <c r="Q530">
        <v>0</v>
      </c>
      <c r="R530">
        <v>0</v>
      </c>
      <c r="S530">
        <v>0</v>
      </c>
      <c r="T530">
        <v>0</v>
      </c>
      <c r="U530" t="b">
        <v>0</v>
      </c>
      <c r="V530" t="b">
        <v>0</v>
      </c>
      <c r="W530" t="b">
        <v>0</v>
      </c>
      <c r="X530" t="s">
        <v>7</v>
      </c>
      <c r="Y530">
        <f t="shared" si="8"/>
        <v>1</v>
      </c>
    </row>
    <row r="531" spans="1:25">
      <c r="A531">
        <v>33</v>
      </c>
      <c r="B531">
        <v>696</v>
      </c>
      <c r="C531">
        <v>0</v>
      </c>
      <c r="D531">
        <v>0</v>
      </c>
      <c r="E531">
        <v>6</v>
      </c>
      <c r="F531">
        <v>0</v>
      </c>
      <c r="G531">
        <v>450</v>
      </c>
      <c r="H531">
        <v>47</v>
      </c>
      <c r="I531">
        <v>14</v>
      </c>
      <c r="J531">
        <v>59</v>
      </c>
      <c r="K531">
        <v>4</v>
      </c>
      <c r="L531">
        <v>98</v>
      </c>
      <c r="M531" t="s">
        <v>0</v>
      </c>
      <c r="N531">
        <v>304</v>
      </c>
      <c r="O531" t="s">
        <v>4</v>
      </c>
      <c r="P531">
        <v>2</v>
      </c>
      <c r="Q531">
        <v>0</v>
      </c>
      <c r="R531">
        <v>0</v>
      </c>
      <c r="S531">
        <v>0</v>
      </c>
      <c r="T531">
        <v>0</v>
      </c>
      <c r="U531" t="b">
        <v>0</v>
      </c>
      <c r="V531" t="b">
        <v>0</v>
      </c>
      <c r="W531" t="b">
        <v>0</v>
      </c>
      <c r="X531" t="s">
        <v>7</v>
      </c>
      <c r="Y531">
        <f t="shared" si="8"/>
        <v>1</v>
      </c>
    </row>
    <row r="532" spans="1:25">
      <c r="A532">
        <v>128</v>
      </c>
      <c r="B532">
        <v>700</v>
      </c>
      <c r="C532">
        <v>0</v>
      </c>
      <c r="D532">
        <v>17</v>
      </c>
      <c r="E532">
        <v>6</v>
      </c>
      <c r="F532">
        <v>0</v>
      </c>
      <c r="G532">
        <v>373</v>
      </c>
      <c r="H532">
        <v>88</v>
      </c>
      <c r="I532">
        <v>10</v>
      </c>
      <c r="J532">
        <v>58</v>
      </c>
      <c r="K532">
        <v>6</v>
      </c>
      <c r="L532">
        <v>106</v>
      </c>
      <c r="M532" t="s">
        <v>0</v>
      </c>
      <c r="N532">
        <v>200</v>
      </c>
      <c r="O532" t="s">
        <v>4</v>
      </c>
      <c r="P532">
        <v>4</v>
      </c>
      <c r="Q532">
        <v>2</v>
      </c>
      <c r="R532">
        <v>4</v>
      </c>
      <c r="S532">
        <v>0</v>
      </c>
      <c r="T532">
        <v>0</v>
      </c>
      <c r="U532" t="b">
        <v>0</v>
      </c>
      <c r="V532" t="b">
        <v>0</v>
      </c>
      <c r="W532" t="b">
        <v>0</v>
      </c>
      <c r="X532" t="s">
        <v>7</v>
      </c>
      <c r="Y532">
        <f t="shared" si="8"/>
        <v>1</v>
      </c>
    </row>
    <row r="533" spans="1:25">
      <c r="A533">
        <v>128</v>
      </c>
      <c r="B533">
        <v>372</v>
      </c>
      <c r="C533">
        <v>2</v>
      </c>
      <c r="D533">
        <v>0</v>
      </c>
      <c r="E533">
        <v>3</v>
      </c>
      <c r="F533">
        <v>0</v>
      </c>
      <c r="G533">
        <v>373</v>
      </c>
      <c r="H533">
        <v>25</v>
      </c>
      <c r="I533">
        <v>7</v>
      </c>
      <c r="J533">
        <v>30</v>
      </c>
      <c r="K533">
        <v>2</v>
      </c>
      <c r="L533">
        <v>49</v>
      </c>
      <c r="M533" t="s">
        <v>0</v>
      </c>
      <c r="N533">
        <v>200</v>
      </c>
      <c r="O533" t="s">
        <v>4</v>
      </c>
      <c r="P533">
        <v>1</v>
      </c>
      <c r="Q533">
        <v>0</v>
      </c>
      <c r="R533">
        <v>0</v>
      </c>
      <c r="S533">
        <v>0</v>
      </c>
      <c r="T533">
        <v>0</v>
      </c>
      <c r="U533" t="b">
        <v>0</v>
      </c>
      <c r="V533" t="b">
        <v>0</v>
      </c>
      <c r="W533" t="b">
        <v>0</v>
      </c>
      <c r="X533" t="s">
        <v>7</v>
      </c>
      <c r="Y533">
        <f t="shared" si="8"/>
        <v>1</v>
      </c>
    </row>
    <row r="534" spans="1:25">
      <c r="A534">
        <v>33</v>
      </c>
      <c r="B534">
        <v>738</v>
      </c>
      <c r="C534">
        <v>0</v>
      </c>
      <c r="D534">
        <v>0</v>
      </c>
      <c r="E534">
        <v>6</v>
      </c>
      <c r="F534">
        <v>0</v>
      </c>
      <c r="G534">
        <v>450</v>
      </c>
      <c r="H534">
        <v>55</v>
      </c>
      <c r="I534">
        <v>14</v>
      </c>
      <c r="J534">
        <v>59</v>
      </c>
      <c r="K534">
        <v>4</v>
      </c>
      <c r="L534">
        <v>108</v>
      </c>
      <c r="M534" t="s">
        <v>0</v>
      </c>
      <c r="N534">
        <v>304</v>
      </c>
      <c r="O534" t="s">
        <v>4</v>
      </c>
      <c r="P534">
        <v>2</v>
      </c>
      <c r="Q534">
        <v>0</v>
      </c>
      <c r="R534">
        <v>0</v>
      </c>
      <c r="S534">
        <v>0</v>
      </c>
      <c r="T534">
        <v>0</v>
      </c>
      <c r="U534" t="b">
        <v>0</v>
      </c>
      <c r="V534" t="b">
        <v>0</v>
      </c>
      <c r="W534" t="b">
        <v>0</v>
      </c>
      <c r="X534" t="s">
        <v>7</v>
      </c>
      <c r="Y534">
        <f t="shared" si="8"/>
        <v>1</v>
      </c>
    </row>
    <row r="535" spans="1:25">
      <c r="A535">
        <v>61</v>
      </c>
      <c r="B535">
        <v>714</v>
      </c>
      <c r="C535">
        <v>0</v>
      </c>
      <c r="D535">
        <v>17</v>
      </c>
      <c r="E535">
        <v>6</v>
      </c>
      <c r="F535">
        <v>0</v>
      </c>
      <c r="G535">
        <v>373</v>
      </c>
      <c r="H535">
        <v>92</v>
      </c>
      <c r="I535">
        <v>10</v>
      </c>
      <c r="J535">
        <v>58</v>
      </c>
      <c r="K535">
        <v>6</v>
      </c>
      <c r="L535">
        <v>112</v>
      </c>
      <c r="M535" t="s">
        <v>0</v>
      </c>
      <c r="N535">
        <v>200</v>
      </c>
      <c r="O535" t="s">
        <v>4</v>
      </c>
      <c r="P535">
        <v>4</v>
      </c>
      <c r="Q535">
        <v>2</v>
      </c>
      <c r="R535">
        <v>4</v>
      </c>
      <c r="S535">
        <v>0</v>
      </c>
      <c r="T535">
        <v>0</v>
      </c>
      <c r="U535" t="b">
        <v>0</v>
      </c>
      <c r="V535" t="b">
        <v>0</v>
      </c>
      <c r="W535" t="b">
        <v>0</v>
      </c>
      <c r="X535" t="s">
        <v>7</v>
      </c>
      <c r="Y535">
        <f t="shared" si="8"/>
        <v>1</v>
      </c>
    </row>
    <row r="536" spans="1:25">
      <c r="A536">
        <v>61</v>
      </c>
      <c r="B536">
        <v>386</v>
      </c>
      <c r="C536">
        <v>2</v>
      </c>
      <c r="D536">
        <v>0</v>
      </c>
      <c r="E536">
        <v>3</v>
      </c>
      <c r="F536">
        <v>0</v>
      </c>
      <c r="G536">
        <v>373</v>
      </c>
      <c r="H536">
        <v>29</v>
      </c>
      <c r="I536">
        <v>7</v>
      </c>
      <c r="J536">
        <v>30</v>
      </c>
      <c r="K536">
        <v>2</v>
      </c>
      <c r="L536">
        <v>55</v>
      </c>
      <c r="M536" t="s">
        <v>0</v>
      </c>
      <c r="N536">
        <v>200</v>
      </c>
      <c r="O536" t="s">
        <v>4</v>
      </c>
      <c r="P536">
        <v>1</v>
      </c>
      <c r="Q536">
        <v>0</v>
      </c>
      <c r="R536">
        <v>0</v>
      </c>
      <c r="S536">
        <v>0</v>
      </c>
      <c r="T536">
        <v>0</v>
      </c>
      <c r="U536" t="b">
        <v>0</v>
      </c>
      <c r="V536" t="b">
        <v>0</v>
      </c>
      <c r="W536" t="b">
        <v>0</v>
      </c>
      <c r="X536" t="s">
        <v>7</v>
      </c>
      <c r="Y536">
        <f t="shared" si="8"/>
        <v>1</v>
      </c>
    </row>
    <row r="537" spans="1:25">
      <c r="A537">
        <v>135</v>
      </c>
      <c r="B537">
        <v>765</v>
      </c>
      <c r="C537">
        <v>0</v>
      </c>
      <c r="D537">
        <v>0</v>
      </c>
      <c r="E537">
        <v>6</v>
      </c>
      <c r="F537">
        <v>0</v>
      </c>
      <c r="G537">
        <v>450</v>
      </c>
      <c r="H537">
        <v>55</v>
      </c>
      <c r="I537">
        <v>14</v>
      </c>
      <c r="J537">
        <v>65</v>
      </c>
      <c r="K537">
        <v>4</v>
      </c>
      <c r="L537">
        <v>117</v>
      </c>
      <c r="M537" t="s">
        <v>0</v>
      </c>
      <c r="N537">
        <v>200</v>
      </c>
      <c r="O537" t="s">
        <v>4</v>
      </c>
      <c r="P537">
        <v>4</v>
      </c>
      <c r="Q537">
        <v>0</v>
      </c>
      <c r="R537">
        <v>0</v>
      </c>
      <c r="S537">
        <v>0</v>
      </c>
      <c r="T537">
        <v>0</v>
      </c>
      <c r="U537" t="b">
        <v>0</v>
      </c>
      <c r="V537" t="b">
        <v>0</v>
      </c>
      <c r="W537" t="b">
        <v>0</v>
      </c>
      <c r="X537" t="s">
        <v>7</v>
      </c>
      <c r="Y537">
        <f t="shared" si="8"/>
        <v>1</v>
      </c>
    </row>
    <row r="538" spans="1:25">
      <c r="A538">
        <v>67</v>
      </c>
      <c r="B538">
        <v>716</v>
      </c>
      <c r="C538">
        <v>0</v>
      </c>
      <c r="D538">
        <v>17</v>
      </c>
      <c r="E538">
        <v>6</v>
      </c>
      <c r="F538">
        <v>0</v>
      </c>
      <c r="G538">
        <v>373</v>
      </c>
      <c r="H538">
        <v>92</v>
      </c>
      <c r="I538">
        <v>10</v>
      </c>
      <c r="J538">
        <v>59</v>
      </c>
      <c r="K538">
        <v>6</v>
      </c>
      <c r="L538">
        <v>114</v>
      </c>
      <c r="M538" t="s">
        <v>0</v>
      </c>
      <c r="N538">
        <v>200</v>
      </c>
      <c r="O538" t="s">
        <v>4</v>
      </c>
      <c r="P538">
        <v>4</v>
      </c>
      <c r="Q538">
        <v>2</v>
      </c>
      <c r="R538">
        <v>4</v>
      </c>
      <c r="S538">
        <v>0</v>
      </c>
      <c r="T538">
        <v>0</v>
      </c>
      <c r="U538" t="b">
        <v>0</v>
      </c>
      <c r="V538" t="b">
        <v>0</v>
      </c>
      <c r="W538" t="b">
        <v>0</v>
      </c>
      <c r="X538" t="s">
        <v>7</v>
      </c>
      <c r="Y538">
        <f t="shared" si="8"/>
        <v>1</v>
      </c>
    </row>
    <row r="539" spans="1:25">
      <c r="A539">
        <v>216</v>
      </c>
      <c r="B539">
        <v>400</v>
      </c>
      <c r="C539">
        <v>2</v>
      </c>
      <c r="D539">
        <v>0</v>
      </c>
      <c r="E539">
        <v>3</v>
      </c>
      <c r="F539">
        <v>0</v>
      </c>
      <c r="G539">
        <v>373</v>
      </c>
      <c r="H539">
        <v>32</v>
      </c>
      <c r="I539">
        <v>8</v>
      </c>
      <c r="J539">
        <v>41</v>
      </c>
      <c r="K539">
        <v>2</v>
      </c>
      <c r="L539">
        <v>59</v>
      </c>
      <c r="M539" t="s">
        <v>0</v>
      </c>
      <c r="N539">
        <v>200</v>
      </c>
      <c r="O539" t="s">
        <v>4</v>
      </c>
      <c r="P539">
        <v>3</v>
      </c>
      <c r="Q539">
        <v>0</v>
      </c>
      <c r="R539">
        <v>0</v>
      </c>
      <c r="S539">
        <v>0</v>
      </c>
      <c r="T539">
        <v>0</v>
      </c>
      <c r="U539" t="b">
        <v>0</v>
      </c>
      <c r="V539" t="b">
        <v>0</v>
      </c>
      <c r="W539" t="b">
        <v>0</v>
      </c>
      <c r="X539" t="s">
        <v>7</v>
      </c>
      <c r="Y539">
        <f t="shared" si="8"/>
        <v>1</v>
      </c>
    </row>
    <row r="540" spans="1:25">
      <c r="A540">
        <v>61</v>
      </c>
      <c r="B540">
        <v>14</v>
      </c>
      <c r="C540">
        <v>0</v>
      </c>
      <c r="D540">
        <v>0</v>
      </c>
      <c r="E540">
        <v>0</v>
      </c>
      <c r="F540">
        <v>0</v>
      </c>
      <c r="G540">
        <v>169</v>
      </c>
      <c r="H540">
        <v>3</v>
      </c>
      <c r="I540">
        <v>1</v>
      </c>
      <c r="J540">
        <v>10</v>
      </c>
      <c r="K540">
        <v>0</v>
      </c>
      <c r="L540">
        <v>4</v>
      </c>
      <c r="M540" t="s">
        <v>0</v>
      </c>
      <c r="N540">
        <v>200</v>
      </c>
      <c r="O540" t="s">
        <v>4</v>
      </c>
      <c r="P540">
        <v>2</v>
      </c>
      <c r="Q540">
        <v>0</v>
      </c>
      <c r="R540">
        <v>0</v>
      </c>
      <c r="S540">
        <v>0</v>
      </c>
      <c r="T540">
        <v>0</v>
      </c>
      <c r="U540" t="b">
        <v>0</v>
      </c>
      <c r="V540" t="b">
        <v>0</v>
      </c>
      <c r="W540" t="b">
        <v>0</v>
      </c>
      <c r="X540" t="s">
        <v>7</v>
      </c>
      <c r="Y540">
        <f t="shared" si="8"/>
        <v>1</v>
      </c>
    </row>
    <row r="541" spans="1:25">
      <c r="A541">
        <v>33</v>
      </c>
      <c r="B541">
        <v>32</v>
      </c>
      <c r="C541">
        <v>0</v>
      </c>
      <c r="D541">
        <v>0</v>
      </c>
      <c r="E541">
        <v>0</v>
      </c>
      <c r="F541">
        <v>0</v>
      </c>
      <c r="G541">
        <v>248</v>
      </c>
      <c r="H541">
        <v>6</v>
      </c>
      <c r="I541">
        <v>2</v>
      </c>
      <c r="J541">
        <v>12</v>
      </c>
      <c r="K541">
        <v>0</v>
      </c>
      <c r="L541">
        <v>8</v>
      </c>
      <c r="M541" t="s">
        <v>0</v>
      </c>
      <c r="N541">
        <v>304</v>
      </c>
      <c r="O541" t="s">
        <v>4</v>
      </c>
      <c r="P541">
        <v>0</v>
      </c>
      <c r="Q541">
        <v>0</v>
      </c>
      <c r="R541">
        <v>0</v>
      </c>
      <c r="S541">
        <v>0</v>
      </c>
      <c r="T541">
        <v>0</v>
      </c>
      <c r="U541" t="b">
        <v>0</v>
      </c>
      <c r="V541" t="b">
        <v>0</v>
      </c>
      <c r="W541" t="b">
        <v>0</v>
      </c>
      <c r="X541" t="s">
        <v>7</v>
      </c>
      <c r="Y541">
        <f t="shared" si="8"/>
        <v>1</v>
      </c>
    </row>
    <row r="542" spans="1:25">
      <c r="A542">
        <v>69</v>
      </c>
      <c r="B542">
        <v>405</v>
      </c>
      <c r="C542">
        <v>2</v>
      </c>
      <c r="D542">
        <v>0</v>
      </c>
      <c r="E542">
        <v>3</v>
      </c>
      <c r="F542">
        <v>0</v>
      </c>
      <c r="G542">
        <v>373</v>
      </c>
      <c r="H542">
        <v>32</v>
      </c>
      <c r="I542">
        <v>8</v>
      </c>
      <c r="J542">
        <v>42</v>
      </c>
      <c r="K542">
        <v>2</v>
      </c>
      <c r="L542">
        <v>63</v>
      </c>
      <c r="M542" t="s">
        <v>0</v>
      </c>
      <c r="N542">
        <v>200</v>
      </c>
      <c r="O542" t="s">
        <v>4</v>
      </c>
      <c r="P542">
        <v>3</v>
      </c>
      <c r="Q542">
        <v>0</v>
      </c>
      <c r="R542">
        <v>0</v>
      </c>
      <c r="S542">
        <v>0</v>
      </c>
      <c r="T542">
        <v>0</v>
      </c>
      <c r="U542" t="b">
        <v>0</v>
      </c>
      <c r="V542" t="b">
        <v>0</v>
      </c>
      <c r="W542" t="b">
        <v>0</v>
      </c>
      <c r="X542" t="s">
        <v>7</v>
      </c>
      <c r="Y542">
        <f t="shared" si="8"/>
        <v>1</v>
      </c>
    </row>
    <row r="543" spans="1:25">
      <c r="A543">
        <v>67</v>
      </c>
      <c r="B543">
        <v>17</v>
      </c>
      <c r="C543">
        <v>0</v>
      </c>
      <c r="D543">
        <v>0</v>
      </c>
      <c r="E543">
        <v>0</v>
      </c>
      <c r="F543">
        <v>0</v>
      </c>
      <c r="G543">
        <v>169</v>
      </c>
      <c r="H543">
        <v>3</v>
      </c>
      <c r="I543">
        <v>1</v>
      </c>
      <c r="J543">
        <v>11</v>
      </c>
      <c r="K543">
        <v>0</v>
      </c>
      <c r="L543">
        <v>6</v>
      </c>
      <c r="M543" t="s">
        <v>0</v>
      </c>
      <c r="N543">
        <v>200</v>
      </c>
      <c r="O543" t="s">
        <v>4</v>
      </c>
      <c r="P543">
        <v>2</v>
      </c>
      <c r="Q543">
        <v>0</v>
      </c>
      <c r="R543">
        <v>0</v>
      </c>
      <c r="S543">
        <v>0</v>
      </c>
      <c r="T543">
        <v>0</v>
      </c>
      <c r="U543" t="b">
        <v>0</v>
      </c>
      <c r="V543" t="b">
        <v>0</v>
      </c>
      <c r="W543" t="b">
        <v>0</v>
      </c>
      <c r="X543" t="s">
        <v>7</v>
      </c>
      <c r="Y543">
        <f t="shared" si="8"/>
        <v>1</v>
      </c>
    </row>
    <row r="544" spans="1:25">
      <c r="A544">
        <v>124</v>
      </c>
      <c r="B544">
        <v>61</v>
      </c>
      <c r="C544">
        <v>0</v>
      </c>
      <c r="D544">
        <v>0</v>
      </c>
      <c r="E544">
        <v>0</v>
      </c>
      <c r="F544">
        <v>0</v>
      </c>
      <c r="G544">
        <v>248</v>
      </c>
      <c r="H544">
        <v>9</v>
      </c>
      <c r="I544">
        <v>3</v>
      </c>
      <c r="J544">
        <v>15</v>
      </c>
      <c r="K544">
        <v>0</v>
      </c>
      <c r="L544">
        <v>11</v>
      </c>
      <c r="M544" t="s">
        <v>0</v>
      </c>
      <c r="N544">
        <v>200</v>
      </c>
      <c r="O544" t="s">
        <v>4</v>
      </c>
      <c r="P544">
        <v>0</v>
      </c>
      <c r="Q544">
        <v>0</v>
      </c>
      <c r="R544">
        <v>6</v>
      </c>
      <c r="S544">
        <v>0</v>
      </c>
      <c r="T544">
        <v>0</v>
      </c>
      <c r="U544" t="b">
        <v>0</v>
      </c>
      <c r="V544" t="b">
        <v>0</v>
      </c>
      <c r="W544" t="b">
        <v>0</v>
      </c>
      <c r="X544" t="s">
        <v>7</v>
      </c>
      <c r="Y544">
        <f t="shared" si="8"/>
        <v>1</v>
      </c>
    </row>
    <row r="545" spans="1:25">
      <c r="A545">
        <v>122</v>
      </c>
      <c r="B545">
        <v>18</v>
      </c>
      <c r="C545">
        <v>0</v>
      </c>
      <c r="D545">
        <v>0</v>
      </c>
      <c r="E545">
        <v>0</v>
      </c>
      <c r="F545">
        <v>0</v>
      </c>
      <c r="G545">
        <v>222</v>
      </c>
      <c r="H545">
        <v>3</v>
      </c>
      <c r="I545">
        <v>1</v>
      </c>
      <c r="J545">
        <v>2</v>
      </c>
      <c r="K545">
        <v>0</v>
      </c>
      <c r="L545">
        <v>2</v>
      </c>
      <c r="M545" t="s">
        <v>0</v>
      </c>
      <c r="N545">
        <v>200</v>
      </c>
      <c r="O545" t="s">
        <v>4</v>
      </c>
      <c r="P545">
        <v>0</v>
      </c>
      <c r="Q545">
        <v>0</v>
      </c>
      <c r="R545">
        <v>3</v>
      </c>
      <c r="S545">
        <v>0</v>
      </c>
      <c r="T545">
        <v>0</v>
      </c>
      <c r="U545" t="b">
        <v>0</v>
      </c>
      <c r="V545" t="b">
        <v>0</v>
      </c>
      <c r="W545" t="b">
        <v>0</v>
      </c>
      <c r="X545" t="s">
        <v>7</v>
      </c>
      <c r="Y545">
        <f t="shared" si="8"/>
        <v>1</v>
      </c>
    </row>
    <row r="546" spans="1:25">
      <c r="A546">
        <v>115</v>
      </c>
      <c r="B546">
        <v>28</v>
      </c>
      <c r="C546">
        <v>0</v>
      </c>
      <c r="D546">
        <v>0</v>
      </c>
      <c r="E546">
        <v>0</v>
      </c>
      <c r="F546">
        <v>0</v>
      </c>
      <c r="G546">
        <v>121</v>
      </c>
      <c r="H546">
        <v>6</v>
      </c>
      <c r="I546">
        <v>2</v>
      </c>
      <c r="J546">
        <v>2</v>
      </c>
      <c r="K546">
        <v>0</v>
      </c>
      <c r="L546">
        <v>3</v>
      </c>
      <c r="M546" t="s">
        <v>0</v>
      </c>
      <c r="N546">
        <v>200</v>
      </c>
      <c r="O546" t="s">
        <v>4</v>
      </c>
      <c r="P546">
        <v>0</v>
      </c>
      <c r="Q546">
        <v>0</v>
      </c>
      <c r="R546">
        <v>3</v>
      </c>
      <c r="S546">
        <v>0</v>
      </c>
      <c r="T546">
        <v>0</v>
      </c>
      <c r="U546" t="b">
        <v>0</v>
      </c>
      <c r="V546" t="b">
        <v>0</v>
      </c>
      <c r="W546" t="b">
        <v>0</v>
      </c>
      <c r="X546" t="s">
        <v>7</v>
      </c>
      <c r="Y546">
        <f t="shared" si="8"/>
        <v>1</v>
      </c>
    </row>
    <row r="547" spans="1:25">
      <c r="A547">
        <v>96</v>
      </c>
      <c r="B547">
        <v>318</v>
      </c>
      <c r="C547">
        <v>0</v>
      </c>
      <c r="D547">
        <v>0</v>
      </c>
      <c r="E547">
        <v>3</v>
      </c>
      <c r="F547">
        <v>0</v>
      </c>
      <c r="G547">
        <v>375</v>
      </c>
      <c r="H547">
        <v>30</v>
      </c>
      <c r="I547">
        <v>8</v>
      </c>
      <c r="J547">
        <v>36</v>
      </c>
      <c r="K547">
        <v>1</v>
      </c>
      <c r="L547">
        <v>51</v>
      </c>
      <c r="M547" t="s">
        <v>0</v>
      </c>
      <c r="N547">
        <v>200</v>
      </c>
      <c r="O547" t="s">
        <v>4</v>
      </c>
      <c r="P547">
        <v>3</v>
      </c>
      <c r="Q547">
        <v>0</v>
      </c>
      <c r="R547">
        <v>3</v>
      </c>
      <c r="S547">
        <v>0</v>
      </c>
      <c r="T547">
        <v>0</v>
      </c>
      <c r="U547" t="b">
        <v>0</v>
      </c>
      <c r="V547" t="b">
        <v>0</v>
      </c>
      <c r="W547" t="b">
        <v>0</v>
      </c>
      <c r="X547" t="s">
        <v>7</v>
      </c>
      <c r="Y547">
        <f t="shared" si="8"/>
        <v>1</v>
      </c>
    </row>
    <row r="548" spans="1:25">
      <c r="A548">
        <v>92</v>
      </c>
      <c r="B548">
        <v>16</v>
      </c>
      <c r="C548">
        <v>0</v>
      </c>
      <c r="D548">
        <v>0</v>
      </c>
      <c r="E548">
        <v>0</v>
      </c>
      <c r="F548">
        <v>0</v>
      </c>
      <c r="G548">
        <v>222</v>
      </c>
      <c r="H548">
        <v>5</v>
      </c>
      <c r="I548">
        <v>1</v>
      </c>
      <c r="J548">
        <v>1</v>
      </c>
      <c r="K548">
        <v>0</v>
      </c>
      <c r="L548">
        <v>2</v>
      </c>
      <c r="M548" t="s">
        <v>0</v>
      </c>
      <c r="N548">
        <v>200</v>
      </c>
      <c r="O548" t="s">
        <v>4</v>
      </c>
      <c r="P548">
        <v>0</v>
      </c>
      <c r="Q548">
        <v>0</v>
      </c>
      <c r="R548">
        <v>0</v>
      </c>
      <c r="S548">
        <v>0</v>
      </c>
      <c r="T548">
        <v>0</v>
      </c>
      <c r="U548" t="b">
        <v>0</v>
      </c>
      <c r="V548" t="b">
        <v>0</v>
      </c>
      <c r="W548" t="b">
        <v>0</v>
      </c>
      <c r="X548" t="s">
        <v>7</v>
      </c>
      <c r="Y548">
        <f t="shared" si="8"/>
        <v>1</v>
      </c>
    </row>
    <row r="549" spans="1:25">
      <c r="A549">
        <v>92</v>
      </c>
      <c r="B549">
        <v>34</v>
      </c>
      <c r="C549">
        <v>0</v>
      </c>
      <c r="D549">
        <v>0</v>
      </c>
      <c r="E549">
        <v>0</v>
      </c>
      <c r="F549">
        <v>0</v>
      </c>
      <c r="G549">
        <v>121</v>
      </c>
      <c r="H549">
        <v>8</v>
      </c>
      <c r="I549">
        <v>2</v>
      </c>
      <c r="J549">
        <v>3</v>
      </c>
      <c r="K549">
        <v>0</v>
      </c>
      <c r="L549">
        <v>4</v>
      </c>
      <c r="M549" t="s">
        <v>0</v>
      </c>
      <c r="N549">
        <v>200</v>
      </c>
      <c r="O549" t="s">
        <v>4</v>
      </c>
      <c r="P549">
        <v>0</v>
      </c>
      <c r="Q549">
        <v>0</v>
      </c>
      <c r="R549">
        <v>3</v>
      </c>
      <c r="S549">
        <v>0</v>
      </c>
      <c r="T549">
        <v>0</v>
      </c>
      <c r="U549" t="b">
        <v>0</v>
      </c>
      <c r="V549" t="b">
        <v>0</v>
      </c>
      <c r="W549" t="b">
        <v>0</v>
      </c>
      <c r="X549" t="s">
        <v>7</v>
      </c>
      <c r="Y549">
        <f t="shared" si="8"/>
        <v>1</v>
      </c>
    </row>
    <row r="550" spans="1:25">
      <c r="A550">
        <v>94</v>
      </c>
      <c r="B550">
        <v>11</v>
      </c>
      <c r="C550">
        <v>0</v>
      </c>
      <c r="D550">
        <v>0</v>
      </c>
      <c r="E550">
        <v>0</v>
      </c>
      <c r="F550">
        <v>0</v>
      </c>
      <c r="G550">
        <v>121</v>
      </c>
      <c r="H550">
        <v>2</v>
      </c>
      <c r="I550">
        <v>0</v>
      </c>
      <c r="J550">
        <v>1</v>
      </c>
      <c r="K550">
        <v>0</v>
      </c>
      <c r="L550">
        <v>2</v>
      </c>
      <c r="M550" t="s">
        <v>0</v>
      </c>
      <c r="N550">
        <v>200</v>
      </c>
      <c r="O550" t="s">
        <v>4</v>
      </c>
      <c r="P550">
        <v>0</v>
      </c>
      <c r="Q550">
        <v>0</v>
      </c>
      <c r="R550">
        <v>0</v>
      </c>
      <c r="S550">
        <v>0</v>
      </c>
      <c r="T550">
        <v>0</v>
      </c>
      <c r="U550" t="b">
        <v>0</v>
      </c>
      <c r="V550" t="b">
        <v>0</v>
      </c>
      <c r="W550" t="b">
        <v>0</v>
      </c>
      <c r="X550" t="s">
        <v>7</v>
      </c>
      <c r="Y550">
        <f t="shared" si="8"/>
        <v>1</v>
      </c>
    </row>
    <row r="551" spans="1:25">
      <c r="A551">
        <v>94</v>
      </c>
      <c r="B551">
        <v>11</v>
      </c>
      <c r="C551">
        <v>0</v>
      </c>
      <c r="D551">
        <v>0</v>
      </c>
      <c r="E551">
        <v>0</v>
      </c>
      <c r="F551">
        <v>0</v>
      </c>
      <c r="G551">
        <v>222</v>
      </c>
      <c r="H551">
        <v>2</v>
      </c>
      <c r="I551">
        <v>0</v>
      </c>
      <c r="J551">
        <v>1</v>
      </c>
      <c r="K551">
        <v>0</v>
      </c>
      <c r="L551">
        <v>2</v>
      </c>
      <c r="M551" t="s">
        <v>0</v>
      </c>
      <c r="N551">
        <v>200</v>
      </c>
      <c r="O551" t="s">
        <v>4</v>
      </c>
      <c r="P551">
        <v>0</v>
      </c>
      <c r="Q551">
        <v>0</v>
      </c>
      <c r="R551">
        <v>0</v>
      </c>
      <c r="S551">
        <v>0</v>
      </c>
      <c r="T551">
        <v>0</v>
      </c>
      <c r="U551" t="b">
        <v>0</v>
      </c>
      <c r="V551" t="b">
        <v>0</v>
      </c>
      <c r="W551" t="b">
        <v>0</v>
      </c>
      <c r="X551" t="s">
        <v>7</v>
      </c>
      <c r="Y551">
        <f t="shared" si="8"/>
        <v>1</v>
      </c>
    </row>
    <row r="552" spans="1:25">
      <c r="A552">
        <v>33</v>
      </c>
      <c r="B552">
        <v>29</v>
      </c>
      <c r="C552">
        <v>0</v>
      </c>
      <c r="D552">
        <v>0</v>
      </c>
      <c r="E552">
        <v>0</v>
      </c>
      <c r="F552">
        <v>6</v>
      </c>
      <c r="G552">
        <v>261</v>
      </c>
      <c r="H552">
        <v>3</v>
      </c>
      <c r="I552">
        <v>1</v>
      </c>
      <c r="J552">
        <v>0</v>
      </c>
      <c r="K552">
        <v>0</v>
      </c>
      <c r="L552">
        <v>8</v>
      </c>
      <c r="M552" t="s">
        <v>0</v>
      </c>
      <c r="N552">
        <v>304</v>
      </c>
      <c r="O552" t="s">
        <v>4</v>
      </c>
      <c r="P552">
        <v>0</v>
      </c>
      <c r="Q552">
        <v>0</v>
      </c>
      <c r="R552">
        <v>0</v>
      </c>
      <c r="S552">
        <v>0</v>
      </c>
      <c r="T552">
        <v>0</v>
      </c>
      <c r="U552" t="b">
        <v>0</v>
      </c>
      <c r="V552" t="b">
        <v>0</v>
      </c>
      <c r="W552" t="b">
        <v>0</v>
      </c>
      <c r="X552" t="s">
        <v>7</v>
      </c>
      <c r="Y552">
        <f t="shared" si="8"/>
        <v>1</v>
      </c>
    </row>
    <row r="553" spans="1:25">
      <c r="A553">
        <v>115</v>
      </c>
      <c r="B553">
        <v>6</v>
      </c>
      <c r="C553">
        <v>0</v>
      </c>
      <c r="D553">
        <v>0</v>
      </c>
      <c r="E553">
        <v>0</v>
      </c>
      <c r="F553">
        <v>3</v>
      </c>
      <c r="G553">
        <v>355</v>
      </c>
      <c r="H553">
        <v>0</v>
      </c>
      <c r="I553">
        <v>0</v>
      </c>
      <c r="J553">
        <v>0</v>
      </c>
      <c r="K553">
        <v>0</v>
      </c>
      <c r="L553">
        <v>4</v>
      </c>
      <c r="M553" t="s">
        <v>0</v>
      </c>
      <c r="N553">
        <v>200</v>
      </c>
      <c r="O553" t="s">
        <v>4</v>
      </c>
      <c r="P553">
        <v>0</v>
      </c>
      <c r="Q553">
        <v>0</v>
      </c>
      <c r="R553">
        <v>0</v>
      </c>
      <c r="S553">
        <v>0</v>
      </c>
      <c r="T553">
        <v>0</v>
      </c>
      <c r="U553" t="b">
        <v>0</v>
      </c>
      <c r="V553" t="b">
        <v>0</v>
      </c>
      <c r="W553" t="b">
        <v>0</v>
      </c>
      <c r="X553" t="s">
        <v>7</v>
      </c>
      <c r="Y553">
        <f t="shared" si="8"/>
        <v>1</v>
      </c>
    </row>
    <row r="554" spans="1:25">
      <c r="A554">
        <v>115</v>
      </c>
      <c r="B554">
        <v>6</v>
      </c>
      <c r="C554">
        <v>0</v>
      </c>
      <c r="D554">
        <v>0</v>
      </c>
      <c r="E554">
        <v>0</v>
      </c>
      <c r="F554">
        <v>3</v>
      </c>
      <c r="G554">
        <v>181</v>
      </c>
      <c r="H554">
        <v>0</v>
      </c>
      <c r="I554">
        <v>0</v>
      </c>
      <c r="J554">
        <v>0</v>
      </c>
      <c r="K554">
        <v>0</v>
      </c>
      <c r="L554">
        <v>4</v>
      </c>
      <c r="M554" t="s">
        <v>0</v>
      </c>
      <c r="N554">
        <v>200</v>
      </c>
      <c r="O554" t="s">
        <v>4</v>
      </c>
      <c r="P554">
        <v>0</v>
      </c>
      <c r="Q554">
        <v>0</v>
      </c>
      <c r="R554">
        <v>0</v>
      </c>
      <c r="S554">
        <v>0</v>
      </c>
      <c r="T554">
        <v>0</v>
      </c>
      <c r="U554" t="b">
        <v>0</v>
      </c>
      <c r="V554" t="b">
        <v>0</v>
      </c>
      <c r="W554" t="b">
        <v>0</v>
      </c>
      <c r="X554" t="s">
        <v>7</v>
      </c>
      <c r="Y554">
        <f t="shared" si="8"/>
        <v>1</v>
      </c>
    </row>
    <row r="555" spans="1:25">
      <c r="A555">
        <v>33</v>
      </c>
      <c r="B555">
        <v>53</v>
      </c>
      <c r="C555">
        <v>0</v>
      </c>
      <c r="D555">
        <v>0</v>
      </c>
      <c r="E555">
        <v>0</v>
      </c>
      <c r="F555">
        <v>6</v>
      </c>
      <c r="G555">
        <v>335</v>
      </c>
      <c r="H555">
        <v>3</v>
      </c>
      <c r="I555">
        <v>1</v>
      </c>
      <c r="J555">
        <v>0</v>
      </c>
      <c r="K555">
        <v>0</v>
      </c>
      <c r="L555">
        <v>17</v>
      </c>
      <c r="M555" t="s">
        <v>0</v>
      </c>
      <c r="N555">
        <v>304</v>
      </c>
      <c r="O555" t="s">
        <v>4</v>
      </c>
      <c r="P555">
        <v>0</v>
      </c>
      <c r="Q555">
        <v>0</v>
      </c>
      <c r="R555">
        <v>0</v>
      </c>
      <c r="S555">
        <v>0</v>
      </c>
      <c r="T555">
        <v>0</v>
      </c>
      <c r="U555" t="b">
        <v>0</v>
      </c>
      <c r="V555" t="b">
        <v>0</v>
      </c>
      <c r="W555" t="b">
        <v>0</v>
      </c>
      <c r="X555" t="s">
        <v>7</v>
      </c>
      <c r="Y555">
        <f t="shared" si="8"/>
        <v>1</v>
      </c>
    </row>
    <row r="556" spans="1:25">
      <c r="A556">
        <v>303</v>
      </c>
      <c r="B556">
        <v>12</v>
      </c>
      <c r="C556">
        <v>0</v>
      </c>
      <c r="D556">
        <v>0</v>
      </c>
      <c r="E556">
        <v>0</v>
      </c>
      <c r="F556">
        <v>3</v>
      </c>
      <c r="G556">
        <v>355</v>
      </c>
      <c r="H556">
        <v>0</v>
      </c>
      <c r="I556">
        <v>0</v>
      </c>
      <c r="J556">
        <v>0</v>
      </c>
      <c r="K556">
        <v>0</v>
      </c>
      <c r="L556">
        <v>8</v>
      </c>
      <c r="M556" t="s">
        <v>0</v>
      </c>
      <c r="N556">
        <v>200</v>
      </c>
      <c r="O556" t="s">
        <v>4</v>
      </c>
      <c r="P556">
        <v>0</v>
      </c>
      <c r="Q556">
        <v>0</v>
      </c>
      <c r="R556">
        <v>0</v>
      </c>
      <c r="S556">
        <v>0</v>
      </c>
      <c r="T556">
        <v>0</v>
      </c>
      <c r="U556" t="b">
        <v>0</v>
      </c>
      <c r="V556" t="b">
        <v>0</v>
      </c>
      <c r="W556" t="b">
        <v>0</v>
      </c>
      <c r="X556" t="s">
        <v>7</v>
      </c>
      <c r="Y556">
        <f t="shared" si="8"/>
        <v>1</v>
      </c>
    </row>
    <row r="557" spans="1:25">
      <c r="A557">
        <v>123</v>
      </c>
      <c r="B557">
        <v>14</v>
      </c>
      <c r="C557">
        <v>0</v>
      </c>
      <c r="D557">
        <v>0</v>
      </c>
      <c r="E557">
        <v>0</v>
      </c>
      <c r="F557">
        <v>3</v>
      </c>
      <c r="G557">
        <v>255</v>
      </c>
      <c r="H557">
        <v>0</v>
      </c>
      <c r="I557">
        <v>0</v>
      </c>
      <c r="J557">
        <v>0</v>
      </c>
      <c r="K557">
        <v>0</v>
      </c>
      <c r="L557">
        <v>9</v>
      </c>
      <c r="M557" t="s">
        <v>0</v>
      </c>
      <c r="N557">
        <v>200</v>
      </c>
      <c r="O557" t="s">
        <v>4</v>
      </c>
      <c r="P557">
        <v>0</v>
      </c>
      <c r="Q557">
        <v>0</v>
      </c>
      <c r="R557">
        <v>0</v>
      </c>
      <c r="S557">
        <v>0</v>
      </c>
      <c r="T557">
        <v>0</v>
      </c>
      <c r="U557" t="b">
        <v>0</v>
      </c>
      <c r="V557" t="b">
        <v>0</v>
      </c>
      <c r="W557" t="b">
        <v>0</v>
      </c>
      <c r="X557" t="s">
        <v>7</v>
      </c>
      <c r="Y557">
        <f t="shared" si="8"/>
        <v>1</v>
      </c>
    </row>
    <row r="558" spans="1:25">
      <c r="A558">
        <v>33</v>
      </c>
      <c r="B558">
        <v>95</v>
      </c>
      <c r="C558">
        <v>0</v>
      </c>
      <c r="D558">
        <v>6</v>
      </c>
      <c r="E558">
        <v>0</v>
      </c>
      <c r="F558">
        <v>6</v>
      </c>
      <c r="G558">
        <v>335</v>
      </c>
      <c r="H558">
        <v>5</v>
      </c>
      <c r="I558">
        <v>1</v>
      </c>
      <c r="J558">
        <v>2</v>
      </c>
      <c r="K558">
        <v>0</v>
      </c>
      <c r="L558">
        <v>27</v>
      </c>
      <c r="M558" t="s">
        <v>0</v>
      </c>
      <c r="N558">
        <v>304</v>
      </c>
      <c r="O558" t="s">
        <v>4</v>
      </c>
      <c r="P558">
        <v>0</v>
      </c>
      <c r="Q558">
        <v>0</v>
      </c>
      <c r="R558">
        <v>0</v>
      </c>
      <c r="S558">
        <v>0</v>
      </c>
      <c r="T558">
        <v>0</v>
      </c>
      <c r="U558" t="b">
        <v>0</v>
      </c>
      <c r="V558" t="b">
        <v>0</v>
      </c>
      <c r="W558" t="b">
        <v>0</v>
      </c>
      <c r="X558" t="s">
        <v>7</v>
      </c>
      <c r="Y558">
        <f t="shared" si="8"/>
        <v>1</v>
      </c>
    </row>
    <row r="559" spans="1:25">
      <c r="A559">
        <v>287</v>
      </c>
      <c r="B559">
        <v>26</v>
      </c>
      <c r="C559">
        <v>29</v>
      </c>
      <c r="D559">
        <v>3</v>
      </c>
      <c r="E559">
        <v>0</v>
      </c>
      <c r="F559">
        <v>3</v>
      </c>
      <c r="G559">
        <v>355</v>
      </c>
      <c r="H559">
        <v>1</v>
      </c>
      <c r="I559">
        <v>0</v>
      </c>
      <c r="J559">
        <v>1</v>
      </c>
      <c r="K559">
        <v>0</v>
      </c>
      <c r="L559">
        <v>13</v>
      </c>
      <c r="M559" t="s">
        <v>0</v>
      </c>
      <c r="N559">
        <v>200</v>
      </c>
      <c r="O559" t="s">
        <v>4</v>
      </c>
      <c r="P559">
        <v>0</v>
      </c>
      <c r="Q559">
        <v>0</v>
      </c>
      <c r="R559">
        <v>0</v>
      </c>
      <c r="S559">
        <v>0</v>
      </c>
      <c r="T559">
        <v>0</v>
      </c>
      <c r="U559" t="b">
        <v>0</v>
      </c>
      <c r="V559" t="b">
        <v>0</v>
      </c>
      <c r="W559" t="b">
        <v>0</v>
      </c>
      <c r="X559" t="s">
        <v>7</v>
      </c>
      <c r="Y559">
        <f t="shared" si="8"/>
        <v>1</v>
      </c>
    </row>
    <row r="560" spans="1:25">
      <c r="A560">
        <v>229</v>
      </c>
      <c r="B560">
        <v>26</v>
      </c>
      <c r="C560">
        <v>0</v>
      </c>
      <c r="D560">
        <v>3</v>
      </c>
      <c r="E560">
        <v>0</v>
      </c>
      <c r="F560">
        <v>3</v>
      </c>
      <c r="G560">
        <v>255</v>
      </c>
      <c r="H560">
        <v>1</v>
      </c>
      <c r="I560">
        <v>0</v>
      </c>
      <c r="J560">
        <v>1</v>
      </c>
      <c r="K560">
        <v>0</v>
      </c>
      <c r="L560">
        <v>13</v>
      </c>
      <c r="M560" t="s">
        <v>0</v>
      </c>
      <c r="N560">
        <v>200</v>
      </c>
      <c r="O560" t="s">
        <v>4</v>
      </c>
      <c r="P560">
        <v>0</v>
      </c>
      <c r="Q560">
        <v>0</v>
      </c>
      <c r="R560">
        <v>0</v>
      </c>
      <c r="S560">
        <v>0</v>
      </c>
      <c r="T560">
        <v>0</v>
      </c>
      <c r="U560" t="b">
        <v>0</v>
      </c>
      <c r="V560" t="b">
        <v>0</v>
      </c>
      <c r="W560" t="b">
        <v>0</v>
      </c>
      <c r="X560" t="s">
        <v>7</v>
      </c>
      <c r="Y560">
        <f t="shared" si="8"/>
        <v>1</v>
      </c>
    </row>
    <row r="561" spans="1:25">
      <c r="A561">
        <v>116</v>
      </c>
      <c r="B561">
        <v>33</v>
      </c>
      <c r="C561">
        <v>0</v>
      </c>
      <c r="D561">
        <v>3</v>
      </c>
      <c r="E561">
        <v>0</v>
      </c>
      <c r="F561">
        <v>3</v>
      </c>
      <c r="G561">
        <v>255</v>
      </c>
      <c r="H561">
        <v>6</v>
      </c>
      <c r="I561">
        <v>0</v>
      </c>
      <c r="J561">
        <v>3</v>
      </c>
      <c r="K561">
        <v>0</v>
      </c>
      <c r="L561">
        <v>16</v>
      </c>
      <c r="M561" t="s">
        <v>0</v>
      </c>
      <c r="N561">
        <v>200</v>
      </c>
      <c r="O561" t="s">
        <v>4</v>
      </c>
      <c r="P561">
        <v>0</v>
      </c>
      <c r="Q561">
        <v>0</v>
      </c>
      <c r="R561">
        <v>0</v>
      </c>
      <c r="S561">
        <v>0</v>
      </c>
      <c r="T561">
        <v>0</v>
      </c>
      <c r="U561" t="b">
        <v>0</v>
      </c>
      <c r="V561" t="b">
        <v>0</v>
      </c>
      <c r="W561" t="b">
        <v>0</v>
      </c>
      <c r="X561" t="s">
        <v>7</v>
      </c>
      <c r="Y561">
        <f t="shared" si="8"/>
        <v>1</v>
      </c>
    </row>
    <row r="562" spans="1:25">
      <c r="A562">
        <v>25</v>
      </c>
      <c r="B562">
        <v>136</v>
      </c>
      <c r="C562">
        <v>0</v>
      </c>
      <c r="D562">
        <v>6</v>
      </c>
      <c r="E562">
        <v>24</v>
      </c>
      <c r="F562">
        <v>6</v>
      </c>
      <c r="G562">
        <v>335</v>
      </c>
      <c r="H562">
        <v>18</v>
      </c>
      <c r="I562">
        <v>1</v>
      </c>
      <c r="J562">
        <v>9</v>
      </c>
      <c r="K562">
        <v>3</v>
      </c>
      <c r="L562">
        <v>36</v>
      </c>
      <c r="M562" t="s">
        <v>0</v>
      </c>
      <c r="N562">
        <v>304</v>
      </c>
      <c r="O562" t="s">
        <v>4</v>
      </c>
      <c r="P562">
        <v>0</v>
      </c>
      <c r="Q562">
        <v>0</v>
      </c>
      <c r="R562">
        <v>0</v>
      </c>
      <c r="S562">
        <v>0</v>
      </c>
      <c r="T562">
        <v>0</v>
      </c>
      <c r="U562" t="b">
        <v>0</v>
      </c>
      <c r="V562" t="b">
        <v>0</v>
      </c>
      <c r="W562" t="b">
        <v>0</v>
      </c>
      <c r="X562" t="s">
        <v>7</v>
      </c>
      <c r="Y562">
        <f t="shared" si="8"/>
        <v>1</v>
      </c>
    </row>
    <row r="563" spans="1:25">
      <c r="A563">
        <v>98</v>
      </c>
      <c r="B563">
        <v>38</v>
      </c>
      <c r="C563">
        <v>29</v>
      </c>
      <c r="D563">
        <v>3</v>
      </c>
      <c r="E563">
        <v>0</v>
      </c>
      <c r="F563">
        <v>3</v>
      </c>
      <c r="G563">
        <v>355</v>
      </c>
      <c r="H563">
        <v>7</v>
      </c>
      <c r="I563">
        <v>0</v>
      </c>
      <c r="J563">
        <v>4</v>
      </c>
      <c r="K563">
        <v>1</v>
      </c>
      <c r="L563">
        <v>17</v>
      </c>
      <c r="M563" t="s">
        <v>0</v>
      </c>
      <c r="N563">
        <v>200</v>
      </c>
      <c r="O563" t="s">
        <v>4</v>
      </c>
      <c r="P563">
        <v>0</v>
      </c>
      <c r="Q563">
        <v>0</v>
      </c>
      <c r="R563">
        <v>0</v>
      </c>
      <c r="S563">
        <v>0</v>
      </c>
      <c r="T563">
        <v>0</v>
      </c>
      <c r="U563" t="b">
        <v>0</v>
      </c>
      <c r="V563" t="b">
        <v>0</v>
      </c>
      <c r="W563" t="b">
        <v>0</v>
      </c>
      <c r="X563" t="s">
        <v>7</v>
      </c>
      <c r="Y563">
        <f t="shared" si="8"/>
        <v>1</v>
      </c>
    </row>
    <row r="564" spans="1:25">
      <c r="A564">
        <v>108</v>
      </c>
      <c r="B564">
        <v>55</v>
      </c>
      <c r="C564">
        <v>0</v>
      </c>
      <c r="D564">
        <v>3</v>
      </c>
      <c r="E564">
        <v>0</v>
      </c>
      <c r="F564">
        <v>3</v>
      </c>
      <c r="G564">
        <v>255</v>
      </c>
      <c r="H564">
        <v>12</v>
      </c>
      <c r="I564">
        <v>2</v>
      </c>
      <c r="J564">
        <v>6</v>
      </c>
      <c r="K564">
        <v>1</v>
      </c>
      <c r="L564">
        <v>20</v>
      </c>
      <c r="M564" t="s">
        <v>0</v>
      </c>
      <c r="N564">
        <v>200</v>
      </c>
      <c r="O564" t="s">
        <v>4</v>
      </c>
      <c r="P564">
        <v>0</v>
      </c>
      <c r="Q564">
        <v>0</v>
      </c>
      <c r="R564">
        <v>0</v>
      </c>
      <c r="S564">
        <v>0</v>
      </c>
      <c r="T564">
        <v>0</v>
      </c>
      <c r="U564" t="b">
        <v>0</v>
      </c>
      <c r="V564" t="b">
        <v>0</v>
      </c>
      <c r="W564" t="b">
        <v>0</v>
      </c>
      <c r="X564" t="s">
        <v>7</v>
      </c>
      <c r="Y564">
        <f t="shared" si="8"/>
        <v>1</v>
      </c>
    </row>
    <row r="565" spans="1:25">
      <c r="A565">
        <v>33</v>
      </c>
      <c r="B565">
        <v>174</v>
      </c>
      <c r="C565">
        <v>0</v>
      </c>
      <c r="D565">
        <v>6</v>
      </c>
      <c r="E565">
        <v>24</v>
      </c>
      <c r="F565">
        <v>6</v>
      </c>
      <c r="G565">
        <v>335</v>
      </c>
      <c r="H565">
        <v>28</v>
      </c>
      <c r="I565">
        <v>5</v>
      </c>
      <c r="J565">
        <v>15</v>
      </c>
      <c r="K565">
        <v>3</v>
      </c>
      <c r="L565">
        <v>46</v>
      </c>
      <c r="M565" t="s">
        <v>0</v>
      </c>
      <c r="N565">
        <v>304</v>
      </c>
      <c r="O565" t="s">
        <v>4</v>
      </c>
      <c r="P565">
        <v>0</v>
      </c>
      <c r="Q565">
        <v>0</v>
      </c>
      <c r="R565">
        <v>0</v>
      </c>
      <c r="S565">
        <v>0</v>
      </c>
      <c r="T565">
        <v>0</v>
      </c>
      <c r="U565" t="b">
        <v>0</v>
      </c>
      <c r="V565" t="b">
        <v>0</v>
      </c>
      <c r="W565" t="b">
        <v>0</v>
      </c>
      <c r="X565" t="s">
        <v>7</v>
      </c>
      <c r="Y565">
        <f t="shared" si="8"/>
        <v>1</v>
      </c>
    </row>
    <row r="566" spans="1:25">
      <c r="A566">
        <v>69</v>
      </c>
      <c r="B566">
        <v>57</v>
      </c>
      <c r="C566">
        <v>29</v>
      </c>
      <c r="D566">
        <v>3</v>
      </c>
      <c r="E566">
        <v>0</v>
      </c>
      <c r="F566">
        <v>3</v>
      </c>
      <c r="G566">
        <v>355</v>
      </c>
      <c r="H566">
        <v>12</v>
      </c>
      <c r="I566">
        <v>2</v>
      </c>
      <c r="J566">
        <v>7</v>
      </c>
      <c r="K566">
        <v>1</v>
      </c>
      <c r="L566">
        <v>22</v>
      </c>
      <c r="M566" t="s">
        <v>0</v>
      </c>
      <c r="N566">
        <v>200</v>
      </c>
      <c r="O566" t="s">
        <v>4</v>
      </c>
      <c r="P566">
        <v>0</v>
      </c>
      <c r="Q566">
        <v>0</v>
      </c>
      <c r="R566">
        <v>0</v>
      </c>
      <c r="S566">
        <v>0</v>
      </c>
      <c r="T566">
        <v>0</v>
      </c>
      <c r="U566" t="b">
        <v>0</v>
      </c>
      <c r="V566" t="b">
        <v>0</v>
      </c>
      <c r="W566" t="b">
        <v>0</v>
      </c>
      <c r="X566" t="s">
        <v>7</v>
      </c>
      <c r="Y566">
        <f t="shared" si="8"/>
        <v>1</v>
      </c>
    </row>
    <row r="567" spans="1:25">
      <c r="A567">
        <v>48</v>
      </c>
      <c r="B567">
        <v>70</v>
      </c>
      <c r="C567">
        <v>0</v>
      </c>
      <c r="D567">
        <v>3</v>
      </c>
      <c r="E567">
        <v>0</v>
      </c>
      <c r="F567">
        <v>3</v>
      </c>
      <c r="G567">
        <v>322</v>
      </c>
      <c r="H567">
        <v>14</v>
      </c>
      <c r="I567">
        <v>2</v>
      </c>
      <c r="J567">
        <v>7</v>
      </c>
      <c r="K567">
        <v>1</v>
      </c>
      <c r="L567">
        <v>28</v>
      </c>
      <c r="M567" t="s">
        <v>0</v>
      </c>
      <c r="N567">
        <v>200</v>
      </c>
      <c r="O567" t="s">
        <v>4</v>
      </c>
      <c r="P567">
        <v>0</v>
      </c>
      <c r="Q567">
        <v>0</v>
      </c>
      <c r="R567">
        <v>0</v>
      </c>
      <c r="S567">
        <v>0</v>
      </c>
      <c r="T567">
        <v>4</v>
      </c>
      <c r="U567" t="b">
        <v>0</v>
      </c>
      <c r="V567" t="b">
        <v>0</v>
      </c>
      <c r="W567" t="b">
        <v>0</v>
      </c>
      <c r="X567" t="s">
        <v>7</v>
      </c>
      <c r="Y567">
        <f t="shared" si="8"/>
        <v>1</v>
      </c>
    </row>
    <row r="568" spans="1:25">
      <c r="A568">
        <v>33</v>
      </c>
      <c r="B568">
        <v>200</v>
      </c>
      <c r="C568">
        <v>0</v>
      </c>
      <c r="D568">
        <v>6</v>
      </c>
      <c r="E568">
        <v>24</v>
      </c>
      <c r="F568">
        <v>6</v>
      </c>
      <c r="G568">
        <v>399</v>
      </c>
      <c r="H568">
        <v>32</v>
      </c>
      <c r="I568">
        <v>5</v>
      </c>
      <c r="J568">
        <v>15</v>
      </c>
      <c r="K568">
        <v>3</v>
      </c>
      <c r="L568">
        <v>62</v>
      </c>
      <c r="M568" t="s">
        <v>0</v>
      </c>
      <c r="N568">
        <v>304</v>
      </c>
      <c r="O568" t="s">
        <v>4</v>
      </c>
      <c r="P568">
        <v>0</v>
      </c>
      <c r="Q568">
        <v>0</v>
      </c>
      <c r="R568">
        <v>0</v>
      </c>
      <c r="S568">
        <v>0</v>
      </c>
      <c r="T568">
        <v>6</v>
      </c>
      <c r="U568" t="b">
        <v>0</v>
      </c>
      <c r="V568" t="b">
        <v>0</v>
      </c>
      <c r="W568" t="b">
        <v>0</v>
      </c>
      <c r="X568" t="s">
        <v>7</v>
      </c>
      <c r="Y568">
        <f t="shared" si="8"/>
        <v>1</v>
      </c>
    </row>
    <row r="569" spans="1:25">
      <c r="A569">
        <v>48</v>
      </c>
      <c r="B569">
        <v>70</v>
      </c>
      <c r="C569">
        <v>30</v>
      </c>
      <c r="D569">
        <v>3</v>
      </c>
      <c r="E569">
        <v>0</v>
      </c>
      <c r="F569">
        <v>3</v>
      </c>
      <c r="G569">
        <v>355</v>
      </c>
      <c r="H569">
        <v>14</v>
      </c>
      <c r="I569">
        <v>2</v>
      </c>
      <c r="J569">
        <v>7</v>
      </c>
      <c r="K569">
        <v>1</v>
      </c>
      <c r="L569">
        <v>30</v>
      </c>
      <c r="M569" t="s">
        <v>0</v>
      </c>
      <c r="N569">
        <v>200</v>
      </c>
      <c r="O569" t="s">
        <v>4</v>
      </c>
      <c r="P569">
        <v>0</v>
      </c>
      <c r="Q569">
        <v>0</v>
      </c>
      <c r="R569">
        <v>0</v>
      </c>
      <c r="S569">
        <v>0</v>
      </c>
      <c r="T569">
        <v>4</v>
      </c>
      <c r="U569" t="b">
        <v>0</v>
      </c>
      <c r="V569" t="b">
        <v>0</v>
      </c>
      <c r="W569" t="b">
        <v>0</v>
      </c>
      <c r="X569" t="s">
        <v>7</v>
      </c>
      <c r="Y569">
        <f t="shared" si="8"/>
        <v>1</v>
      </c>
    </row>
    <row r="570" spans="1:25">
      <c r="A570">
        <v>98</v>
      </c>
      <c r="B570">
        <v>75</v>
      </c>
      <c r="C570">
        <v>0</v>
      </c>
      <c r="D570">
        <v>5</v>
      </c>
      <c r="E570">
        <v>0</v>
      </c>
      <c r="F570">
        <v>3</v>
      </c>
      <c r="G570">
        <v>322</v>
      </c>
      <c r="H570">
        <v>16</v>
      </c>
      <c r="I570">
        <v>2</v>
      </c>
      <c r="J570">
        <v>8</v>
      </c>
      <c r="K570">
        <v>1</v>
      </c>
      <c r="L570">
        <v>31</v>
      </c>
      <c r="M570" t="s">
        <v>0</v>
      </c>
      <c r="N570">
        <v>200</v>
      </c>
      <c r="O570" t="s">
        <v>4</v>
      </c>
      <c r="P570">
        <v>0</v>
      </c>
      <c r="Q570">
        <v>0</v>
      </c>
      <c r="R570">
        <v>0</v>
      </c>
      <c r="S570">
        <v>0</v>
      </c>
      <c r="T570">
        <v>4</v>
      </c>
      <c r="U570" t="b">
        <v>0</v>
      </c>
      <c r="V570" t="b">
        <v>0</v>
      </c>
      <c r="W570" t="b">
        <v>0</v>
      </c>
      <c r="X570" t="s">
        <v>7</v>
      </c>
      <c r="Y570">
        <f t="shared" si="8"/>
        <v>1</v>
      </c>
    </row>
    <row r="571" spans="1:25">
      <c r="A571">
        <v>25</v>
      </c>
      <c r="B571">
        <v>257</v>
      </c>
      <c r="C571">
        <v>0</v>
      </c>
      <c r="D571">
        <v>6</v>
      </c>
      <c r="E571">
        <v>24</v>
      </c>
      <c r="F571">
        <v>6</v>
      </c>
      <c r="G571">
        <v>399</v>
      </c>
      <c r="H571">
        <v>50</v>
      </c>
      <c r="I571">
        <v>5</v>
      </c>
      <c r="J571">
        <v>24</v>
      </c>
      <c r="K571">
        <v>3</v>
      </c>
      <c r="L571">
        <v>71</v>
      </c>
      <c r="M571" t="s">
        <v>0</v>
      </c>
      <c r="N571">
        <v>304</v>
      </c>
      <c r="O571" t="s">
        <v>4</v>
      </c>
      <c r="P571">
        <v>0</v>
      </c>
      <c r="Q571">
        <v>0</v>
      </c>
      <c r="R571">
        <v>0</v>
      </c>
      <c r="S571">
        <v>0</v>
      </c>
      <c r="T571">
        <v>6</v>
      </c>
      <c r="U571" t="b">
        <v>0</v>
      </c>
      <c r="V571" t="b">
        <v>0</v>
      </c>
      <c r="W571" t="b">
        <v>0</v>
      </c>
      <c r="X571" t="s">
        <v>7</v>
      </c>
      <c r="Y571">
        <f t="shared" si="8"/>
        <v>1</v>
      </c>
    </row>
    <row r="572" spans="1:25">
      <c r="A572">
        <v>117</v>
      </c>
      <c r="B572">
        <v>94</v>
      </c>
      <c r="C572">
        <v>30</v>
      </c>
      <c r="D572">
        <v>11</v>
      </c>
      <c r="E572">
        <v>0</v>
      </c>
      <c r="F572">
        <v>3</v>
      </c>
      <c r="G572">
        <v>355</v>
      </c>
      <c r="H572">
        <v>22</v>
      </c>
      <c r="I572">
        <v>2</v>
      </c>
      <c r="J572">
        <v>11</v>
      </c>
      <c r="K572">
        <v>1</v>
      </c>
      <c r="L572">
        <v>34</v>
      </c>
      <c r="M572" t="s">
        <v>0</v>
      </c>
      <c r="N572">
        <v>200</v>
      </c>
      <c r="O572" t="s">
        <v>4</v>
      </c>
      <c r="P572">
        <v>0</v>
      </c>
      <c r="Q572">
        <v>0</v>
      </c>
      <c r="R572">
        <v>0</v>
      </c>
      <c r="S572">
        <v>0</v>
      </c>
      <c r="T572">
        <v>4</v>
      </c>
      <c r="U572" t="b">
        <v>0</v>
      </c>
      <c r="V572" t="b">
        <v>0</v>
      </c>
      <c r="W572" t="b">
        <v>0</v>
      </c>
      <c r="X572" t="s">
        <v>7</v>
      </c>
      <c r="Y572">
        <f t="shared" si="8"/>
        <v>1</v>
      </c>
    </row>
    <row r="573" spans="1:25">
      <c r="A573">
        <v>117</v>
      </c>
      <c r="B573">
        <v>94</v>
      </c>
      <c r="C573">
        <v>0</v>
      </c>
      <c r="D573">
        <v>11</v>
      </c>
      <c r="E573">
        <v>0</v>
      </c>
      <c r="F573">
        <v>3</v>
      </c>
      <c r="G573">
        <v>322</v>
      </c>
      <c r="H573">
        <v>22</v>
      </c>
      <c r="I573">
        <v>2</v>
      </c>
      <c r="J573">
        <v>11</v>
      </c>
      <c r="K573">
        <v>1</v>
      </c>
      <c r="L573">
        <v>34</v>
      </c>
      <c r="M573" t="s">
        <v>0</v>
      </c>
      <c r="N573">
        <v>200</v>
      </c>
      <c r="O573" t="s">
        <v>4</v>
      </c>
      <c r="P573">
        <v>0</v>
      </c>
      <c r="Q573">
        <v>0</v>
      </c>
      <c r="R573">
        <v>0</v>
      </c>
      <c r="S573">
        <v>0</v>
      </c>
      <c r="T573">
        <v>4</v>
      </c>
      <c r="U573" t="b">
        <v>0</v>
      </c>
      <c r="V573" t="b">
        <v>0</v>
      </c>
      <c r="W573" t="b">
        <v>0</v>
      </c>
      <c r="X573" t="s">
        <v>7</v>
      </c>
      <c r="Y573">
        <f t="shared" si="8"/>
        <v>1</v>
      </c>
    </row>
    <row r="574" spans="1:25">
      <c r="A574">
        <v>33</v>
      </c>
      <c r="B574">
        <v>291</v>
      </c>
      <c r="C574">
        <v>0</v>
      </c>
      <c r="D574">
        <v>6</v>
      </c>
      <c r="E574">
        <v>24</v>
      </c>
      <c r="F574">
        <v>6</v>
      </c>
      <c r="G574">
        <v>399</v>
      </c>
      <c r="H574">
        <v>56</v>
      </c>
      <c r="I574">
        <v>5</v>
      </c>
      <c r="J574">
        <v>36</v>
      </c>
      <c r="K574">
        <v>3</v>
      </c>
      <c r="L574">
        <v>83</v>
      </c>
      <c r="M574" t="s">
        <v>0</v>
      </c>
      <c r="N574">
        <v>304</v>
      </c>
      <c r="O574" t="s">
        <v>4</v>
      </c>
      <c r="P574">
        <v>0</v>
      </c>
      <c r="Q574">
        <v>0</v>
      </c>
      <c r="R574">
        <v>0</v>
      </c>
      <c r="S574">
        <v>0</v>
      </c>
      <c r="T574">
        <v>6</v>
      </c>
      <c r="U574" t="b">
        <v>0</v>
      </c>
      <c r="V574" t="b">
        <v>0</v>
      </c>
      <c r="W574" t="b">
        <v>0</v>
      </c>
      <c r="X574" t="s">
        <v>7</v>
      </c>
      <c r="Y574">
        <f t="shared" si="8"/>
        <v>1</v>
      </c>
    </row>
    <row r="575" spans="1:25">
      <c r="A575">
        <v>129</v>
      </c>
      <c r="B575">
        <v>111</v>
      </c>
      <c r="C575">
        <v>30</v>
      </c>
      <c r="D575">
        <v>13</v>
      </c>
      <c r="E575">
        <v>0</v>
      </c>
      <c r="F575">
        <v>3</v>
      </c>
      <c r="G575">
        <v>355</v>
      </c>
      <c r="H575">
        <v>25</v>
      </c>
      <c r="I575">
        <v>2</v>
      </c>
      <c r="J575">
        <v>17</v>
      </c>
      <c r="K575">
        <v>1</v>
      </c>
      <c r="L575">
        <v>40</v>
      </c>
      <c r="M575" t="s">
        <v>0</v>
      </c>
      <c r="N575">
        <v>200</v>
      </c>
      <c r="O575" t="s">
        <v>4</v>
      </c>
      <c r="P575">
        <v>0</v>
      </c>
      <c r="Q575">
        <v>0</v>
      </c>
      <c r="R575">
        <v>0</v>
      </c>
      <c r="S575">
        <v>1</v>
      </c>
      <c r="T575">
        <v>4</v>
      </c>
      <c r="U575" t="b">
        <v>0</v>
      </c>
      <c r="V575" t="b">
        <v>0</v>
      </c>
      <c r="W575" t="b">
        <v>0</v>
      </c>
      <c r="X575" t="s">
        <v>7</v>
      </c>
      <c r="Y575">
        <f t="shared" si="8"/>
        <v>1</v>
      </c>
    </row>
    <row r="576" spans="1:25">
      <c r="A576">
        <v>115</v>
      </c>
      <c r="B576">
        <v>115</v>
      </c>
      <c r="C576">
        <v>0</v>
      </c>
      <c r="D576">
        <v>13</v>
      </c>
      <c r="E576">
        <v>0</v>
      </c>
      <c r="F576">
        <v>3</v>
      </c>
      <c r="G576">
        <v>322</v>
      </c>
      <c r="H576">
        <v>25</v>
      </c>
      <c r="I576">
        <v>2</v>
      </c>
      <c r="J576">
        <v>19</v>
      </c>
      <c r="K576">
        <v>1</v>
      </c>
      <c r="L576">
        <v>42</v>
      </c>
      <c r="M576" t="s">
        <v>0</v>
      </c>
      <c r="N576">
        <v>200</v>
      </c>
      <c r="O576" t="s">
        <v>4</v>
      </c>
      <c r="P576">
        <v>0</v>
      </c>
      <c r="Q576">
        <v>0</v>
      </c>
      <c r="R576">
        <v>0</v>
      </c>
      <c r="S576">
        <v>1</v>
      </c>
      <c r="T576">
        <v>4</v>
      </c>
      <c r="U576" t="b">
        <v>0</v>
      </c>
      <c r="V576" t="b">
        <v>0</v>
      </c>
      <c r="W576" t="b">
        <v>0</v>
      </c>
      <c r="X576" t="s">
        <v>7</v>
      </c>
      <c r="Y576">
        <f t="shared" si="8"/>
        <v>1</v>
      </c>
    </row>
    <row r="577" spans="1:25">
      <c r="A577">
        <v>89</v>
      </c>
      <c r="B577">
        <v>307</v>
      </c>
      <c r="C577">
        <v>0</v>
      </c>
      <c r="D577">
        <v>6</v>
      </c>
      <c r="E577">
        <v>24</v>
      </c>
      <c r="F577">
        <v>6</v>
      </c>
      <c r="G577">
        <v>399</v>
      </c>
      <c r="H577">
        <v>57</v>
      </c>
      <c r="I577">
        <v>5</v>
      </c>
      <c r="J577">
        <v>44</v>
      </c>
      <c r="K577">
        <v>3</v>
      </c>
      <c r="L577">
        <v>91</v>
      </c>
      <c r="M577" t="s">
        <v>0</v>
      </c>
      <c r="N577">
        <v>304</v>
      </c>
      <c r="O577" t="s">
        <v>4</v>
      </c>
      <c r="P577">
        <v>0</v>
      </c>
      <c r="Q577">
        <v>0</v>
      </c>
      <c r="R577">
        <v>0</v>
      </c>
      <c r="S577">
        <v>0</v>
      </c>
      <c r="T577">
        <v>6</v>
      </c>
      <c r="U577" t="b">
        <v>0</v>
      </c>
      <c r="V577" t="b">
        <v>0</v>
      </c>
      <c r="W577" t="b">
        <v>0</v>
      </c>
      <c r="X577" t="s">
        <v>7</v>
      </c>
      <c r="Y577">
        <f t="shared" si="8"/>
        <v>1</v>
      </c>
    </row>
    <row r="578" spans="1:25">
      <c r="A578">
        <v>89</v>
      </c>
      <c r="B578">
        <v>119</v>
      </c>
      <c r="C578">
        <v>30</v>
      </c>
      <c r="D578">
        <v>13</v>
      </c>
      <c r="E578">
        <v>0</v>
      </c>
      <c r="F578">
        <v>3</v>
      </c>
      <c r="G578">
        <v>355</v>
      </c>
      <c r="H578">
        <v>26</v>
      </c>
      <c r="I578">
        <v>2</v>
      </c>
      <c r="J578">
        <v>21</v>
      </c>
      <c r="K578">
        <v>1</v>
      </c>
      <c r="L578">
        <v>44</v>
      </c>
      <c r="M578" t="s">
        <v>0</v>
      </c>
      <c r="N578">
        <v>200</v>
      </c>
      <c r="O578" t="s">
        <v>4</v>
      </c>
      <c r="P578">
        <v>0</v>
      </c>
      <c r="Q578">
        <v>0</v>
      </c>
      <c r="R578">
        <v>0</v>
      </c>
      <c r="S578">
        <v>1</v>
      </c>
      <c r="T578">
        <v>4</v>
      </c>
      <c r="U578" t="b">
        <v>0</v>
      </c>
      <c r="V578" t="b">
        <v>0</v>
      </c>
      <c r="W578" t="b">
        <v>0</v>
      </c>
      <c r="X578" t="s">
        <v>7</v>
      </c>
      <c r="Y578">
        <f t="shared" si="8"/>
        <v>1</v>
      </c>
    </row>
    <row r="579" spans="1:25">
      <c r="A579">
        <v>79</v>
      </c>
      <c r="B579">
        <v>319</v>
      </c>
      <c r="C579">
        <v>0</v>
      </c>
      <c r="D579">
        <v>6</v>
      </c>
      <c r="E579">
        <v>24</v>
      </c>
      <c r="F579">
        <v>6</v>
      </c>
      <c r="G579">
        <v>399</v>
      </c>
      <c r="H579">
        <v>58</v>
      </c>
      <c r="I579">
        <v>5</v>
      </c>
      <c r="J579">
        <v>50</v>
      </c>
      <c r="K579">
        <v>3</v>
      </c>
      <c r="L579">
        <v>97</v>
      </c>
      <c r="M579" t="s">
        <v>0</v>
      </c>
      <c r="N579">
        <v>304</v>
      </c>
      <c r="O579" t="s">
        <v>4</v>
      </c>
      <c r="P579">
        <v>0</v>
      </c>
      <c r="Q579">
        <v>0</v>
      </c>
      <c r="R579">
        <v>0</v>
      </c>
      <c r="S579">
        <v>0</v>
      </c>
      <c r="T579">
        <v>6</v>
      </c>
      <c r="U579" t="b">
        <v>0</v>
      </c>
      <c r="V579" t="b">
        <v>0</v>
      </c>
      <c r="W579" t="b">
        <v>0</v>
      </c>
      <c r="X579" t="s">
        <v>7</v>
      </c>
      <c r="Y579">
        <f t="shared" ref="Y579:Y642" si="9">IF(X579="scan",4,IF(X579="other",5,IF(X579="sqli",2,IF(X579="xss",1,IF(X579="pathtraversal",3,0)))))</f>
        <v>1</v>
      </c>
    </row>
    <row r="580" spans="1:25">
      <c r="A580">
        <v>79</v>
      </c>
      <c r="B580">
        <v>125</v>
      </c>
      <c r="C580">
        <v>30</v>
      </c>
      <c r="D580">
        <v>13</v>
      </c>
      <c r="E580">
        <v>0</v>
      </c>
      <c r="F580">
        <v>3</v>
      </c>
      <c r="G580">
        <v>355</v>
      </c>
      <c r="H580">
        <v>26</v>
      </c>
      <c r="I580">
        <v>2</v>
      </c>
      <c r="J580">
        <v>24</v>
      </c>
      <c r="K580">
        <v>1</v>
      </c>
      <c r="L580">
        <v>47</v>
      </c>
      <c r="M580" t="s">
        <v>0</v>
      </c>
      <c r="N580">
        <v>200</v>
      </c>
      <c r="O580" t="s">
        <v>4</v>
      </c>
      <c r="P580">
        <v>0</v>
      </c>
      <c r="Q580">
        <v>0</v>
      </c>
      <c r="R580">
        <v>0</v>
      </c>
      <c r="S580">
        <v>1</v>
      </c>
      <c r="T580">
        <v>4</v>
      </c>
      <c r="U580" t="b">
        <v>0</v>
      </c>
      <c r="V580" t="b">
        <v>0</v>
      </c>
      <c r="W580" t="b">
        <v>0</v>
      </c>
      <c r="X580" t="s">
        <v>7</v>
      </c>
      <c r="Y580">
        <f t="shared" si="9"/>
        <v>1</v>
      </c>
    </row>
    <row r="581" spans="1:25">
      <c r="A581">
        <v>85</v>
      </c>
      <c r="B581">
        <v>123</v>
      </c>
      <c r="C581">
        <v>0</v>
      </c>
      <c r="D581">
        <v>13</v>
      </c>
      <c r="E581">
        <v>0</v>
      </c>
      <c r="F581">
        <v>3</v>
      </c>
      <c r="G581">
        <v>322</v>
      </c>
      <c r="H581">
        <v>26</v>
      </c>
      <c r="I581">
        <v>2</v>
      </c>
      <c r="J581">
        <v>23</v>
      </c>
      <c r="K581">
        <v>1</v>
      </c>
      <c r="L581">
        <v>46</v>
      </c>
      <c r="M581" t="s">
        <v>0</v>
      </c>
      <c r="N581">
        <v>200</v>
      </c>
      <c r="O581" t="s">
        <v>4</v>
      </c>
      <c r="P581">
        <v>0</v>
      </c>
      <c r="Q581">
        <v>0</v>
      </c>
      <c r="R581">
        <v>0</v>
      </c>
      <c r="S581">
        <v>1</v>
      </c>
      <c r="T581">
        <v>4</v>
      </c>
      <c r="U581" t="b">
        <v>0</v>
      </c>
      <c r="V581" t="b">
        <v>0</v>
      </c>
      <c r="W581" t="b">
        <v>0</v>
      </c>
      <c r="X581" t="s">
        <v>7</v>
      </c>
      <c r="Y581">
        <f t="shared" si="9"/>
        <v>1</v>
      </c>
    </row>
    <row r="582" spans="1:25">
      <c r="A582">
        <v>127</v>
      </c>
      <c r="B582">
        <v>343</v>
      </c>
      <c r="C582">
        <v>0</v>
      </c>
      <c r="D582">
        <v>6</v>
      </c>
      <c r="E582">
        <v>24</v>
      </c>
      <c r="F582">
        <v>6</v>
      </c>
      <c r="G582">
        <v>399</v>
      </c>
      <c r="H582">
        <v>58</v>
      </c>
      <c r="I582">
        <v>5</v>
      </c>
      <c r="J582">
        <v>56</v>
      </c>
      <c r="K582">
        <v>3</v>
      </c>
      <c r="L582">
        <v>103</v>
      </c>
      <c r="M582" t="s">
        <v>0</v>
      </c>
      <c r="N582">
        <v>304</v>
      </c>
      <c r="O582" t="s">
        <v>4</v>
      </c>
      <c r="P582">
        <v>0</v>
      </c>
      <c r="Q582">
        <v>0</v>
      </c>
      <c r="R582">
        <v>0</v>
      </c>
      <c r="S582">
        <v>0</v>
      </c>
      <c r="T582">
        <v>6</v>
      </c>
      <c r="U582" t="b">
        <v>0</v>
      </c>
      <c r="V582" t="b">
        <v>0</v>
      </c>
      <c r="W582" t="b">
        <v>0</v>
      </c>
      <c r="X582" t="s">
        <v>7</v>
      </c>
      <c r="Y582">
        <f t="shared" si="9"/>
        <v>1</v>
      </c>
    </row>
    <row r="583" spans="1:25">
      <c r="A583">
        <v>127</v>
      </c>
      <c r="B583">
        <v>141</v>
      </c>
      <c r="C583">
        <v>30</v>
      </c>
      <c r="D583">
        <v>13</v>
      </c>
      <c r="E583">
        <v>0</v>
      </c>
      <c r="F583">
        <v>3</v>
      </c>
      <c r="G583">
        <v>355</v>
      </c>
      <c r="H583">
        <v>26</v>
      </c>
      <c r="I583">
        <v>2</v>
      </c>
      <c r="J583">
        <v>27</v>
      </c>
      <c r="K583">
        <v>1</v>
      </c>
      <c r="L583">
        <v>50</v>
      </c>
      <c r="M583" t="s">
        <v>0</v>
      </c>
      <c r="N583">
        <v>200</v>
      </c>
      <c r="O583" t="s">
        <v>4</v>
      </c>
      <c r="P583">
        <v>0</v>
      </c>
      <c r="Q583">
        <v>0</v>
      </c>
      <c r="R583">
        <v>0</v>
      </c>
      <c r="S583">
        <v>1</v>
      </c>
      <c r="T583">
        <v>4</v>
      </c>
      <c r="U583" t="b">
        <v>0</v>
      </c>
      <c r="V583" t="b">
        <v>0</v>
      </c>
      <c r="W583" t="b">
        <v>0</v>
      </c>
      <c r="X583" t="s">
        <v>7</v>
      </c>
      <c r="Y583">
        <f t="shared" si="9"/>
        <v>1</v>
      </c>
    </row>
    <row r="584" spans="1:25">
      <c r="A584">
        <v>111</v>
      </c>
      <c r="B584">
        <v>131</v>
      </c>
      <c r="C584">
        <v>0</v>
      </c>
      <c r="D584">
        <v>13</v>
      </c>
      <c r="E584">
        <v>0</v>
      </c>
      <c r="F584">
        <v>3</v>
      </c>
      <c r="G584">
        <v>322</v>
      </c>
      <c r="H584">
        <v>26</v>
      </c>
      <c r="I584">
        <v>2</v>
      </c>
      <c r="J584">
        <v>26</v>
      </c>
      <c r="K584">
        <v>1</v>
      </c>
      <c r="L584">
        <v>49</v>
      </c>
      <c r="M584" t="s">
        <v>0</v>
      </c>
      <c r="N584">
        <v>200</v>
      </c>
      <c r="O584" t="s">
        <v>4</v>
      </c>
      <c r="P584">
        <v>0</v>
      </c>
      <c r="Q584">
        <v>0</v>
      </c>
      <c r="R584">
        <v>0</v>
      </c>
      <c r="S584">
        <v>1</v>
      </c>
      <c r="T584">
        <v>4</v>
      </c>
      <c r="U584" t="b">
        <v>0</v>
      </c>
      <c r="V584" t="b">
        <v>0</v>
      </c>
      <c r="W584" t="b">
        <v>0</v>
      </c>
      <c r="X584" t="s">
        <v>7</v>
      </c>
      <c r="Y584">
        <f t="shared" si="9"/>
        <v>1</v>
      </c>
    </row>
    <row r="585" spans="1:25">
      <c r="A585">
        <v>85</v>
      </c>
      <c r="B585">
        <v>363</v>
      </c>
      <c r="C585">
        <v>0</v>
      </c>
      <c r="D585">
        <v>6</v>
      </c>
      <c r="E585">
        <v>24</v>
      </c>
      <c r="F585">
        <v>6</v>
      </c>
      <c r="G585">
        <v>399</v>
      </c>
      <c r="H585">
        <v>58</v>
      </c>
      <c r="I585">
        <v>5</v>
      </c>
      <c r="J585">
        <v>62</v>
      </c>
      <c r="K585">
        <v>3</v>
      </c>
      <c r="L585">
        <v>109</v>
      </c>
      <c r="M585" t="s">
        <v>0</v>
      </c>
      <c r="N585">
        <v>304</v>
      </c>
      <c r="O585" t="s">
        <v>4</v>
      </c>
      <c r="P585">
        <v>0</v>
      </c>
      <c r="Q585">
        <v>0</v>
      </c>
      <c r="R585">
        <v>0</v>
      </c>
      <c r="S585">
        <v>0</v>
      </c>
      <c r="T585">
        <v>6</v>
      </c>
      <c r="U585" t="b">
        <v>0</v>
      </c>
      <c r="V585" t="b">
        <v>0</v>
      </c>
      <c r="W585" t="b">
        <v>0</v>
      </c>
      <c r="X585" t="s">
        <v>7</v>
      </c>
      <c r="Y585">
        <f t="shared" si="9"/>
        <v>1</v>
      </c>
    </row>
    <row r="586" spans="1:25">
      <c r="A586">
        <v>85</v>
      </c>
      <c r="B586">
        <v>147</v>
      </c>
      <c r="C586">
        <v>30</v>
      </c>
      <c r="D586">
        <v>13</v>
      </c>
      <c r="E586">
        <v>0</v>
      </c>
      <c r="F586">
        <v>3</v>
      </c>
      <c r="G586">
        <v>355</v>
      </c>
      <c r="H586">
        <v>26</v>
      </c>
      <c r="I586">
        <v>2</v>
      </c>
      <c r="J586">
        <v>30</v>
      </c>
      <c r="K586">
        <v>1</v>
      </c>
      <c r="L586">
        <v>53</v>
      </c>
      <c r="M586" t="s">
        <v>0</v>
      </c>
      <c r="N586">
        <v>200</v>
      </c>
      <c r="O586" t="s">
        <v>4</v>
      </c>
      <c r="P586">
        <v>0</v>
      </c>
      <c r="Q586">
        <v>0</v>
      </c>
      <c r="R586">
        <v>0</v>
      </c>
      <c r="S586">
        <v>1</v>
      </c>
      <c r="T586">
        <v>4</v>
      </c>
      <c r="U586" t="b">
        <v>0</v>
      </c>
      <c r="V586" t="b">
        <v>0</v>
      </c>
      <c r="W586" t="b">
        <v>0</v>
      </c>
      <c r="X586" t="s">
        <v>7</v>
      </c>
      <c r="Y586">
        <f t="shared" si="9"/>
        <v>1</v>
      </c>
    </row>
    <row r="587" spans="1:25">
      <c r="A587">
        <v>85</v>
      </c>
      <c r="B587">
        <v>145</v>
      </c>
      <c r="C587">
        <v>0</v>
      </c>
      <c r="D587">
        <v>13</v>
      </c>
      <c r="E587">
        <v>0</v>
      </c>
      <c r="F587">
        <v>3</v>
      </c>
      <c r="G587">
        <v>322</v>
      </c>
      <c r="H587">
        <v>26</v>
      </c>
      <c r="I587">
        <v>2</v>
      </c>
      <c r="J587">
        <v>29</v>
      </c>
      <c r="K587">
        <v>1</v>
      </c>
      <c r="L587">
        <v>52</v>
      </c>
      <c r="M587" t="s">
        <v>0</v>
      </c>
      <c r="N587">
        <v>200</v>
      </c>
      <c r="O587" t="s">
        <v>4</v>
      </c>
      <c r="P587">
        <v>0</v>
      </c>
      <c r="Q587">
        <v>0</v>
      </c>
      <c r="R587">
        <v>0</v>
      </c>
      <c r="S587">
        <v>1</v>
      </c>
      <c r="T587">
        <v>4</v>
      </c>
      <c r="U587" t="b">
        <v>0</v>
      </c>
      <c r="V587" t="b">
        <v>0</v>
      </c>
      <c r="W587" t="b">
        <v>0</v>
      </c>
      <c r="X587" t="s">
        <v>7</v>
      </c>
      <c r="Y587">
        <f t="shared" si="9"/>
        <v>1</v>
      </c>
    </row>
    <row r="588" spans="1:25">
      <c r="A588">
        <v>85</v>
      </c>
      <c r="B588">
        <v>363</v>
      </c>
      <c r="C588">
        <v>0</v>
      </c>
      <c r="D588">
        <v>6</v>
      </c>
      <c r="E588">
        <v>24</v>
      </c>
      <c r="F588">
        <v>6</v>
      </c>
      <c r="G588">
        <v>399</v>
      </c>
      <c r="H588">
        <v>58</v>
      </c>
      <c r="I588">
        <v>5</v>
      </c>
      <c r="J588">
        <v>62</v>
      </c>
      <c r="K588">
        <v>3</v>
      </c>
      <c r="L588">
        <v>109</v>
      </c>
      <c r="M588" t="s">
        <v>0</v>
      </c>
      <c r="N588">
        <v>200</v>
      </c>
      <c r="O588" t="s">
        <v>4</v>
      </c>
      <c r="P588">
        <v>0</v>
      </c>
      <c r="Q588">
        <v>0</v>
      </c>
      <c r="R588">
        <v>0</v>
      </c>
      <c r="S588">
        <v>0</v>
      </c>
      <c r="T588">
        <v>6</v>
      </c>
      <c r="U588" t="b">
        <v>0</v>
      </c>
      <c r="V588" t="b">
        <v>0</v>
      </c>
      <c r="W588" t="b">
        <v>0</v>
      </c>
      <c r="X588" t="s">
        <v>7</v>
      </c>
      <c r="Y588">
        <f t="shared" si="9"/>
        <v>1</v>
      </c>
    </row>
    <row r="589" spans="1:25">
      <c r="A589">
        <v>84</v>
      </c>
      <c r="B589">
        <v>153</v>
      </c>
      <c r="C589">
        <v>30</v>
      </c>
      <c r="D589">
        <v>13</v>
      </c>
      <c r="E589">
        <v>0</v>
      </c>
      <c r="F589">
        <v>3</v>
      </c>
      <c r="G589">
        <v>355</v>
      </c>
      <c r="H589">
        <v>30</v>
      </c>
      <c r="I589">
        <v>2</v>
      </c>
      <c r="J589">
        <v>33</v>
      </c>
      <c r="K589">
        <v>1</v>
      </c>
      <c r="L589">
        <v>56</v>
      </c>
      <c r="M589" t="s">
        <v>0</v>
      </c>
      <c r="N589">
        <v>200</v>
      </c>
      <c r="O589" t="s">
        <v>4</v>
      </c>
      <c r="P589">
        <v>0</v>
      </c>
      <c r="Q589">
        <v>0</v>
      </c>
      <c r="R589">
        <v>0</v>
      </c>
      <c r="S589">
        <v>1</v>
      </c>
      <c r="T589">
        <v>4</v>
      </c>
      <c r="U589" t="b">
        <v>0</v>
      </c>
      <c r="V589" t="b">
        <v>0</v>
      </c>
      <c r="W589" t="b">
        <v>0</v>
      </c>
      <c r="X589" t="s">
        <v>7</v>
      </c>
      <c r="Y589">
        <f t="shared" si="9"/>
        <v>1</v>
      </c>
    </row>
    <row r="590" spans="1:25">
      <c r="A590">
        <v>85</v>
      </c>
      <c r="B590">
        <v>151</v>
      </c>
      <c r="C590">
        <v>0</v>
      </c>
      <c r="D590">
        <v>13</v>
      </c>
      <c r="E590">
        <v>0</v>
      </c>
      <c r="F590">
        <v>3</v>
      </c>
      <c r="G590">
        <v>322</v>
      </c>
      <c r="H590">
        <v>29</v>
      </c>
      <c r="I590">
        <v>2</v>
      </c>
      <c r="J590">
        <v>32</v>
      </c>
      <c r="K590">
        <v>1</v>
      </c>
      <c r="L590">
        <v>55</v>
      </c>
      <c r="M590" t="s">
        <v>0</v>
      </c>
      <c r="N590">
        <v>200</v>
      </c>
      <c r="O590" t="s">
        <v>4</v>
      </c>
      <c r="P590">
        <v>0</v>
      </c>
      <c r="Q590">
        <v>0</v>
      </c>
      <c r="R590">
        <v>0</v>
      </c>
      <c r="S590">
        <v>1</v>
      </c>
      <c r="T590">
        <v>4</v>
      </c>
      <c r="U590" t="b">
        <v>0</v>
      </c>
      <c r="V590" t="b">
        <v>0</v>
      </c>
      <c r="W590" t="b">
        <v>0</v>
      </c>
      <c r="X590" t="s">
        <v>7</v>
      </c>
      <c r="Y590">
        <f t="shared" si="9"/>
        <v>1</v>
      </c>
    </row>
    <row r="591" spans="1:25">
      <c r="A591">
        <v>33</v>
      </c>
      <c r="B591">
        <v>327</v>
      </c>
      <c r="C591">
        <v>0</v>
      </c>
      <c r="D591">
        <v>3</v>
      </c>
      <c r="E591">
        <v>24</v>
      </c>
      <c r="F591">
        <v>3</v>
      </c>
      <c r="G591">
        <v>399</v>
      </c>
      <c r="H591">
        <v>49</v>
      </c>
      <c r="I591">
        <v>4</v>
      </c>
      <c r="J591">
        <v>55</v>
      </c>
      <c r="K591">
        <v>2</v>
      </c>
      <c r="L591">
        <v>86</v>
      </c>
      <c r="M591" t="s">
        <v>0</v>
      </c>
      <c r="N591">
        <v>304</v>
      </c>
      <c r="O591" t="s">
        <v>4</v>
      </c>
      <c r="P591">
        <v>2</v>
      </c>
      <c r="Q591">
        <v>0</v>
      </c>
      <c r="R591">
        <v>3</v>
      </c>
      <c r="S591">
        <v>0</v>
      </c>
      <c r="T591">
        <v>2</v>
      </c>
      <c r="U591" t="b">
        <v>0</v>
      </c>
      <c r="V591" t="b">
        <v>0</v>
      </c>
      <c r="W591" t="b">
        <v>0</v>
      </c>
      <c r="X591" t="s">
        <v>7</v>
      </c>
      <c r="Y591">
        <f t="shared" si="9"/>
        <v>1</v>
      </c>
    </row>
    <row r="592" spans="1:25">
      <c r="A592">
        <v>85</v>
      </c>
      <c r="B592">
        <v>161</v>
      </c>
      <c r="C592">
        <v>30</v>
      </c>
      <c r="D592">
        <v>13</v>
      </c>
      <c r="E592">
        <v>0</v>
      </c>
      <c r="F592">
        <v>3</v>
      </c>
      <c r="G592">
        <v>355</v>
      </c>
      <c r="H592">
        <v>32</v>
      </c>
      <c r="I592">
        <v>2</v>
      </c>
      <c r="J592">
        <v>36</v>
      </c>
      <c r="K592">
        <v>1</v>
      </c>
      <c r="L592">
        <v>59</v>
      </c>
      <c r="M592" t="s">
        <v>0</v>
      </c>
      <c r="N592">
        <v>200</v>
      </c>
      <c r="O592" t="s">
        <v>4</v>
      </c>
      <c r="P592">
        <v>0</v>
      </c>
      <c r="Q592">
        <v>0</v>
      </c>
      <c r="R592">
        <v>0</v>
      </c>
      <c r="S592">
        <v>1</v>
      </c>
      <c r="T592">
        <v>4</v>
      </c>
      <c r="U592" t="b">
        <v>0</v>
      </c>
      <c r="V592" t="b">
        <v>0</v>
      </c>
      <c r="W592" t="b">
        <v>0</v>
      </c>
      <c r="X592" t="s">
        <v>7</v>
      </c>
      <c r="Y592">
        <f t="shared" si="9"/>
        <v>1</v>
      </c>
    </row>
    <row r="593" spans="1:25">
      <c r="A593">
        <v>91</v>
      </c>
      <c r="B593">
        <v>159</v>
      </c>
      <c r="C593">
        <v>0</v>
      </c>
      <c r="D593">
        <v>13</v>
      </c>
      <c r="E593">
        <v>0</v>
      </c>
      <c r="F593">
        <v>3</v>
      </c>
      <c r="G593">
        <v>322</v>
      </c>
      <c r="H593">
        <v>32</v>
      </c>
      <c r="I593">
        <v>2</v>
      </c>
      <c r="J593">
        <v>35</v>
      </c>
      <c r="K593">
        <v>1</v>
      </c>
      <c r="L593">
        <v>58</v>
      </c>
      <c r="M593" t="s">
        <v>0</v>
      </c>
      <c r="N593">
        <v>200</v>
      </c>
      <c r="O593" t="s">
        <v>4</v>
      </c>
      <c r="P593">
        <v>0</v>
      </c>
      <c r="Q593">
        <v>0</v>
      </c>
      <c r="R593">
        <v>0</v>
      </c>
      <c r="S593">
        <v>1</v>
      </c>
      <c r="T593">
        <v>4</v>
      </c>
      <c r="U593" t="b">
        <v>0</v>
      </c>
      <c r="V593" t="b">
        <v>0</v>
      </c>
      <c r="W593" t="b">
        <v>0</v>
      </c>
      <c r="X593" t="s">
        <v>7</v>
      </c>
      <c r="Y593">
        <f t="shared" si="9"/>
        <v>1</v>
      </c>
    </row>
    <row r="594" spans="1:25">
      <c r="A594">
        <v>33</v>
      </c>
      <c r="B594">
        <v>341</v>
      </c>
      <c r="C594">
        <v>0</v>
      </c>
      <c r="D594">
        <v>3</v>
      </c>
      <c r="E594">
        <v>24</v>
      </c>
      <c r="F594">
        <v>3</v>
      </c>
      <c r="G594">
        <v>399</v>
      </c>
      <c r="H594">
        <v>51</v>
      </c>
      <c r="I594">
        <v>4</v>
      </c>
      <c r="J594">
        <v>61</v>
      </c>
      <c r="K594">
        <v>2</v>
      </c>
      <c r="L594">
        <v>94</v>
      </c>
      <c r="M594" t="s">
        <v>0</v>
      </c>
      <c r="N594">
        <v>304</v>
      </c>
      <c r="O594" t="s">
        <v>4</v>
      </c>
      <c r="P594">
        <v>2</v>
      </c>
      <c r="Q594">
        <v>0</v>
      </c>
      <c r="R594">
        <v>3</v>
      </c>
      <c r="S594">
        <v>0</v>
      </c>
      <c r="T594">
        <v>2</v>
      </c>
      <c r="U594" t="b">
        <v>0</v>
      </c>
      <c r="V594" t="b">
        <v>0</v>
      </c>
      <c r="W594" t="b">
        <v>0</v>
      </c>
      <c r="X594" t="s">
        <v>7</v>
      </c>
      <c r="Y594">
        <f t="shared" si="9"/>
        <v>1</v>
      </c>
    </row>
    <row r="595" spans="1:25">
      <c r="A595">
        <v>83</v>
      </c>
      <c r="B595">
        <v>164</v>
      </c>
      <c r="C595">
        <v>0</v>
      </c>
      <c r="D595">
        <v>13</v>
      </c>
      <c r="E595">
        <v>0</v>
      </c>
      <c r="F595">
        <v>3</v>
      </c>
      <c r="G595">
        <v>322</v>
      </c>
      <c r="H595">
        <v>32</v>
      </c>
      <c r="I595">
        <v>2</v>
      </c>
      <c r="J595">
        <v>37</v>
      </c>
      <c r="K595">
        <v>1</v>
      </c>
      <c r="L595">
        <v>61</v>
      </c>
      <c r="M595" t="s">
        <v>0</v>
      </c>
      <c r="N595">
        <v>200</v>
      </c>
      <c r="O595" t="s">
        <v>4</v>
      </c>
      <c r="P595">
        <v>0</v>
      </c>
      <c r="Q595">
        <v>0</v>
      </c>
      <c r="R595">
        <v>0</v>
      </c>
      <c r="S595">
        <v>1</v>
      </c>
      <c r="T595">
        <v>4</v>
      </c>
      <c r="U595" t="b">
        <v>0</v>
      </c>
      <c r="V595" t="b">
        <v>0</v>
      </c>
      <c r="W595" t="b">
        <v>0</v>
      </c>
      <c r="X595" t="s">
        <v>7</v>
      </c>
      <c r="Y595">
        <f t="shared" si="9"/>
        <v>1</v>
      </c>
    </row>
    <row r="596" spans="1:25">
      <c r="A596">
        <v>33</v>
      </c>
      <c r="B596">
        <v>365</v>
      </c>
      <c r="C596">
        <v>0</v>
      </c>
      <c r="D596">
        <v>3</v>
      </c>
      <c r="E596">
        <v>24</v>
      </c>
      <c r="F596">
        <v>3</v>
      </c>
      <c r="G596">
        <v>399</v>
      </c>
      <c r="H596">
        <v>51</v>
      </c>
      <c r="I596">
        <v>4</v>
      </c>
      <c r="J596">
        <v>73</v>
      </c>
      <c r="K596">
        <v>2</v>
      </c>
      <c r="L596">
        <v>106</v>
      </c>
      <c r="M596" t="s">
        <v>0</v>
      </c>
      <c r="N596">
        <v>304</v>
      </c>
      <c r="O596" t="s">
        <v>4</v>
      </c>
      <c r="P596">
        <v>2</v>
      </c>
      <c r="Q596">
        <v>0</v>
      </c>
      <c r="R596">
        <v>3</v>
      </c>
      <c r="S596">
        <v>4</v>
      </c>
      <c r="T596">
        <v>2</v>
      </c>
      <c r="U596" t="b">
        <v>0</v>
      </c>
      <c r="V596" t="b">
        <v>0</v>
      </c>
      <c r="W596" t="b">
        <v>0</v>
      </c>
      <c r="X596" t="s">
        <v>7</v>
      </c>
      <c r="Y596">
        <f t="shared" si="9"/>
        <v>1</v>
      </c>
    </row>
    <row r="597" spans="1:25">
      <c r="A597">
        <v>89</v>
      </c>
      <c r="B597">
        <v>176</v>
      </c>
      <c r="C597">
        <v>30</v>
      </c>
      <c r="D597">
        <v>13</v>
      </c>
      <c r="E597">
        <v>0</v>
      </c>
      <c r="F597">
        <v>3</v>
      </c>
      <c r="G597">
        <v>355</v>
      </c>
      <c r="H597">
        <v>32</v>
      </c>
      <c r="I597">
        <v>2</v>
      </c>
      <c r="J597">
        <v>43</v>
      </c>
      <c r="K597">
        <v>1</v>
      </c>
      <c r="L597">
        <v>67</v>
      </c>
      <c r="M597" t="s">
        <v>0</v>
      </c>
      <c r="N597">
        <v>200</v>
      </c>
      <c r="O597" t="s">
        <v>4</v>
      </c>
      <c r="P597">
        <v>0</v>
      </c>
      <c r="Q597">
        <v>0</v>
      </c>
      <c r="R597">
        <v>0</v>
      </c>
      <c r="S597">
        <v>3</v>
      </c>
      <c r="T597">
        <v>4</v>
      </c>
      <c r="U597" t="b">
        <v>0</v>
      </c>
      <c r="V597" t="b">
        <v>0</v>
      </c>
      <c r="W597" t="b">
        <v>0</v>
      </c>
      <c r="X597" t="s">
        <v>7</v>
      </c>
      <c r="Y597">
        <f t="shared" si="9"/>
        <v>1</v>
      </c>
    </row>
    <row r="598" spans="1:25">
      <c r="A598">
        <v>85</v>
      </c>
      <c r="B598">
        <v>176</v>
      </c>
      <c r="C598">
        <v>0</v>
      </c>
      <c r="D598">
        <v>13</v>
      </c>
      <c r="E598">
        <v>0</v>
      </c>
      <c r="F598">
        <v>3</v>
      </c>
      <c r="G598">
        <v>322</v>
      </c>
      <c r="H598">
        <v>32</v>
      </c>
      <c r="I598">
        <v>2</v>
      </c>
      <c r="J598">
        <v>43</v>
      </c>
      <c r="K598">
        <v>1</v>
      </c>
      <c r="L598">
        <v>67</v>
      </c>
      <c r="M598" t="s">
        <v>0</v>
      </c>
      <c r="N598">
        <v>200</v>
      </c>
      <c r="O598" t="s">
        <v>4</v>
      </c>
      <c r="P598">
        <v>0</v>
      </c>
      <c r="Q598">
        <v>0</v>
      </c>
      <c r="R598">
        <v>0</v>
      </c>
      <c r="S598">
        <v>3</v>
      </c>
      <c r="T598">
        <v>4</v>
      </c>
      <c r="U598" t="b">
        <v>0</v>
      </c>
      <c r="V598" t="b">
        <v>0</v>
      </c>
      <c r="W598" t="b">
        <v>0</v>
      </c>
      <c r="X598" t="s">
        <v>7</v>
      </c>
      <c r="Y598">
        <f t="shared" si="9"/>
        <v>1</v>
      </c>
    </row>
    <row r="599" spans="1:25">
      <c r="A599">
        <v>33</v>
      </c>
      <c r="B599">
        <v>219</v>
      </c>
      <c r="C599">
        <v>0</v>
      </c>
      <c r="D599">
        <v>3</v>
      </c>
      <c r="E599">
        <v>24</v>
      </c>
      <c r="F599">
        <v>3</v>
      </c>
      <c r="G599">
        <v>399</v>
      </c>
      <c r="H599">
        <v>34</v>
      </c>
      <c r="I599">
        <v>2</v>
      </c>
      <c r="J599">
        <v>50</v>
      </c>
      <c r="K599">
        <v>1</v>
      </c>
      <c r="L599">
        <v>73</v>
      </c>
      <c r="M599" t="s">
        <v>0</v>
      </c>
      <c r="N599">
        <v>304</v>
      </c>
      <c r="O599" t="s">
        <v>4</v>
      </c>
      <c r="P599">
        <v>0</v>
      </c>
      <c r="Q599">
        <v>0</v>
      </c>
      <c r="R599">
        <v>0</v>
      </c>
      <c r="S599">
        <v>2</v>
      </c>
      <c r="T599">
        <v>2</v>
      </c>
      <c r="U599" t="b">
        <v>0</v>
      </c>
      <c r="V599" t="b">
        <v>0</v>
      </c>
      <c r="W599" t="b">
        <v>0</v>
      </c>
      <c r="X599" t="s">
        <v>7</v>
      </c>
      <c r="Y599">
        <f t="shared" si="9"/>
        <v>1</v>
      </c>
    </row>
    <row r="600" spans="1:25">
      <c r="A600">
        <v>89</v>
      </c>
      <c r="B600">
        <v>182</v>
      </c>
      <c r="C600">
        <v>30</v>
      </c>
      <c r="D600">
        <v>17</v>
      </c>
      <c r="E600">
        <v>0</v>
      </c>
      <c r="F600">
        <v>3</v>
      </c>
      <c r="G600">
        <v>355</v>
      </c>
      <c r="H600">
        <v>32</v>
      </c>
      <c r="I600">
        <v>2</v>
      </c>
      <c r="J600">
        <v>46</v>
      </c>
      <c r="K600">
        <v>1</v>
      </c>
      <c r="L600">
        <v>70</v>
      </c>
      <c r="M600" t="s">
        <v>0</v>
      </c>
      <c r="N600">
        <v>200</v>
      </c>
      <c r="O600" t="s">
        <v>4</v>
      </c>
      <c r="P600">
        <v>0</v>
      </c>
      <c r="Q600">
        <v>0</v>
      </c>
      <c r="R600">
        <v>0</v>
      </c>
      <c r="S600">
        <v>3</v>
      </c>
      <c r="T600">
        <v>4</v>
      </c>
      <c r="U600" t="b">
        <v>0</v>
      </c>
      <c r="V600" t="b">
        <v>0</v>
      </c>
      <c r="W600" t="b">
        <v>0</v>
      </c>
      <c r="X600" t="s">
        <v>7</v>
      </c>
      <c r="Y600">
        <f t="shared" si="9"/>
        <v>1</v>
      </c>
    </row>
    <row r="601" spans="1:25">
      <c r="A601">
        <v>89</v>
      </c>
      <c r="B601">
        <v>182</v>
      </c>
      <c r="C601">
        <v>0</v>
      </c>
      <c r="D601">
        <v>17</v>
      </c>
      <c r="E601">
        <v>0</v>
      </c>
      <c r="F601">
        <v>3</v>
      </c>
      <c r="G601">
        <v>322</v>
      </c>
      <c r="H601">
        <v>32</v>
      </c>
      <c r="I601">
        <v>2</v>
      </c>
      <c r="J601">
        <v>46</v>
      </c>
      <c r="K601">
        <v>1</v>
      </c>
      <c r="L601">
        <v>70</v>
      </c>
      <c r="M601" t="s">
        <v>0</v>
      </c>
      <c r="N601">
        <v>200</v>
      </c>
      <c r="O601" t="s">
        <v>4</v>
      </c>
      <c r="P601">
        <v>0</v>
      </c>
      <c r="Q601">
        <v>0</v>
      </c>
      <c r="R601">
        <v>0</v>
      </c>
      <c r="S601">
        <v>3</v>
      </c>
      <c r="T601">
        <v>4</v>
      </c>
      <c r="U601" t="b">
        <v>0</v>
      </c>
      <c r="V601" t="b">
        <v>0</v>
      </c>
      <c r="W601" t="b">
        <v>0</v>
      </c>
      <c r="X601" t="s">
        <v>7</v>
      </c>
      <c r="Y601">
        <f t="shared" si="9"/>
        <v>1</v>
      </c>
    </row>
    <row r="602" spans="1:25">
      <c r="A602">
        <v>33</v>
      </c>
      <c r="B602">
        <v>241</v>
      </c>
      <c r="C602">
        <v>0</v>
      </c>
      <c r="D602">
        <v>3</v>
      </c>
      <c r="E602">
        <v>24</v>
      </c>
      <c r="F602">
        <v>3</v>
      </c>
      <c r="G602">
        <v>399</v>
      </c>
      <c r="H602">
        <v>36</v>
      </c>
      <c r="I602">
        <v>2</v>
      </c>
      <c r="J602">
        <v>58</v>
      </c>
      <c r="K602">
        <v>1</v>
      </c>
      <c r="L602">
        <v>85</v>
      </c>
      <c r="M602" t="s">
        <v>0</v>
      </c>
      <c r="N602">
        <v>304</v>
      </c>
      <c r="O602" t="s">
        <v>4</v>
      </c>
      <c r="P602">
        <v>0</v>
      </c>
      <c r="Q602">
        <v>0</v>
      </c>
      <c r="R602">
        <v>0</v>
      </c>
      <c r="S602">
        <v>24</v>
      </c>
      <c r="T602">
        <v>2</v>
      </c>
      <c r="U602" t="b">
        <v>0</v>
      </c>
      <c r="V602" t="b">
        <v>0</v>
      </c>
      <c r="W602" t="b">
        <v>0</v>
      </c>
      <c r="X602" t="s">
        <v>7</v>
      </c>
      <c r="Y602">
        <f t="shared" si="9"/>
        <v>1</v>
      </c>
    </row>
    <row r="603" spans="1:25">
      <c r="A603">
        <v>65</v>
      </c>
      <c r="B603">
        <v>193</v>
      </c>
      <c r="C603">
        <v>30</v>
      </c>
      <c r="D603">
        <v>25</v>
      </c>
      <c r="E603">
        <v>0</v>
      </c>
      <c r="F603">
        <v>3</v>
      </c>
      <c r="G603">
        <v>355</v>
      </c>
      <c r="H603">
        <v>33</v>
      </c>
      <c r="I603">
        <v>2</v>
      </c>
      <c r="J603">
        <v>50</v>
      </c>
      <c r="K603">
        <v>1</v>
      </c>
      <c r="L603">
        <v>76</v>
      </c>
      <c r="M603" t="s">
        <v>0</v>
      </c>
      <c r="N603">
        <v>200</v>
      </c>
      <c r="O603" t="s">
        <v>4</v>
      </c>
      <c r="P603">
        <v>0</v>
      </c>
      <c r="Q603">
        <v>0</v>
      </c>
      <c r="R603">
        <v>0</v>
      </c>
      <c r="S603">
        <v>14</v>
      </c>
      <c r="T603">
        <v>4</v>
      </c>
      <c r="U603" t="b">
        <v>0</v>
      </c>
      <c r="V603" t="b">
        <v>0</v>
      </c>
      <c r="W603" t="b">
        <v>0</v>
      </c>
      <c r="X603" t="s">
        <v>7</v>
      </c>
      <c r="Y603">
        <f t="shared" si="9"/>
        <v>1</v>
      </c>
    </row>
    <row r="604" spans="1:25">
      <c r="A604">
        <v>65</v>
      </c>
      <c r="B604">
        <v>193</v>
      </c>
      <c r="C604">
        <v>0</v>
      </c>
      <c r="D604">
        <v>25</v>
      </c>
      <c r="E604">
        <v>0</v>
      </c>
      <c r="F604">
        <v>3</v>
      </c>
      <c r="G604">
        <v>322</v>
      </c>
      <c r="H604">
        <v>33</v>
      </c>
      <c r="I604">
        <v>2</v>
      </c>
      <c r="J604">
        <v>50</v>
      </c>
      <c r="K604">
        <v>1</v>
      </c>
      <c r="L604">
        <v>76</v>
      </c>
      <c r="M604" t="s">
        <v>0</v>
      </c>
      <c r="N604">
        <v>200</v>
      </c>
      <c r="O604" t="s">
        <v>4</v>
      </c>
      <c r="P604">
        <v>0</v>
      </c>
      <c r="Q604">
        <v>0</v>
      </c>
      <c r="R604">
        <v>0</v>
      </c>
      <c r="S604">
        <v>14</v>
      </c>
      <c r="T604">
        <v>4</v>
      </c>
      <c r="U604" t="b">
        <v>0</v>
      </c>
      <c r="V604" t="b">
        <v>0</v>
      </c>
      <c r="W604" t="b">
        <v>0</v>
      </c>
      <c r="X604" t="s">
        <v>7</v>
      </c>
      <c r="Y604">
        <f t="shared" si="9"/>
        <v>1</v>
      </c>
    </row>
    <row r="605" spans="1:25">
      <c r="A605">
        <v>33</v>
      </c>
      <c r="B605">
        <v>243</v>
      </c>
      <c r="C605">
        <v>0</v>
      </c>
      <c r="D605">
        <v>3</v>
      </c>
      <c r="E605">
        <v>24</v>
      </c>
      <c r="F605">
        <v>3</v>
      </c>
      <c r="G605">
        <v>399</v>
      </c>
      <c r="H605">
        <v>36</v>
      </c>
      <c r="I605">
        <v>2</v>
      </c>
      <c r="J605">
        <v>58</v>
      </c>
      <c r="K605">
        <v>1</v>
      </c>
      <c r="L605">
        <v>87</v>
      </c>
      <c r="M605" t="s">
        <v>0</v>
      </c>
      <c r="N605">
        <v>304</v>
      </c>
      <c r="O605" t="s">
        <v>4</v>
      </c>
      <c r="P605">
        <v>0</v>
      </c>
      <c r="Q605">
        <v>0</v>
      </c>
      <c r="R605">
        <v>0</v>
      </c>
      <c r="S605">
        <v>24</v>
      </c>
      <c r="T605">
        <v>2</v>
      </c>
      <c r="U605" t="b">
        <v>0</v>
      </c>
      <c r="V605" t="b">
        <v>0</v>
      </c>
      <c r="W605" t="b">
        <v>0</v>
      </c>
      <c r="X605" t="s">
        <v>7</v>
      </c>
      <c r="Y605">
        <f t="shared" si="9"/>
        <v>1</v>
      </c>
    </row>
    <row r="606" spans="1:25">
      <c r="A606">
        <v>66</v>
      </c>
      <c r="B606">
        <v>194</v>
      </c>
      <c r="C606">
        <v>0</v>
      </c>
      <c r="D606">
        <v>25</v>
      </c>
      <c r="E606">
        <v>0</v>
      </c>
      <c r="F606">
        <v>3</v>
      </c>
      <c r="G606">
        <v>322</v>
      </c>
      <c r="H606">
        <v>33</v>
      </c>
      <c r="I606">
        <v>2</v>
      </c>
      <c r="J606">
        <v>50</v>
      </c>
      <c r="K606">
        <v>1</v>
      </c>
      <c r="L606">
        <v>77</v>
      </c>
      <c r="M606" t="s">
        <v>0</v>
      </c>
      <c r="N606">
        <v>200</v>
      </c>
      <c r="O606" t="s">
        <v>4</v>
      </c>
      <c r="P606">
        <v>0</v>
      </c>
      <c r="Q606">
        <v>0</v>
      </c>
      <c r="R606">
        <v>0</v>
      </c>
      <c r="S606">
        <v>14</v>
      </c>
      <c r="T606">
        <v>4</v>
      </c>
      <c r="U606" t="b">
        <v>0</v>
      </c>
      <c r="V606" t="b">
        <v>0</v>
      </c>
      <c r="W606" t="b">
        <v>0</v>
      </c>
      <c r="X606" t="s">
        <v>7</v>
      </c>
      <c r="Y606">
        <f t="shared" si="9"/>
        <v>1</v>
      </c>
    </row>
    <row r="607" spans="1:25">
      <c r="A607">
        <v>66</v>
      </c>
      <c r="B607">
        <v>194</v>
      </c>
      <c r="C607">
        <v>30</v>
      </c>
      <c r="D607">
        <v>25</v>
      </c>
      <c r="E607">
        <v>0</v>
      </c>
      <c r="F607">
        <v>3</v>
      </c>
      <c r="G607">
        <v>355</v>
      </c>
      <c r="H607">
        <v>33</v>
      </c>
      <c r="I607">
        <v>2</v>
      </c>
      <c r="J607">
        <v>50</v>
      </c>
      <c r="K607">
        <v>1</v>
      </c>
      <c r="L607">
        <v>77</v>
      </c>
      <c r="M607" t="s">
        <v>0</v>
      </c>
      <c r="N607">
        <v>200</v>
      </c>
      <c r="O607" t="s">
        <v>4</v>
      </c>
      <c r="P607">
        <v>0</v>
      </c>
      <c r="Q607">
        <v>0</v>
      </c>
      <c r="R607">
        <v>0</v>
      </c>
      <c r="S607">
        <v>14</v>
      </c>
      <c r="T607">
        <v>4</v>
      </c>
      <c r="U607" t="b">
        <v>0</v>
      </c>
      <c r="V607" t="b">
        <v>0</v>
      </c>
      <c r="W607" t="b">
        <v>0</v>
      </c>
      <c r="X607" t="s">
        <v>7</v>
      </c>
      <c r="Y607">
        <f t="shared" si="9"/>
        <v>1</v>
      </c>
    </row>
    <row r="608" spans="1:25">
      <c r="A608">
        <v>33</v>
      </c>
      <c r="B608">
        <v>255</v>
      </c>
      <c r="C608">
        <v>4</v>
      </c>
      <c r="D608">
        <v>3</v>
      </c>
      <c r="E608">
        <v>24</v>
      </c>
      <c r="F608">
        <v>3</v>
      </c>
      <c r="G608">
        <v>399</v>
      </c>
      <c r="H608">
        <v>36</v>
      </c>
      <c r="I608">
        <v>2</v>
      </c>
      <c r="J608">
        <v>66</v>
      </c>
      <c r="K608">
        <v>1</v>
      </c>
      <c r="L608">
        <v>95</v>
      </c>
      <c r="M608" t="s">
        <v>0</v>
      </c>
      <c r="N608">
        <v>304</v>
      </c>
      <c r="O608" t="s">
        <v>4</v>
      </c>
      <c r="P608">
        <v>0</v>
      </c>
      <c r="Q608">
        <v>0</v>
      </c>
      <c r="R608">
        <v>0</v>
      </c>
      <c r="S608">
        <v>24</v>
      </c>
      <c r="T608">
        <v>2</v>
      </c>
      <c r="U608" t="b">
        <v>0</v>
      </c>
      <c r="V608" t="b">
        <v>0</v>
      </c>
      <c r="W608" t="b">
        <v>0</v>
      </c>
      <c r="X608" t="s">
        <v>7</v>
      </c>
      <c r="Y608">
        <f t="shared" si="9"/>
        <v>1</v>
      </c>
    </row>
    <row r="609" spans="1:25">
      <c r="A609">
        <v>89</v>
      </c>
      <c r="B609">
        <v>200</v>
      </c>
      <c r="C609">
        <v>32</v>
      </c>
      <c r="D609">
        <v>27</v>
      </c>
      <c r="E609">
        <v>0</v>
      </c>
      <c r="F609">
        <v>3</v>
      </c>
      <c r="G609">
        <v>355</v>
      </c>
      <c r="H609">
        <v>33</v>
      </c>
      <c r="I609">
        <v>2</v>
      </c>
      <c r="J609">
        <v>54</v>
      </c>
      <c r="K609">
        <v>1</v>
      </c>
      <c r="L609">
        <v>81</v>
      </c>
      <c r="M609" t="s">
        <v>0</v>
      </c>
      <c r="N609">
        <v>200</v>
      </c>
      <c r="O609" t="s">
        <v>4</v>
      </c>
      <c r="P609">
        <v>0</v>
      </c>
      <c r="Q609">
        <v>0</v>
      </c>
      <c r="R609">
        <v>0</v>
      </c>
      <c r="S609">
        <v>14</v>
      </c>
      <c r="T609">
        <v>4</v>
      </c>
      <c r="U609" t="b">
        <v>0</v>
      </c>
      <c r="V609" t="b">
        <v>0</v>
      </c>
      <c r="W609" t="b">
        <v>0</v>
      </c>
      <c r="X609" t="s">
        <v>7</v>
      </c>
      <c r="Y609">
        <f t="shared" si="9"/>
        <v>1</v>
      </c>
    </row>
    <row r="610" spans="1:25">
      <c r="A610">
        <v>89</v>
      </c>
      <c r="B610">
        <v>200</v>
      </c>
      <c r="C610">
        <v>2</v>
      </c>
      <c r="D610">
        <v>27</v>
      </c>
      <c r="E610">
        <v>0</v>
      </c>
      <c r="F610">
        <v>3</v>
      </c>
      <c r="G610">
        <v>322</v>
      </c>
      <c r="H610">
        <v>33</v>
      </c>
      <c r="I610">
        <v>2</v>
      </c>
      <c r="J610">
        <v>54</v>
      </c>
      <c r="K610">
        <v>1</v>
      </c>
      <c r="L610">
        <v>81</v>
      </c>
      <c r="M610" t="s">
        <v>0</v>
      </c>
      <c r="N610">
        <v>200</v>
      </c>
      <c r="O610" t="s">
        <v>4</v>
      </c>
      <c r="P610">
        <v>0</v>
      </c>
      <c r="Q610">
        <v>0</v>
      </c>
      <c r="R610">
        <v>0</v>
      </c>
      <c r="S610">
        <v>14</v>
      </c>
      <c r="T610">
        <v>4</v>
      </c>
      <c r="U610" t="b">
        <v>0</v>
      </c>
      <c r="V610" t="b">
        <v>0</v>
      </c>
      <c r="W610" t="b">
        <v>0</v>
      </c>
      <c r="X610" t="s">
        <v>7</v>
      </c>
      <c r="Y610">
        <f t="shared" si="9"/>
        <v>1</v>
      </c>
    </row>
    <row r="611" spans="1:25">
      <c r="A611">
        <v>33</v>
      </c>
      <c r="B611">
        <v>287</v>
      </c>
      <c r="C611">
        <v>4</v>
      </c>
      <c r="D611">
        <v>3</v>
      </c>
      <c r="E611">
        <v>24</v>
      </c>
      <c r="F611">
        <v>9</v>
      </c>
      <c r="G611">
        <v>399</v>
      </c>
      <c r="H611">
        <v>52</v>
      </c>
      <c r="I611">
        <v>2</v>
      </c>
      <c r="J611">
        <v>74</v>
      </c>
      <c r="K611">
        <v>1</v>
      </c>
      <c r="L611">
        <v>103</v>
      </c>
      <c r="M611" t="s">
        <v>0</v>
      </c>
      <c r="N611">
        <v>304</v>
      </c>
      <c r="O611" t="s">
        <v>4</v>
      </c>
      <c r="P611">
        <v>0</v>
      </c>
      <c r="Q611">
        <v>0</v>
      </c>
      <c r="R611">
        <v>0</v>
      </c>
      <c r="S611">
        <v>24</v>
      </c>
      <c r="T611">
        <v>2</v>
      </c>
      <c r="U611" t="b">
        <v>0</v>
      </c>
      <c r="V611" t="b">
        <v>0</v>
      </c>
      <c r="W611" t="b">
        <v>0</v>
      </c>
      <c r="X611" t="s">
        <v>7</v>
      </c>
      <c r="Y611">
        <f t="shared" si="9"/>
        <v>1</v>
      </c>
    </row>
    <row r="612" spans="1:25">
      <c r="A612">
        <v>110</v>
      </c>
      <c r="B612">
        <v>216</v>
      </c>
      <c r="C612">
        <v>32</v>
      </c>
      <c r="D612">
        <v>39</v>
      </c>
      <c r="E612">
        <v>0</v>
      </c>
      <c r="F612">
        <v>6</v>
      </c>
      <c r="G612">
        <v>355</v>
      </c>
      <c r="H612">
        <v>41</v>
      </c>
      <c r="I612">
        <v>2</v>
      </c>
      <c r="J612">
        <v>58</v>
      </c>
      <c r="K612">
        <v>1</v>
      </c>
      <c r="L612">
        <v>85</v>
      </c>
      <c r="M612" t="s">
        <v>0</v>
      </c>
      <c r="N612">
        <v>200</v>
      </c>
      <c r="O612" t="s">
        <v>4</v>
      </c>
      <c r="P612">
        <v>0</v>
      </c>
      <c r="Q612">
        <v>0</v>
      </c>
      <c r="R612">
        <v>0</v>
      </c>
      <c r="S612">
        <v>14</v>
      </c>
      <c r="T612">
        <v>4</v>
      </c>
      <c r="U612" t="b">
        <v>0</v>
      </c>
      <c r="V612" t="b">
        <v>0</v>
      </c>
      <c r="W612" t="b">
        <v>0</v>
      </c>
      <c r="X612" t="s">
        <v>7</v>
      </c>
      <c r="Y612">
        <f t="shared" si="9"/>
        <v>1</v>
      </c>
    </row>
    <row r="613" spans="1:25">
      <c r="A613">
        <v>108</v>
      </c>
      <c r="B613">
        <v>216</v>
      </c>
      <c r="C613">
        <v>2</v>
      </c>
      <c r="D613">
        <v>39</v>
      </c>
      <c r="E613">
        <v>0</v>
      </c>
      <c r="F613">
        <v>6</v>
      </c>
      <c r="G613">
        <v>322</v>
      </c>
      <c r="H613">
        <v>41</v>
      </c>
      <c r="I613">
        <v>2</v>
      </c>
      <c r="J613">
        <v>58</v>
      </c>
      <c r="K613">
        <v>1</v>
      </c>
      <c r="L613">
        <v>85</v>
      </c>
      <c r="M613" t="s">
        <v>0</v>
      </c>
      <c r="N613">
        <v>200</v>
      </c>
      <c r="O613" t="s">
        <v>4</v>
      </c>
      <c r="P613">
        <v>0</v>
      </c>
      <c r="Q613">
        <v>0</v>
      </c>
      <c r="R613">
        <v>0</v>
      </c>
      <c r="S613">
        <v>14</v>
      </c>
      <c r="T613">
        <v>4</v>
      </c>
      <c r="U613" t="b">
        <v>0</v>
      </c>
      <c r="V613" t="b">
        <v>0</v>
      </c>
      <c r="W613" t="b">
        <v>0</v>
      </c>
      <c r="X613" t="s">
        <v>7</v>
      </c>
      <c r="Y613">
        <f t="shared" si="9"/>
        <v>1</v>
      </c>
    </row>
    <row r="614" spans="1:25">
      <c r="A614">
        <v>33</v>
      </c>
      <c r="B614">
        <v>295</v>
      </c>
      <c r="C614">
        <v>4</v>
      </c>
      <c r="D614">
        <v>3</v>
      </c>
      <c r="E614">
        <v>24</v>
      </c>
      <c r="F614">
        <v>9</v>
      </c>
      <c r="G614">
        <v>399</v>
      </c>
      <c r="H614">
        <v>56</v>
      </c>
      <c r="I614">
        <v>2</v>
      </c>
      <c r="J614">
        <v>76</v>
      </c>
      <c r="K614">
        <v>1</v>
      </c>
      <c r="L614">
        <v>105</v>
      </c>
      <c r="M614" t="s">
        <v>0</v>
      </c>
      <c r="N614">
        <v>304</v>
      </c>
      <c r="O614" t="s">
        <v>4</v>
      </c>
      <c r="P614">
        <v>0</v>
      </c>
      <c r="Q614">
        <v>0</v>
      </c>
      <c r="R614">
        <v>0</v>
      </c>
      <c r="S614">
        <v>24</v>
      </c>
      <c r="T614">
        <v>2</v>
      </c>
      <c r="U614" t="b">
        <v>0</v>
      </c>
      <c r="V614" t="b">
        <v>0</v>
      </c>
      <c r="W614" t="b">
        <v>0</v>
      </c>
      <c r="X614" t="s">
        <v>7</v>
      </c>
      <c r="Y614">
        <f t="shared" si="9"/>
        <v>1</v>
      </c>
    </row>
    <row r="615" spans="1:25">
      <c r="A615">
        <v>108</v>
      </c>
      <c r="B615">
        <v>228</v>
      </c>
      <c r="C615">
        <v>32</v>
      </c>
      <c r="D615">
        <v>51</v>
      </c>
      <c r="E615">
        <v>0</v>
      </c>
      <c r="F615">
        <v>6</v>
      </c>
      <c r="G615">
        <v>355</v>
      </c>
      <c r="H615">
        <v>47</v>
      </c>
      <c r="I615">
        <v>2</v>
      </c>
      <c r="J615">
        <v>62</v>
      </c>
      <c r="K615">
        <v>1</v>
      </c>
      <c r="L615">
        <v>88</v>
      </c>
      <c r="M615" t="s">
        <v>0</v>
      </c>
      <c r="N615">
        <v>200</v>
      </c>
      <c r="O615" t="s">
        <v>4</v>
      </c>
      <c r="P615">
        <v>0</v>
      </c>
      <c r="Q615">
        <v>0</v>
      </c>
      <c r="R615">
        <v>0</v>
      </c>
      <c r="S615">
        <v>14</v>
      </c>
      <c r="T615">
        <v>4</v>
      </c>
      <c r="U615" t="b">
        <v>0</v>
      </c>
      <c r="V615" t="b">
        <v>0</v>
      </c>
      <c r="W615" t="b">
        <v>0</v>
      </c>
      <c r="X615" t="s">
        <v>7</v>
      </c>
      <c r="Y615">
        <f t="shared" si="9"/>
        <v>1</v>
      </c>
    </row>
    <row r="616" spans="1:25">
      <c r="A616">
        <v>108</v>
      </c>
      <c r="B616">
        <v>228</v>
      </c>
      <c r="C616">
        <v>2</v>
      </c>
      <c r="D616">
        <v>51</v>
      </c>
      <c r="E616">
        <v>0</v>
      </c>
      <c r="F616">
        <v>6</v>
      </c>
      <c r="G616">
        <v>322</v>
      </c>
      <c r="H616">
        <v>47</v>
      </c>
      <c r="I616">
        <v>2</v>
      </c>
      <c r="J616">
        <v>62</v>
      </c>
      <c r="K616">
        <v>1</v>
      </c>
      <c r="L616">
        <v>88</v>
      </c>
      <c r="M616" t="s">
        <v>0</v>
      </c>
      <c r="N616">
        <v>200</v>
      </c>
      <c r="O616" t="s">
        <v>4</v>
      </c>
      <c r="P616">
        <v>0</v>
      </c>
      <c r="Q616">
        <v>0</v>
      </c>
      <c r="R616">
        <v>0</v>
      </c>
      <c r="S616">
        <v>14</v>
      </c>
      <c r="T616">
        <v>4</v>
      </c>
      <c r="U616" t="b">
        <v>0</v>
      </c>
      <c r="V616" t="b">
        <v>0</v>
      </c>
      <c r="W616" t="b">
        <v>0</v>
      </c>
      <c r="X616" t="s">
        <v>7</v>
      </c>
      <c r="Y616">
        <f t="shared" si="9"/>
        <v>1</v>
      </c>
    </row>
    <row r="617" spans="1:25">
      <c r="A617">
        <v>33</v>
      </c>
      <c r="B617">
        <v>72</v>
      </c>
      <c r="C617">
        <v>2</v>
      </c>
      <c r="D617">
        <v>0</v>
      </c>
      <c r="E617">
        <v>0</v>
      </c>
      <c r="F617">
        <v>3</v>
      </c>
      <c r="G617">
        <v>163</v>
      </c>
      <c r="H617">
        <v>27</v>
      </c>
      <c r="I617">
        <v>0</v>
      </c>
      <c r="J617">
        <v>26</v>
      </c>
      <c r="K617">
        <v>0</v>
      </c>
      <c r="L617">
        <v>25</v>
      </c>
      <c r="M617" t="s">
        <v>0</v>
      </c>
      <c r="N617">
        <v>304</v>
      </c>
      <c r="O617" t="s">
        <v>4</v>
      </c>
      <c r="P617">
        <v>0</v>
      </c>
      <c r="Q617">
        <v>0</v>
      </c>
      <c r="R617">
        <v>0</v>
      </c>
      <c r="S617">
        <v>11</v>
      </c>
      <c r="T617">
        <v>0</v>
      </c>
      <c r="U617" t="b">
        <v>0</v>
      </c>
      <c r="V617" t="b">
        <v>0</v>
      </c>
      <c r="W617" t="b">
        <v>0</v>
      </c>
      <c r="X617" t="s">
        <v>7</v>
      </c>
      <c r="Y617">
        <f t="shared" si="9"/>
        <v>1</v>
      </c>
    </row>
    <row r="618" spans="1:25">
      <c r="A618">
        <v>114</v>
      </c>
      <c r="B618">
        <v>240</v>
      </c>
      <c r="C618">
        <v>32</v>
      </c>
      <c r="D618">
        <v>63</v>
      </c>
      <c r="E618">
        <v>0</v>
      </c>
      <c r="F618">
        <v>6</v>
      </c>
      <c r="G618">
        <v>355</v>
      </c>
      <c r="H618">
        <v>53</v>
      </c>
      <c r="I618">
        <v>2</v>
      </c>
      <c r="J618">
        <v>66</v>
      </c>
      <c r="K618">
        <v>1</v>
      </c>
      <c r="L618">
        <v>91</v>
      </c>
      <c r="M618" t="s">
        <v>0</v>
      </c>
      <c r="N618">
        <v>200</v>
      </c>
      <c r="O618" t="s">
        <v>4</v>
      </c>
      <c r="P618">
        <v>0</v>
      </c>
      <c r="Q618">
        <v>0</v>
      </c>
      <c r="R618">
        <v>0</v>
      </c>
      <c r="S618">
        <v>14</v>
      </c>
      <c r="T618">
        <v>4</v>
      </c>
      <c r="U618" t="b">
        <v>0</v>
      </c>
      <c r="V618" t="b">
        <v>0</v>
      </c>
      <c r="W618" t="b">
        <v>0</v>
      </c>
      <c r="X618" t="s">
        <v>7</v>
      </c>
      <c r="Y618">
        <f t="shared" si="9"/>
        <v>1</v>
      </c>
    </row>
    <row r="619" spans="1:25">
      <c r="A619">
        <v>110</v>
      </c>
      <c r="B619">
        <v>240</v>
      </c>
      <c r="C619">
        <v>2</v>
      </c>
      <c r="D619">
        <v>63</v>
      </c>
      <c r="E619">
        <v>0</v>
      </c>
      <c r="F619">
        <v>6</v>
      </c>
      <c r="G619">
        <v>322</v>
      </c>
      <c r="H619">
        <v>53</v>
      </c>
      <c r="I619">
        <v>2</v>
      </c>
      <c r="J619">
        <v>66</v>
      </c>
      <c r="K619">
        <v>1</v>
      </c>
      <c r="L619">
        <v>91</v>
      </c>
      <c r="M619" t="s">
        <v>0</v>
      </c>
      <c r="N619">
        <v>200</v>
      </c>
      <c r="O619" t="s">
        <v>4</v>
      </c>
      <c r="P619">
        <v>0</v>
      </c>
      <c r="Q619">
        <v>0</v>
      </c>
      <c r="R619">
        <v>0</v>
      </c>
      <c r="S619">
        <v>14</v>
      </c>
      <c r="T619">
        <v>4</v>
      </c>
      <c r="U619" t="b">
        <v>0</v>
      </c>
      <c r="V619" t="b">
        <v>0</v>
      </c>
      <c r="W619" t="b">
        <v>0</v>
      </c>
      <c r="X619" t="s">
        <v>7</v>
      </c>
      <c r="Y619">
        <f t="shared" si="9"/>
        <v>1</v>
      </c>
    </row>
    <row r="620" spans="1:25">
      <c r="A620">
        <v>107</v>
      </c>
      <c r="B620">
        <v>247</v>
      </c>
      <c r="C620">
        <v>32</v>
      </c>
      <c r="D620">
        <v>67</v>
      </c>
      <c r="E620">
        <v>0</v>
      </c>
      <c r="F620">
        <v>6</v>
      </c>
      <c r="G620">
        <v>355</v>
      </c>
      <c r="H620">
        <v>55</v>
      </c>
      <c r="I620">
        <v>2</v>
      </c>
      <c r="J620">
        <v>66</v>
      </c>
      <c r="K620">
        <v>1</v>
      </c>
      <c r="L620">
        <v>94</v>
      </c>
      <c r="M620" t="s">
        <v>0</v>
      </c>
      <c r="N620">
        <v>200</v>
      </c>
      <c r="O620" t="s">
        <v>4</v>
      </c>
      <c r="P620">
        <v>0</v>
      </c>
      <c r="Q620">
        <v>0</v>
      </c>
      <c r="R620">
        <v>0</v>
      </c>
      <c r="S620">
        <v>14</v>
      </c>
      <c r="T620">
        <v>4</v>
      </c>
      <c r="U620" t="b">
        <v>0</v>
      </c>
      <c r="V620" t="b">
        <v>0</v>
      </c>
      <c r="W620" t="b">
        <v>0</v>
      </c>
      <c r="X620" t="s">
        <v>7</v>
      </c>
      <c r="Y620">
        <f t="shared" si="9"/>
        <v>1</v>
      </c>
    </row>
    <row r="621" spans="1:25">
      <c r="A621">
        <v>107</v>
      </c>
      <c r="B621">
        <v>247</v>
      </c>
      <c r="C621">
        <v>2</v>
      </c>
      <c r="D621">
        <v>67</v>
      </c>
      <c r="E621">
        <v>0</v>
      </c>
      <c r="F621">
        <v>6</v>
      </c>
      <c r="G621">
        <v>322</v>
      </c>
      <c r="H621">
        <v>55</v>
      </c>
      <c r="I621">
        <v>2</v>
      </c>
      <c r="J621">
        <v>66</v>
      </c>
      <c r="K621">
        <v>1</v>
      </c>
      <c r="L621">
        <v>94</v>
      </c>
      <c r="M621" t="s">
        <v>0</v>
      </c>
      <c r="N621">
        <v>200</v>
      </c>
      <c r="O621" t="s">
        <v>4</v>
      </c>
      <c r="P621">
        <v>0</v>
      </c>
      <c r="Q621">
        <v>0</v>
      </c>
      <c r="R621">
        <v>0</v>
      </c>
      <c r="S621">
        <v>14</v>
      </c>
      <c r="T621">
        <v>4</v>
      </c>
      <c r="U621" t="b">
        <v>0</v>
      </c>
      <c r="V621" t="b">
        <v>0</v>
      </c>
      <c r="W621" t="b">
        <v>0</v>
      </c>
      <c r="X621" t="s">
        <v>7</v>
      </c>
      <c r="Y621">
        <f t="shared" si="9"/>
        <v>1</v>
      </c>
    </row>
    <row r="622" spans="1:25">
      <c r="A622">
        <v>33</v>
      </c>
      <c r="B622">
        <v>94</v>
      </c>
      <c r="C622">
        <v>2</v>
      </c>
      <c r="D622">
        <v>0</v>
      </c>
      <c r="E622">
        <v>0</v>
      </c>
      <c r="F622">
        <v>3</v>
      </c>
      <c r="G622">
        <v>163</v>
      </c>
      <c r="H622">
        <v>35</v>
      </c>
      <c r="I622">
        <v>0</v>
      </c>
      <c r="J622">
        <v>28</v>
      </c>
      <c r="K622">
        <v>0</v>
      </c>
      <c r="L622">
        <v>33</v>
      </c>
      <c r="M622" t="s">
        <v>0</v>
      </c>
      <c r="N622">
        <v>304</v>
      </c>
      <c r="O622" t="s">
        <v>4</v>
      </c>
      <c r="P622">
        <v>0</v>
      </c>
      <c r="Q622">
        <v>0</v>
      </c>
      <c r="R622">
        <v>0</v>
      </c>
      <c r="S622">
        <v>11</v>
      </c>
      <c r="T622">
        <v>0</v>
      </c>
      <c r="U622" t="b">
        <v>0</v>
      </c>
      <c r="V622" t="b">
        <v>0</v>
      </c>
      <c r="W622" t="b">
        <v>0</v>
      </c>
      <c r="X622" t="s">
        <v>7</v>
      </c>
      <c r="Y622">
        <f t="shared" si="9"/>
        <v>1</v>
      </c>
    </row>
    <row r="623" spans="1:25">
      <c r="A623">
        <v>107</v>
      </c>
      <c r="B623">
        <v>255</v>
      </c>
      <c r="C623">
        <v>32</v>
      </c>
      <c r="D623">
        <v>71</v>
      </c>
      <c r="E623">
        <v>0</v>
      </c>
      <c r="F623">
        <v>6</v>
      </c>
      <c r="G623">
        <v>355</v>
      </c>
      <c r="H623">
        <v>57</v>
      </c>
      <c r="I623">
        <v>2</v>
      </c>
      <c r="J623">
        <v>66</v>
      </c>
      <c r="K623">
        <v>1</v>
      </c>
      <c r="L623">
        <v>97</v>
      </c>
      <c r="M623" t="s">
        <v>0</v>
      </c>
      <c r="N623">
        <v>200</v>
      </c>
      <c r="O623" t="s">
        <v>4</v>
      </c>
      <c r="P623">
        <v>0</v>
      </c>
      <c r="Q623">
        <v>0</v>
      </c>
      <c r="R623">
        <v>0</v>
      </c>
      <c r="S623">
        <v>14</v>
      </c>
      <c r="T623">
        <v>4</v>
      </c>
      <c r="U623" t="b">
        <v>0</v>
      </c>
      <c r="V623" t="b">
        <v>0</v>
      </c>
      <c r="W623" t="b">
        <v>0</v>
      </c>
      <c r="X623" t="s">
        <v>7</v>
      </c>
      <c r="Y623">
        <f t="shared" si="9"/>
        <v>1</v>
      </c>
    </row>
    <row r="624" spans="1:25">
      <c r="A624">
        <v>107</v>
      </c>
      <c r="B624">
        <v>255</v>
      </c>
      <c r="C624">
        <v>2</v>
      </c>
      <c r="D624">
        <v>71</v>
      </c>
      <c r="E624">
        <v>0</v>
      </c>
      <c r="F624">
        <v>6</v>
      </c>
      <c r="G624">
        <v>322</v>
      </c>
      <c r="H624">
        <v>57</v>
      </c>
      <c r="I624">
        <v>2</v>
      </c>
      <c r="J624">
        <v>66</v>
      </c>
      <c r="K624">
        <v>1</v>
      </c>
      <c r="L624">
        <v>97</v>
      </c>
      <c r="M624" t="s">
        <v>0</v>
      </c>
      <c r="N624">
        <v>200</v>
      </c>
      <c r="O624" t="s">
        <v>4</v>
      </c>
      <c r="P624">
        <v>0</v>
      </c>
      <c r="Q624">
        <v>0</v>
      </c>
      <c r="R624">
        <v>0</v>
      </c>
      <c r="S624">
        <v>14</v>
      </c>
      <c r="T624">
        <v>4</v>
      </c>
      <c r="U624" t="b">
        <v>0</v>
      </c>
      <c r="V624" t="b">
        <v>0</v>
      </c>
      <c r="W624" t="b">
        <v>0</v>
      </c>
      <c r="X624" t="s">
        <v>7</v>
      </c>
      <c r="Y624">
        <f t="shared" si="9"/>
        <v>1</v>
      </c>
    </row>
    <row r="625" spans="1:25">
      <c r="A625">
        <v>33</v>
      </c>
      <c r="B625">
        <v>110</v>
      </c>
      <c r="C625">
        <v>2</v>
      </c>
      <c r="D625">
        <v>0</v>
      </c>
      <c r="E625">
        <v>0</v>
      </c>
      <c r="F625">
        <v>3</v>
      </c>
      <c r="G625">
        <v>163</v>
      </c>
      <c r="H625">
        <v>39</v>
      </c>
      <c r="I625">
        <v>0</v>
      </c>
      <c r="J625">
        <v>28</v>
      </c>
      <c r="K625">
        <v>0</v>
      </c>
      <c r="L625">
        <v>39</v>
      </c>
      <c r="M625" t="s">
        <v>0</v>
      </c>
      <c r="N625">
        <v>304</v>
      </c>
      <c r="O625" t="s">
        <v>4</v>
      </c>
      <c r="P625">
        <v>0</v>
      </c>
      <c r="Q625">
        <v>0</v>
      </c>
      <c r="R625">
        <v>0</v>
      </c>
      <c r="S625">
        <v>11</v>
      </c>
      <c r="T625">
        <v>0</v>
      </c>
      <c r="U625" t="b">
        <v>0</v>
      </c>
      <c r="V625" t="b">
        <v>0</v>
      </c>
      <c r="W625" t="b">
        <v>0</v>
      </c>
      <c r="X625" t="s">
        <v>7</v>
      </c>
      <c r="Y625">
        <f t="shared" si="9"/>
        <v>1</v>
      </c>
    </row>
    <row r="626" spans="1:25">
      <c r="A626">
        <v>135</v>
      </c>
      <c r="B626">
        <v>267</v>
      </c>
      <c r="C626">
        <v>32</v>
      </c>
      <c r="D626">
        <v>87</v>
      </c>
      <c r="E626">
        <v>0</v>
      </c>
      <c r="F626">
        <v>6</v>
      </c>
      <c r="G626">
        <v>355</v>
      </c>
      <c r="H626">
        <v>67</v>
      </c>
      <c r="I626">
        <v>2</v>
      </c>
      <c r="J626">
        <v>68</v>
      </c>
      <c r="K626">
        <v>1</v>
      </c>
      <c r="L626">
        <v>100</v>
      </c>
      <c r="M626" t="s">
        <v>0</v>
      </c>
      <c r="N626">
        <v>200</v>
      </c>
      <c r="O626" t="s">
        <v>4</v>
      </c>
      <c r="P626">
        <v>0</v>
      </c>
      <c r="Q626">
        <v>0</v>
      </c>
      <c r="R626">
        <v>0</v>
      </c>
      <c r="S626">
        <v>14</v>
      </c>
      <c r="T626">
        <v>4</v>
      </c>
      <c r="U626" t="b">
        <v>0</v>
      </c>
      <c r="V626" t="b">
        <v>0</v>
      </c>
      <c r="W626" t="b">
        <v>0</v>
      </c>
      <c r="X626" t="s">
        <v>7</v>
      </c>
      <c r="Y626">
        <f t="shared" si="9"/>
        <v>1</v>
      </c>
    </row>
    <row r="627" spans="1:25">
      <c r="A627">
        <v>143</v>
      </c>
      <c r="B627">
        <v>269</v>
      </c>
      <c r="C627">
        <v>2</v>
      </c>
      <c r="D627">
        <v>95</v>
      </c>
      <c r="E627">
        <v>0</v>
      </c>
      <c r="F627">
        <v>6</v>
      </c>
      <c r="G627">
        <v>322</v>
      </c>
      <c r="H627">
        <v>68</v>
      </c>
      <c r="I627">
        <v>2</v>
      </c>
      <c r="J627">
        <v>69</v>
      </c>
      <c r="K627">
        <v>1</v>
      </c>
      <c r="L627">
        <v>101</v>
      </c>
      <c r="M627" t="s">
        <v>0</v>
      </c>
      <c r="N627">
        <v>200</v>
      </c>
      <c r="O627" t="s">
        <v>4</v>
      </c>
      <c r="P627">
        <v>0</v>
      </c>
      <c r="Q627">
        <v>0</v>
      </c>
      <c r="R627">
        <v>0</v>
      </c>
      <c r="S627">
        <v>14</v>
      </c>
      <c r="T627">
        <v>4</v>
      </c>
      <c r="U627" t="b">
        <v>0</v>
      </c>
      <c r="V627" t="b">
        <v>0</v>
      </c>
      <c r="W627" t="b">
        <v>0</v>
      </c>
      <c r="X627" t="s">
        <v>7</v>
      </c>
      <c r="Y627">
        <f t="shared" si="9"/>
        <v>1</v>
      </c>
    </row>
    <row r="628" spans="1:25">
      <c r="A628">
        <v>33</v>
      </c>
      <c r="B628">
        <v>134</v>
      </c>
      <c r="C628">
        <v>2</v>
      </c>
      <c r="D628">
        <v>0</v>
      </c>
      <c r="E628">
        <v>0</v>
      </c>
      <c r="F628">
        <v>3</v>
      </c>
      <c r="G628">
        <v>163</v>
      </c>
      <c r="H628">
        <v>59</v>
      </c>
      <c r="I628">
        <v>0</v>
      </c>
      <c r="J628">
        <v>32</v>
      </c>
      <c r="K628">
        <v>0</v>
      </c>
      <c r="L628">
        <v>45</v>
      </c>
      <c r="M628" t="s">
        <v>0</v>
      </c>
      <c r="N628">
        <v>304</v>
      </c>
      <c r="O628" t="s">
        <v>4</v>
      </c>
      <c r="P628">
        <v>0</v>
      </c>
      <c r="Q628">
        <v>0</v>
      </c>
      <c r="R628">
        <v>0</v>
      </c>
      <c r="S628">
        <v>11</v>
      </c>
      <c r="T628">
        <v>0</v>
      </c>
      <c r="U628" t="b">
        <v>0</v>
      </c>
      <c r="V628" t="b">
        <v>0</v>
      </c>
      <c r="W628" t="b">
        <v>0</v>
      </c>
      <c r="X628" t="s">
        <v>7</v>
      </c>
      <c r="Y628">
        <f t="shared" si="9"/>
        <v>1</v>
      </c>
    </row>
    <row r="629" spans="1:25">
      <c r="A629">
        <v>117</v>
      </c>
      <c r="B629">
        <v>271</v>
      </c>
      <c r="C629">
        <v>32</v>
      </c>
      <c r="D629">
        <v>103</v>
      </c>
      <c r="E629">
        <v>0</v>
      </c>
      <c r="F629">
        <v>6</v>
      </c>
      <c r="G629">
        <v>355</v>
      </c>
      <c r="H629">
        <v>70</v>
      </c>
      <c r="I629">
        <v>2</v>
      </c>
      <c r="J629">
        <v>69</v>
      </c>
      <c r="K629">
        <v>1</v>
      </c>
      <c r="L629">
        <v>103</v>
      </c>
      <c r="M629" t="s">
        <v>0</v>
      </c>
      <c r="N629">
        <v>200</v>
      </c>
      <c r="O629" t="s">
        <v>4</v>
      </c>
      <c r="P629">
        <v>0</v>
      </c>
      <c r="Q629">
        <v>0</v>
      </c>
      <c r="R629">
        <v>0</v>
      </c>
      <c r="S629">
        <v>14</v>
      </c>
      <c r="T629">
        <v>4</v>
      </c>
      <c r="U629" t="b">
        <v>0</v>
      </c>
      <c r="V629" t="b">
        <v>0</v>
      </c>
      <c r="W629" t="b">
        <v>0</v>
      </c>
      <c r="X629" t="s">
        <v>7</v>
      </c>
      <c r="Y629">
        <f t="shared" si="9"/>
        <v>1</v>
      </c>
    </row>
    <row r="630" spans="1:25">
      <c r="A630">
        <v>128</v>
      </c>
      <c r="B630">
        <v>279</v>
      </c>
      <c r="C630">
        <v>2</v>
      </c>
      <c r="D630">
        <v>105</v>
      </c>
      <c r="E630">
        <v>0</v>
      </c>
      <c r="F630">
        <v>6</v>
      </c>
      <c r="G630">
        <v>322</v>
      </c>
      <c r="H630">
        <v>74</v>
      </c>
      <c r="I630">
        <v>2</v>
      </c>
      <c r="J630">
        <v>70</v>
      </c>
      <c r="K630">
        <v>1</v>
      </c>
      <c r="L630">
        <v>104</v>
      </c>
      <c r="M630" t="s">
        <v>0</v>
      </c>
      <c r="N630">
        <v>200</v>
      </c>
      <c r="O630" t="s">
        <v>4</v>
      </c>
      <c r="P630">
        <v>0</v>
      </c>
      <c r="Q630">
        <v>0</v>
      </c>
      <c r="R630">
        <v>0</v>
      </c>
      <c r="S630">
        <v>14</v>
      </c>
      <c r="T630">
        <v>4</v>
      </c>
      <c r="U630" t="b">
        <v>0</v>
      </c>
      <c r="V630" t="b">
        <v>0</v>
      </c>
      <c r="W630" t="b">
        <v>0</v>
      </c>
      <c r="X630" t="s">
        <v>7</v>
      </c>
      <c r="Y630">
        <f t="shared" si="9"/>
        <v>1</v>
      </c>
    </row>
    <row r="631" spans="1:25">
      <c r="A631">
        <v>33</v>
      </c>
      <c r="B631">
        <v>142</v>
      </c>
      <c r="C631">
        <v>2</v>
      </c>
      <c r="D631">
        <v>0</v>
      </c>
      <c r="E631">
        <v>0</v>
      </c>
      <c r="F631">
        <v>3</v>
      </c>
      <c r="G631">
        <v>163</v>
      </c>
      <c r="H631">
        <v>65</v>
      </c>
      <c r="I631">
        <v>0</v>
      </c>
      <c r="J631">
        <v>34</v>
      </c>
      <c r="K631">
        <v>0</v>
      </c>
      <c r="L631">
        <v>51</v>
      </c>
      <c r="M631" t="s">
        <v>0</v>
      </c>
      <c r="N631">
        <v>304</v>
      </c>
      <c r="O631" t="s">
        <v>4</v>
      </c>
      <c r="P631">
        <v>0</v>
      </c>
      <c r="Q631">
        <v>0</v>
      </c>
      <c r="R631">
        <v>0</v>
      </c>
      <c r="S631">
        <v>11</v>
      </c>
      <c r="T631">
        <v>0</v>
      </c>
      <c r="U631" t="b">
        <v>0</v>
      </c>
      <c r="V631" t="b">
        <v>0</v>
      </c>
      <c r="W631" t="b">
        <v>0</v>
      </c>
      <c r="X631" t="s">
        <v>7</v>
      </c>
      <c r="Y631">
        <f t="shared" si="9"/>
        <v>1</v>
      </c>
    </row>
    <row r="632" spans="1:25">
      <c r="A632">
        <v>68</v>
      </c>
      <c r="B632">
        <v>8</v>
      </c>
      <c r="C632">
        <v>0</v>
      </c>
      <c r="D632">
        <v>12</v>
      </c>
      <c r="E632">
        <v>0</v>
      </c>
      <c r="F632">
        <v>0</v>
      </c>
      <c r="G632">
        <v>121</v>
      </c>
      <c r="H632">
        <v>4</v>
      </c>
      <c r="I632">
        <v>0</v>
      </c>
      <c r="J632">
        <v>3</v>
      </c>
      <c r="K632">
        <v>0</v>
      </c>
      <c r="L632">
        <v>5</v>
      </c>
      <c r="M632" t="s">
        <v>0</v>
      </c>
      <c r="N632">
        <v>200</v>
      </c>
      <c r="O632" t="s">
        <v>4</v>
      </c>
      <c r="P632">
        <v>0</v>
      </c>
      <c r="Q632">
        <v>0</v>
      </c>
      <c r="R632">
        <v>0</v>
      </c>
      <c r="S632">
        <v>0</v>
      </c>
      <c r="T632">
        <v>0</v>
      </c>
      <c r="U632" t="b">
        <v>0</v>
      </c>
      <c r="V632" t="b">
        <v>0</v>
      </c>
      <c r="W632" t="b">
        <v>0</v>
      </c>
      <c r="X632" t="s">
        <v>7</v>
      </c>
      <c r="Y632">
        <f t="shared" si="9"/>
        <v>1</v>
      </c>
    </row>
    <row r="633" spans="1:25">
      <c r="A633">
        <v>89</v>
      </c>
      <c r="B633">
        <v>8</v>
      </c>
      <c r="C633">
        <v>0</v>
      </c>
      <c r="D633">
        <v>10</v>
      </c>
      <c r="E633">
        <v>0</v>
      </c>
      <c r="F633">
        <v>0</v>
      </c>
      <c r="G633">
        <v>222</v>
      </c>
      <c r="H633">
        <v>4</v>
      </c>
      <c r="I633">
        <v>0</v>
      </c>
      <c r="J633">
        <v>3</v>
      </c>
      <c r="K633">
        <v>0</v>
      </c>
      <c r="L633">
        <v>4</v>
      </c>
      <c r="M633" t="s">
        <v>0</v>
      </c>
      <c r="N633">
        <v>200</v>
      </c>
      <c r="O633" t="s">
        <v>4</v>
      </c>
      <c r="P633">
        <v>0</v>
      </c>
      <c r="Q633">
        <v>0</v>
      </c>
      <c r="R633">
        <v>0</v>
      </c>
      <c r="S633">
        <v>0</v>
      </c>
      <c r="T633">
        <v>0</v>
      </c>
      <c r="U633" t="b">
        <v>0</v>
      </c>
      <c r="V633" t="b">
        <v>0</v>
      </c>
      <c r="W633" t="b">
        <v>0</v>
      </c>
      <c r="X633" t="s">
        <v>7</v>
      </c>
      <c r="Y633">
        <f t="shared" si="9"/>
        <v>1</v>
      </c>
    </row>
    <row r="634" spans="1:25">
      <c r="A634">
        <v>33</v>
      </c>
      <c r="B634">
        <v>182</v>
      </c>
      <c r="C634">
        <v>2</v>
      </c>
      <c r="D634">
        <v>0</v>
      </c>
      <c r="E634">
        <v>0</v>
      </c>
      <c r="F634">
        <v>3</v>
      </c>
      <c r="G634">
        <v>163</v>
      </c>
      <c r="H634">
        <v>83</v>
      </c>
      <c r="I634">
        <v>0</v>
      </c>
      <c r="J634">
        <v>44</v>
      </c>
      <c r="K634">
        <v>0</v>
      </c>
      <c r="L634">
        <v>63</v>
      </c>
      <c r="M634" t="s">
        <v>0</v>
      </c>
      <c r="N634">
        <v>304</v>
      </c>
      <c r="O634" t="s">
        <v>4</v>
      </c>
      <c r="P634">
        <v>0</v>
      </c>
      <c r="Q634">
        <v>0</v>
      </c>
      <c r="R634">
        <v>0</v>
      </c>
      <c r="S634">
        <v>12</v>
      </c>
      <c r="T634">
        <v>0</v>
      </c>
      <c r="U634" t="b">
        <v>0</v>
      </c>
      <c r="V634" t="b">
        <v>0</v>
      </c>
      <c r="W634" t="b">
        <v>0</v>
      </c>
      <c r="X634" t="s">
        <v>7</v>
      </c>
      <c r="Y634">
        <f t="shared" si="9"/>
        <v>1</v>
      </c>
    </row>
    <row r="635" spans="1:25">
      <c r="A635">
        <v>90</v>
      </c>
      <c r="B635">
        <v>14</v>
      </c>
      <c r="C635">
        <v>0</v>
      </c>
      <c r="D635">
        <v>16</v>
      </c>
      <c r="E635">
        <v>0</v>
      </c>
      <c r="F635">
        <v>0</v>
      </c>
      <c r="G635">
        <v>121</v>
      </c>
      <c r="H635">
        <v>4</v>
      </c>
      <c r="I635">
        <v>0</v>
      </c>
      <c r="J635">
        <v>5</v>
      </c>
      <c r="K635">
        <v>0</v>
      </c>
      <c r="L635">
        <v>8</v>
      </c>
      <c r="M635" t="s">
        <v>0</v>
      </c>
      <c r="N635">
        <v>200</v>
      </c>
      <c r="O635" t="s">
        <v>4</v>
      </c>
      <c r="P635">
        <v>0</v>
      </c>
      <c r="Q635">
        <v>1</v>
      </c>
      <c r="R635">
        <v>0</v>
      </c>
      <c r="S635">
        <v>0</v>
      </c>
      <c r="T635">
        <v>0</v>
      </c>
      <c r="U635" t="b">
        <v>0</v>
      </c>
      <c r="V635" t="b">
        <v>0</v>
      </c>
      <c r="W635" t="b">
        <v>0</v>
      </c>
      <c r="X635" t="s">
        <v>7</v>
      </c>
      <c r="Y635">
        <f t="shared" si="9"/>
        <v>1</v>
      </c>
    </row>
    <row r="636" spans="1:25">
      <c r="A636">
        <v>107</v>
      </c>
      <c r="B636">
        <v>12</v>
      </c>
      <c r="C636">
        <v>0</v>
      </c>
      <c r="D636">
        <v>16</v>
      </c>
      <c r="E636">
        <v>0</v>
      </c>
      <c r="F636">
        <v>0</v>
      </c>
      <c r="G636">
        <v>222</v>
      </c>
      <c r="H636">
        <v>4</v>
      </c>
      <c r="I636">
        <v>0</v>
      </c>
      <c r="J636">
        <v>4</v>
      </c>
      <c r="K636">
        <v>0</v>
      </c>
      <c r="L636">
        <v>7</v>
      </c>
      <c r="M636" t="s">
        <v>0</v>
      </c>
      <c r="N636">
        <v>200</v>
      </c>
      <c r="O636" t="s">
        <v>4</v>
      </c>
      <c r="P636">
        <v>0</v>
      </c>
      <c r="Q636">
        <v>0</v>
      </c>
      <c r="R636">
        <v>0</v>
      </c>
      <c r="S636">
        <v>0</v>
      </c>
      <c r="T636">
        <v>0</v>
      </c>
      <c r="U636" t="b">
        <v>0</v>
      </c>
      <c r="V636" t="b">
        <v>0</v>
      </c>
      <c r="W636" t="b">
        <v>0</v>
      </c>
      <c r="X636" t="s">
        <v>7</v>
      </c>
      <c r="Y636">
        <f t="shared" si="9"/>
        <v>1</v>
      </c>
    </row>
    <row r="637" spans="1:25">
      <c r="A637">
        <v>33</v>
      </c>
      <c r="B637">
        <v>190</v>
      </c>
      <c r="C637">
        <v>2</v>
      </c>
      <c r="D637">
        <v>0</v>
      </c>
      <c r="E637">
        <v>0</v>
      </c>
      <c r="F637">
        <v>3</v>
      </c>
      <c r="G637">
        <v>163</v>
      </c>
      <c r="H637">
        <v>83</v>
      </c>
      <c r="I637">
        <v>0</v>
      </c>
      <c r="J637">
        <v>46</v>
      </c>
      <c r="K637">
        <v>0</v>
      </c>
      <c r="L637">
        <v>69</v>
      </c>
      <c r="M637" t="s">
        <v>0</v>
      </c>
      <c r="N637">
        <v>304</v>
      </c>
      <c r="O637" t="s">
        <v>4</v>
      </c>
      <c r="P637">
        <v>0</v>
      </c>
      <c r="Q637">
        <v>0</v>
      </c>
      <c r="R637">
        <v>0</v>
      </c>
      <c r="S637">
        <v>12</v>
      </c>
      <c r="T637">
        <v>0</v>
      </c>
      <c r="U637" t="b">
        <v>0</v>
      </c>
      <c r="V637" t="b">
        <v>0</v>
      </c>
      <c r="W637" t="b">
        <v>0</v>
      </c>
      <c r="X637" t="s">
        <v>7</v>
      </c>
      <c r="Y637">
        <f t="shared" si="9"/>
        <v>1</v>
      </c>
    </row>
    <row r="638" spans="1:25">
      <c r="A638">
        <v>122</v>
      </c>
      <c r="B638">
        <v>24</v>
      </c>
      <c r="C638">
        <v>0</v>
      </c>
      <c r="D638">
        <v>16</v>
      </c>
      <c r="E638">
        <v>0</v>
      </c>
      <c r="F638">
        <v>3</v>
      </c>
      <c r="G638">
        <v>121</v>
      </c>
      <c r="H638">
        <v>8</v>
      </c>
      <c r="I638">
        <v>0</v>
      </c>
      <c r="J638">
        <v>8</v>
      </c>
      <c r="K638">
        <v>0</v>
      </c>
      <c r="L638">
        <v>11</v>
      </c>
      <c r="M638" t="s">
        <v>0</v>
      </c>
      <c r="N638">
        <v>200</v>
      </c>
      <c r="O638" t="s">
        <v>4</v>
      </c>
      <c r="P638">
        <v>0</v>
      </c>
      <c r="Q638">
        <v>1</v>
      </c>
      <c r="R638">
        <v>0</v>
      </c>
      <c r="S638">
        <v>0</v>
      </c>
      <c r="T638">
        <v>0</v>
      </c>
      <c r="U638" t="b">
        <v>0</v>
      </c>
      <c r="V638" t="b">
        <v>0</v>
      </c>
      <c r="W638" t="b">
        <v>0</v>
      </c>
      <c r="X638" t="s">
        <v>7</v>
      </c>
      <c r="Y638">
        <f t="shared" si="9"/>
        <v>1</v>
      </c>
    </row>
    <row r="639" spans="1:25">
      <c r="A639">
        <v>90</v>
      </c>
      <c r="B639">
        <v>18</v>
      </c>
      <c r="C639">
        <v>0</v>
      </c>
      <c r="D639">
        <v>16</v>
      </c>
      <c r="E639">
        <v>0</v>
      </c>
      <c r="F639">
        <v>0</v>
      </c>
      <c r="G639">
        <v>222</v>
      </c>
      <c r="H639">
        <v>4</v>
      </c>
      <c r="I639">
        <v>0</v>
      </c>
      <c r="J639">
        <v>7</v>
      </c>
      <c r="K639">
        <v>0</v>
      </c>
      <c r="L639">
        <v>10</v>
      </c>
      <c r="M639" t="s">
        <v>0</v>
      </c>
      <c r="N639">
        <v>200</v>
      </c>
      <c r="O639" t="s">
        <v>4</v>
      </c>
      <c r="P639">
        <v>0</v>
      </c>
      <c r="Q639">
        <v>1</v>
      </c>
      <c r="R639">
        <v>0</v>
      </c>
      <c r="S639">
        <v>0</v>
      </c>
      <c r="T639">
        <v>0</v>
      </c>
      <c r="U639" t="b">
        <v>0</v>
      </c>
      <c r="V639" t="b">
        <v>0</v>
      </c>
      <c r="W639" t="b">
        <v>0</v>
      </c>
      <c r="X639" t="s">
        <v>7</v>
      </c>
      <c r="Y639">
        <f t="shared" si="9"/>
        <v>1</v>
      </c>
    </row>
    <row r="640" spans="1:25">
      <c r="A640">
        <v>33</v>
      </c>
      <c r="B640">
        <v>204</v>
      </c>
      <c r="C640">
        <v>2</v>
      </c>
      <c r="D640">
        <v>0</v>
      </c>
      <c r="E640">
        <v>0</v>
      </c>
      <c r="F640">
        <v>3</v>
      </c>
      <c r="G640">
        <v>163</v>
      </c>
      <c r="H640">
        <v>83</v>
      </c>
      <c r="I640">
        <v>0</v>
      </c>
      <c r="J640">
        <v>53</v>
      </c>
      <c r="K640">
        <v>0</v>
      </c>
      <c r="L640">
        <v>76</v>
      </c>
      <c r="M640" t="s">
        <v>0</v>
      </c>
      <c r="N640">
        <v>304</v>
      </c>
      <c r="O640" t="s">
        <v>4</v>
      </c>
      <c r="P640">
        <v>0</v>
      </c>
      <c r="Q640">
        <v>3</v>
      </c>
      <c r="R640">
        <v>0</v>
      </c>
      <c r="S640">
        <v>12</v>
      </c>
      <c r="T640">
        <v>0</v>
      </c>
      <c r="U640" t="b">
        <v>0</v>
      </c>
      <c r="V640" t="b">
        <v>0</v>
      </c>
      <c r="W640" t="b">
        <v>0</v>
      </c>
      <c r="X640" t="s">
        <v>7</v>
      </c>
      <c r="Y640">
        <f t="shared" si="9"/>
        <v>1</v>
      </c>
    </row>
    <row r="641" spans="1:25">
      <c r="A641">
        <v>122</v>
      </c>
      <c r="B641">
        <v>42</v>
      </c>
      <c r="C641">
        <v>0</v>
      </c>
      <c r="D641">
        <v>16</v>
      </c>
      <c r="E641">
        <v>0</v>
      </c>
      <c r="F641">
        <v>6</v>
      </c>
      <c r="G641">
        <v>121</v>
      </c>
      <c r="H641">
        <v>20</v>
      </c>
      <c r="I641">
        <v>0</v>
      </c>
      <c r="J641">
        <v>11</v>
      </c>
      <c r="K641">
        <v>0</v>
      </c>
      <c r="L641">
        <v>14</v>
      </c>
      <c r="M641" t="s">
        <v>0</v>
      </c>
      <c r="N641">
        <v>200</v>
      </c>
      <c r="O641" t="s">
        <v>4</v>
      </c>
      <c r="P641">
        <v>0</v>
      </c>
      <c r="Q641">
        <v>1</v>
      </c>
      <c r="R641">
        <v>0</v>
      </c>
      <c r="S641">
        <v>0</v>
      </c>
      <c r="T641">
        <v>0</v>
      </c>
      <c r="U641" t="b">
        <v>0</v>
      </c>
      <c r="V641" t="b">
        <v>0</v>
      </c>
      <c r="W641" t="b">
        <v>0</v>
      </c>
      <c r="X641" t="s">
        <v>7</v>
      </c>
      <c r="Y641">
        <f t="shared" si="9"/>
        <v>1</v>
      </c>
    </row>
    <row r="642" spans="1:25">
      <c r="A642">
        <v>124</v>
      </c>
      <c r="B642">
        <v>36</v>
      </c>
      <c r="C642">
        <v>0</v>
      </c>
      <c r="D642">
        <v>16</v>
      </c>
      <c r="E642">
        <v>0</v>
      </c>
      <c r="F642">
        <v>6</v>
      </c>
      <c r="G642">
        <v>222</v>
      </c>
      <c r="H642">
        <v>16</v>
      </c>
      <c r="I642">
        <v>0</v>
      </c>
      <c r="J642">
        <v>10</v>
      </c>
      <c r="K642">
        <v>0</v>
      </c>
      <c r="L642">
        <v>13</v>
      </c>
      <c r="M642" t="s">
        <v>0</v>
      </c>
      <c r="N642">
        <v>200</v>
      </c>
      <c r="O642" t="s">
        <v>4</v>
      </c>
      <c r="P642">
        <v>0</v>
      </c>
      <c r="Q642">
        <v>1</v>
      </c>
      <c r="R642">
        <v>0</v>
      </c>
      <c r="S642">
        <v>0</v>
      </c>
      <c r="T642">
        <v>0</v>
      </c>
      <c r="U642" t="b">
        <v>0</v>
      </c>
      <c r="V642" t="b">
        <v>0</v>
      </c>
      <c r="W642" t="b">
        <v>0</v>
      </c>
      <c r="X642" t="s">
        <v>7</v>
      </c>
      <c r="Y642">
        <f t="shared" si="9"/>
        <v>1</v>
      </c>
    </row>
    <row r="643" spans="1:25">
      <c r="A643">
        <v>33</v>
      </c>
      <c r="B643">
        <v>240</v>
      </c>
      <c r="C643">
        <v>2</v>
      </c>
      <c r="D643">
        <v>0</v>
      </c>
      <c r="E643">
        <v>0</v>
      </c>
      <c r="F643">
        <v>15</v>
      </c>
      <c r="G643">
        <v>163</v>
      </c>
      <c r="H643">
        <v>107</v>
      </c>
      <c r="I643">
        <v>0</v>
      </c>
      <c r="J643">
        <v>59</v>
      </c>
      <c r="K643">
        <v>0</v>
      </c>
      <c r="L643">
        <v>82</v>
      </c>
      <c r="M643" t="s">
        <v>0</v>
      </c>
      <c r="N643">
        <v>304</v>
      </c>
      <c r="O643" t="s">
        <v>4</v>
      </c>
      <c r="P643">
        <v>0</v>
      </c>
      <c r="Q643">
        <v>3</v>
      </c>
      <c r="R643">
        <v>0</v>
      </c>
      <c r="S643">
        <v>12</v>
      </c>
      <c r="T643">
        <v>0</v>
      </c>
      <c r="U643" t="b">
        <v>0</v>
      </c>
      <c r="V643" t="b">
        <v>0</v>
      </c>
      <c r="W643" t="b">
        <v>0</v>
      </c>
      <c r="X643" t="s">
        <v>7</v>
      </c>
      <c r="Y643">
        <f t="shared" ref="Y643:Y706" si="10">IF(X643="scan",4,IF(X643="other",5,IF(X643="sqli",2,IF(X643="xss",1,IF(X643="pathtraversal",3,0)))))</f>
        <v>1</v>
      </c>
    </row>
    <row r="644" spans="1:25">
      <c r="A644">
        <v>124</v>
      </c>
      <c r="B644">
        <v>54</v>
      </c>
      <c r="C644">
        <v>0</v>
      </c>
      <c r="D644">
        <v>16</v>
      </c>
      <c r="E644">
        <v>0</v>
      </c>
      <c r="F644">
        <v>9</v>
      </c>
      <c r="G644">
        <v>222</v>
      </c>
      <c r="H644">
        <v>28</v>
      </c>
      <c r="I644">
        <v>0</v>
      </c>
      <c r="J644">
        <v>13</v>
      </c>
      <c r="K644">
        <v>0</v>
      </c>
      <c r="L644">
        <v>16</v>
      </c>
      <c r="M644" t="s">
        <v>0</v>
      </c>
      <c r="N644">
        <v>200</v>
      </c>
      <c r="O644" t="s">
        <v>4</v>
      </c>
      <c r="P644">
        <v>0</v>
      </c>
      <c r="Q644">
        <v>1</v>
      </c>
      <c r="R644">
        <v>0</v>
      </c>
      <c r="S644">
        <v>0</v>
      </c>
      <c r="T644">
        <v>0</v>
      </c>
      <c r="U644" t="b">
        <v>0</v>
      </c>
      <c r="V644" t="b">
        <v>0</v>
      </c>
      <c r="W644" t="b">
        <v>0</v>
      </c>
      <c r="X644" t="s">
        <v>7</v>
      </c>
      <c r="Y644">
        <f t="shared" si="10"/>
        <v>1</v>
      </c>
    </row>
    <row r="645" spans="1:25">
      <c r="A645">
        <v>33</v>
      </c>
      <c r="B645">
        <v>276</v>
      </c>
      <c r="C645">
        <v>2</v>
      </c>
      <c r="D645">
        <v>0</v>
      </c>
      <c r="E645">
        <v>0</v>
      </c>
      <c r="F645">
        <v>21</v>
      </c>
      <c r="G645">
        <v>163</v>
      </c>
      <c r="H645">
        <v>131</v>
      </c>
      <c r="I645">
        <v>0</v>
      </c>
      <c r="J645">
        <v>65</v>
      </c>
      <c r="K645">
        <v>0</v>
      </c>
      <c r="L645">
        <v>88</v>
      </c>
      <c r="M645" t="s">
        <v>0</v>
      </c>
      <c r="N645">
        <v>304</v>
      </c>
      <c r="O645" t="s">
        <v>4</v>
      </c>
      <c r="P645">
        <v>0</v>
      </c>
      <c r="Q645">
        <v>3</v>
      </c>
      <c r="R645">
        <v>0</v>
      </c>
      <c r="S645">
        <v>12</v>
      </c>
      <c r="T645">
        <v>0</v>
      </c>
      <c r="U645" t="b">
        <v>0</v>
      </c>
      <c r="V645" t="b">
        <v>0</v>
      </c>
      <c r="W645" t="b">
        <v>0</v>
      </c>
      <c r="X645" t="s">
        <v>7</v>
      </c>
      <c r="Y645">
        <f t="shared" si="10"/>
        <v>1</v>
      </c>
    </row>
    <row r="646" spans="1:25">
      <c r="A646">
        <v>103</v>
      </c>
      <c r="B646">
        <v>66</v>
      </c>
      <c r="C646">
        <v>0</v>
      </c>
      <c r="D646">
        <v>16</v>
      </c>
      <c r="E646">
        <v>0</v>
      </c>
      <c r="F646">
        <v>12</v>
      </c>
      <c r="G646">
        <v>121</v>
      </c>
      <c r="H646">
        <v>35</v>
      </c>
      <c r="I646">
        <v>1</v>
      </c>
      <c r="J646">
        <v>15</v>
      </c>
      <c r="K646">
        <v>0</v>
      </c>
      <c r="L646">
        <v>18</v>
      </c>
      <c r="M646" t="s">
        <v>0</v>
      </c>
      <c r="N646">
        <v>200</v>
      </c>
      <c r="O646" t="s">
        <v>4</v>
      </c>
      <c r="P646">
        <v>0</v>
      </c>
      <c r="Q646">
        <v>1</v>
      </c>
      <c r="R646">
        <v>0</v>
      </c>
      <c r="S646">
        <v>0</v>
      </c>
      <c r="T646">
        <v>0</v>
      </c>
      <c r="U646" t="b">
        <v>0</v>
      </c>
      <c r="V646" t="b">
        <v>0</v>
      </c>
      <c r="W646" t="b">
        <v>0</v>
      </c>
      <c r="X646" t="s">
        <v>7</v>
      </c>
      <c r="Y646">
        <f t="shared" si="10"/>
        <v>1</v>
      </c>
    </row>
    <row r="647" spans="1:25">
      <c r="A647">
        <v>107</v>
      </c>
      <c r="B647">
        <v>72</v>
      </c>
      <c r="C647">
        <v>0</v>
      </c>
      <c r="D647">
        <v>16</v>
      </c>
      <c r="E647">
        <v>0</v>
      </c>
      <c r="F647">
        <v>12</v>
      </c>
      <c r="G647">
        <v>222</v>
      </c>
      <c r="H647">
        <v>38</v>
      </c>
      <c r="I647">
        <v>1</v>
      </c>
      <c r="J647">
        <v>16</v>
      </c>
      <c r="K647">
        <v>0</v>
      </c>
      <c r="L647">
        <v>19</v>
      </c>
      <c r="M647" t="s">
        <v>0</v>
      </c>
      <c r="N647">
        <v>200</v>
      </c>
      <c r="O647" t="s">
        <v>4</v>
      </c>
      <c r="P647">
        <v>0</v>
      </c>
      <c r="Q647">
        <v>1</v>
      </c>
      <c r="R647">
        <v>0</v>
      </c>
      <c r="S647">
        <v>0</v>
      </c>
      <c r="T647">
        <v>0</v>
      </c>
      <c r="U647" t="b">
        <v>0</v>
      </c>
      <c r="V647" t="b">
        <v>0</v>
      </c>
      <c r="W647" t="b">
        <v>0</v>
      </c>
      <c r="X647" t="s">
        <v>7</v>
      </c>
      <c r="Y647">
        <f t="shared" si="10"/>
        <v>1</v>
      </c>
    </row>
    <row r="648" spans="1:25">
      <c r="A648">
        <v>33</v>
      </c>
      <c r="B648">
        <v>316</v>
      </c>
      <c r="C648">
        <v>2</v>
      </c>
      <c r="D648">
        <v>0</v>
      </c>
      <c r="E648">
        <v>0</v>
      </c>
      <c r="F648">
        <v>27</v>
      </c>
      <c r="G648">
        <v>163</v>
      </c>
      <c r="H648">
        <v>151</v>
      </c>
      <c r="I648">
        <v>2</v>
      </c>
      <c r="J648">
        <v>71</v>
      </c>
      <c r="K648">
        <v>0</v>
      </c>
      <c r="L648">
        <v>94</v>
      </c>
      <c r="M648" t="s">
        <v>0</v>
      </c>
      <c r="N648">
        <v>304</v>
      </c>
      <c r="O648" t="s">
        <v>4</v>
      </c>
      <c r="P648">
        <v>0</v>
      </c>
      <c r="Q648">
        <v>3</v>
      </c>
      <c r="R648">
        <v>0</v>
      </c>
      <c r="S648">
        <v>12</v>
      </c>
      <c r="T648">
        <v>0</v>
      </c>
      <c r="U648" t="b">
        <v>0</v>
      </c>
      <c r="V648" t="b">
        <v>0</v>
      </c>
      <c r="W648" t="b">
        <v>0</v>
      </c>
      <c r="X648" t="s">
        <v>7</v>
      </c>
      <c r="Y648">
        <f t="shared" si="10"/>
        <v>1</v>
      </c>
    </row>
    <row r="649" spans="1:25">
      <c r="A649">
        <v>121</v>
      </c>
      <c r="B649">
        <v>96</v>
      </c>
      <c r="C649">
        <v>0</v>
      </c>
      <c r="D649">
        <v>16</v>
      </c>
      <c r="E649">
        <v>0</v>
      </c>
      <c r="F649">
        <v>12</v>
      </c>
      <c r="G649">
        <v>121</v>
      </c>
      <c r="H649">
        <v>46</v>
      </c>
      <c r="I649">
        <v>1</v>
      </c>
      <c r="J649">
        <v>20</v>
      </c>
      <c r="K649">
        <v>0</v>
      </c>
      <c r="L649">
        <v>23</v>
      </c>
      <c r="M649" t="s">
        <v>0</v>
      </c>
      <c r="N649">
        <v>200</v>
      </c>
      <c r="O649" t="s">
        <v>4</v>
      </c>
      <c r="P649">
        <v>0</v>
      </c>
      <c r="Q649">
        <v>1</v>
      </c>
      <c r="R649">
        <v>0</v>
      </c>
      <c r="S649">
        <v>0</v>
      </c>
      <c r="T649">
        <v>0</v>
      </c>
      <c r="U649" t="b">
        <v>0</v>
      </c>
      <c r="V649" t="b">
        <v>0</v>
      </c>
      <c r="W649" t="b">
        <v>0</v>
      </c>
      <c r="X649" t="s">
        <v>7</v>
      </c>
      <c r="Y649">
        <f t="shared" si="10"/>
        <v>1</v>
      </c>
    </row>
    <row r="650" spans="1:25">
      <c r="A650">
        <v>123</v>
      </c>
      <c r="B650">
        <v>90</v>
      </c>
      <c r="C650">
        <v>0</v>
      </c>
      <c r="D650">
        <v>16</v>
      </c>
      <c r="E650">
        <v>0</v>
      </c>
      <c r="F650">
        <v>12</v>
      </c>
      <c r="G650">
        <v>222</v>
      </c>
      <c r="H650">
        <v>44</v>
      </c>
      <c r="I650">
        <v>1</v>
      </c>
      <c r="J650">
        <v>19</v>
      </c>
      <c r="K650">
        <v>0</v>
      </c>
      <c r="L650">
        <v>22</v>
      </c>
      <c r="M650" t="s">
        <v>0</v>
      </c>
      <c r="N650">
        <v>200</v>
      </c>
      <c r="O650" t="s">
        <v>4</v>
      </c>
      <c r="P650">
        <v>0</v>
      </c>
      <c r="Q650">
        <v>1</v>
      </c>
      <c r="R650">
        <v>0</v>
      </c>
      <c r="S650">
        <v>0</v>
      </c>
      <c r="T650">
        <v>0</v>
      </c>
      <c r="U650" t="b">
        <v>0</v>
      </c>
      <c r="V650" t="b">
        <v>0</v>
      </c>
      <c r="W650" t="b">
        <v>0</v>
      </c>
      <c r="X650" t="s">
        <v>7</v>
      </c>
      <c r="Y650">
        <f t="shared" si="10"/>
        <v>1</v>
      </c>
    </row>
    <row r="651" spans="1:25">
      <c r="A651">
        <v>33</v>
      </c>
      <c r="B651">
        <v>352</v>
      </c>
      <c r="C651">
        <v>2</v>
      </c>
      <c r="D651">
        <v>0</v>
      </c>
      <c r="E651">
        <v>0</v>
      </c>
      <c r="F651">
        <v>27</v>
      </c>
      <c r="G651">
        <v>163</v>
      </c>
      <c r="H651">
        <v>163</v>
      </c>
      <c r="I651">
        <v>2</v>
      </c>
      <c r="J651">
        <v>77</v>
      </c>
      <c r="K651">
        <v>0</v>
      </c>
      <c r="L651">
        <v>100</v>
      </c>
      <c r="M651" t="s">
        <v>0</v>
      </c>
      <c r="N651">
        <v>304</v>
      </c>
      <c r="O651" t="s">
        <v>4</v>
      </c>
      <c r="P651">
        <v>0</v>
      </c>
      <c r="Q651">
        <v>3</v>
      </c>
      <c r="R651">
        <v>0</v>
      </c>
      <c r="S651">
        <v>12</v>
      </c>
      <c r="T651">
        <v>0</v>
      </c>
      <c r="U651" t="b">
        <v>0</v>
      </c>
      <c r="V651" t="b">
        <v>0</v>
      </c>
      <c r="W651" t="b">
        <v>0</v>
      </c>
      <c r="X651" t="s">
        <v>7</v>
      </c>
      <c r="Y651">
        <f t="shared" si="10"/>
        <v>1</v>
      </c>
    </row>
    <row r="652" spans="1:25">
      <c r="A652">
        <v>125</v>
      </c>
      <c r="B652">
        <v>114</v>
      </c>
      <c r="C652">
        <v>0</v>
      </c>
      <c r="D652">
        <v>16</v>
      </c>
      <c r="E652">
        <v>0</v>
      </c>
      <c r="F652">
        <v>12</v>
      </c>
      <c r="G652">
        <v>121</v>
      </c>
      <c r="H652">
        <v>54</v>
      </c>
      <c r="I652">
        <v>1</v>
      </c>
      <c r="J652">
        <v>23</v>
      </c>
      <c r="K652">
        <v>0</v>
      </c>
      <c r="L652">
        <v>26</v>
      </c>
      <c r="M652" t="s">
        <v>0</v>
      </c>
      <c r="N652">
        <v>200</v>
      </c>
      <c r="O652" t="s">
        <v>4</v>
      </c>
      <c r="P652">
        <v>0</v>
      </c>
      <c r="Q652">
        <v>1</v>
      </c>
      <c r="R652">
        <v>0</v>
      </c>
      <c r="S652">
        <v>0</v>
      </c>
      <c r="T652">
        <v>0</v>
      </c>
      <c r="U652" t="b">
        <v>0</v>
      </c>
      <c r="V652" t="b">
        <v>0</v>
      </c>
      <c r="W652" t="b">
        <v>0</v>
      </c>
      <c r="X652" t="s">
        <v>7</v>
      </c>
      <c r="Y652">
        <f t="shared" si="10"/>
        <v>1</v>
      </c>
    </row>
    <row r="653" spans="1:25">
      <c r="A653">
        <v>125</v>
      </c>
      <c r="B653">
        <v>114</v>
      </c>
      <c r="C653">
        <v>0</v>
      </c>
      <c r="D653">
        <v>16</v>
      </c>
      <c r="E653">
        <v>0</v>
      </c>
      <c r="F653">
        <v>12</v>
      </c>
      <c r="G653">
        <v>222</v>
      </c>
      <c r="H653">
        <v>54</v>
      </c>
      <c r="I653">
        <v>1</v>
      </c>
      <c r="J653">
        <v>23</v>
      </c>
      <c r="K653">
        <v>0</v>
      </c>
      <c r="L653">
        <v>26</v>
      </c>
      <c r="M653" t="s">
        <v>0</v>
      </c>
      <c r="N653">
        <v>200</v>
      </c>
      <c r="O653" t="s">
        <v>4</v>
      </c>
      <c r="P653">
        <v>0</v>
      </c>
      <c r="Q653">
        <v>1</v>
      </c>
      <c r="R653">
        <v>0</v>
      </c>
      <c r="S653">
        <v>0</v>
      </c>
      <c r="T653">
        <v>0</v>
      </c>
      <c r="U653" t="b">
        <v>0</v>
      </c>
      <c r="V653" t="b">
        <v>0</v>
      </c>
      <c r="W653" t="b">
        <v>0</v>
      </c>
      <c r="X653" t="s">
        <v>7</v>
      </c>
      <c r="Y653">
        <f t="shared" si="10"/>
        <v>1</v>
      </c>
    </row>
    <row r="654" spans="1:25">
      <c r="A654">
        <v>121</v>
      </c>
      <c r="B654">
        <v>358</v>
      </c>
      <c r="C654">
        <v>2</v>
      </c>
      <c r="D654">
        <v>0</v>
      </c>
      <c r="E654">
        <v>0</v>
      </c>
      <c r="F654">
        <v>27</v>
      </c>
      <c r="G654">
        <v>163</v>
      </c>
      <c r="H654">
        <v>165</v>
      </c>
      <c r="I654">
        <v>2</v>
      </c>
      <c r="J654">
        <v>78</v>
      </c>
      <c r="K654">
        <v>0</v>
      </c>
      <c r="L654">
        <v>101</v>
      </c>
      <c r="M654" t="s">
        <v>0</v>
      </c>
      <c r="N654">
        <v>200</v>
      </c>
      <c r="O654" t="s">
        <v>4</v>
      </c>
      <c r="P654">
        <v>0</v>
      </c>
      <c r="Q654">
        <v>3</v>
      </c>
      <c r="R654">
        <v>0</v>
      </c>
      <c r="S654">
        <v>12</v>
      </c>
      <c r="T654">
        <v>0</v>
      </c>
      <c r="U654" t="b">
        <v>0</v>
      </c>
      <c r="V654" t="b">
        <v>0</v>
      </c>
      <c r="W654" t="b">
        <v>0</v>
      </c>
      <c r="X654" t="s">
        <v>7</v>
      </c>
      <c r="Y654">
        <f t="shared" si="10"/>
        <v>1</v>
      </c>
    </row>
    <row r="655" spans="1:25">
      <c r="A655">
        <v>33</v>
      </c>
      <c r="B655">
        <v>205</v>
      </c>
      <c r="C655">
        <v>0</v>
      </c>
      <c r="D655">
        <v>0</v>
      </c>
      <c r="E655">
        <v>0</v>
      </c>
      <c r="F655">
        <v>12</v>
      </c>
      <c r="G655">
        <v>172</v>
      </c>
      <c r="H655">
        <v>96</v>
      </c>
      <c r="I655">
        <v>1</v>
      </c>
      <c r="J655">
        <v>39</v>
      </c>
      <c r="K655">
        <v>0</v>
      </c>
      <c r="L655">
        <v>49</v>
      </c>
      <c r="M655" t="s">
        <v>0</v>
      </c>
      <c r="N655">
        <v>304</v>
      </c>
      <c r="O655" t="s">
        <v>4</v>
      </c>
      <c r="P655">
        <v>0</v>
      </c>
      <c r="Q655">
        <v>1</v>
      </c>
      <c r="R655">
        <v>0</v>
      </c>
      <c r="S655">
        <v>0</v>
      </c>
      <c r="T655">
        <v>0</v>
      </c>
      <c r="U655" t="b">
        <v>0</v>
      </c>
      <c r="V655" t="b">
        <v>0</v>
      </c>
      <c r="W655" t="b">
        <v>0</v>
      </c>
      <c r="X655" t="s">
        <v>7</v>
      </c>
      <c r="Y655">
        <f t="shared" si="10"/>
        <v>1</v>
      </c>
    </row>
    <row r="656" spans="1:25">
      <c r="A656">
        <v>145</v>
      </c>
      <c r="B656">
        <v>132</v>
      </c>
      <c r="C656">
        <v>0</v>
      </c>
      <c r="D656">
        <v>16</v>
      </c>
      <c r="E656">
        <v>0</v>
      </c>
      <c r="F656">
        <v>12</v>
      </c>
      <c r="G656">
        <v>125</v>
      </c>
      <c r="H656">
        <v>63</v>
      </c>
      <c r="I656">
        <v>1</v>
      </c>
      <c r="J656">
        <v>26</v>
      </c>
      <c r="K656">
        <v>3</v>
      </c>
      <c r="L656">
        <v>29</v>
      </c>
      <c r="M656" t="s">
        <v>0</v>
      </c>
      <c r="N656">
        <v>200</v>
      </c>
      <c r="O656" t="s">
        <v>4</v>
      </c>
      <c r="P656">
        <v>0</v>
      </c>
      <c r="Q656">
        <v>1</v>
      </c>
      <c r="R656">
        <v>0</v>
      </c>
      <c r="S656">
        <v>0</v>
      </c>
      <c r="T656">
        <v>0</v>
      </c>
      <c r="U656" t="b">
        <v>0</v>
      </c>
      <c r="V656" t="b">
        <v>0</v>
      </c>
      <c r="W656" t="b">
        <v>0</v>
      </c>
      <c r="X656" t="s">
        <v>7</v>
      </c>
      <c r="Y656">
        <f t="shared" si="10"/>
        <v>1</v>
      </c>
    </row>
    <row r="657" spans="1:25">
      <c r="A657">
        <v>145</v>
      </c>
      <c r="B657">
        <v>132</v>
      </c>
      <c r="C657">
        <v>0</v>
      </c>
      <c r="D657">
        <v>16</v>
      </c>
      <c r="E657">
        <v>0</v>
      </c>
      <c r="F657">
        <v>12</v>
      </c>
      <c r="G657">
        <v>222</v>
      </c>
      <c r="H657">
        <v>63</v>
      </c>
      <c r="I657">
        <v>1</v>
      </c>
      <c r="J657">
        <v>26</v>
      </c>
      <c r="K657">
        <v>3</v>
      </c>
      <c r="L657">
        <v>29</v>
      </c>
      <c r="M657" t="s">
        <v>0</v>
      </c>
      <c r="N657">
        <v>200</v>
      </c>
      <c r="O657" t="s">
        <v>4</v>
      </c>
      <c r="P657">
        <v>0</v>
      </c>
      <c r="Q657">
        <v>1</v>
      </c>
      <c r="R657">
        <v>0</v>
      </c>
      <c r="S657">
        <v>0</v>
      </c>
      <c r="T657">
        <v>0</v>
      </c>
      <c r="U657" t="b">
        <v>0</v>
      </c>
      <c r="V657" t="b">
        <v>0</v>
      </c>
      <c r="W657" t="b">
        <v>0</v>
      </c>
      <c r="X657" t="s">
        <v>7</v>
      </c>
      <c r="Y657">
        <f t="shared" si="10"/>
        <v>1</v>
      </c>
    </row>
    <row r="658" spans="1:25">
      <c r="A658">
        <v>142</v>
      </c>
      <c r="B658">
        <v>144</v>
      </c>
      <c r="C658">
        <v>0</v>
      </c>
      <c r="D658">
        <v>16</v>
      </c>
      <c r="E658">
        <v>0</v>
      </c>
      <c r="F658">
        <v>12</v>
      </c>
      <c r="G658">
        <v>125</v>
      </c>
      <c r="H658">
        <v>67</v>
      </c>
      <c r="I658">
        <v>1</v>
      </c>
      <c r="J658">
        <v>28</v>
      </c>
      <c r="K658">
        <v>3</v>
      </c>
      <c r="L658">
        <v>31</v>
      </c>
      <c r="M658" t="s">
        <v>0</v>
      </c>
      <c r="N658">
        <v>200</v>
      </c>
      <c r="O658" t="s">
        <v>4</v>
      </c>
      <c r="P658">
        <v>0</v>
      </c>
      <c r="Q658">
        <v>1</v>
      </c>
      <c r="R658">
        <v>0</v>
      </c>
      <c r="S658">
        <v>0</v>
      </c>
      <c r="T658">
        <v>0</v>
      </c>
      <c r="U658" t="b">
        <v>0</v>
      </c>
      <c r="V658" t="b">
        <v>0</v>
      </c>
      <c r="W658" t="b">
        <v>0</v>
      </c>
      <c r="X658" t="s">
        <v>7</v>
      </c>
      <c r="Y658">
        <f t="shared" si="10"/>
        <v>1</v>
      </c>
    </row>
    <row r="659" spans="1:25">
      <c r="A659">
        <v>142</v>
      </c>
      <c r="B659">
        <v>144</v>
      </c>
      <c r="C659">
        <v>0</v>
      </c>
      <c r="D659">
        <v>16</v>
      </c>
      <c r="E659">
        <v>0</v>
      </c>
      <c r="F659">
        <v>12</v>
      </c>
      <c r="G659">
        <v>222</v>
      </c>
      <c r="H659">
        <v>67</v>
      </c>
      <c r="I659">
        <v>1</v>
      </c>
      <c r="J659">
        <v>28</v>
      </c>
      <c r="K659">
        <v>3</v>
      </c>
      <c r="L659">
        <v>31</v>
      </c>
      <c r="M659" t="s">
        <v>0</v>
      </c>
      <c r="N659">
        <v>200</v>
      </c>
      <c r="O659" t="s">
        <v>4</v>
      </c>
      <c r="P659">
        <v>0</v>
      </c>
      <c r="Q659">
        <v>1</v>
      </c>
      <c r="R659">
        <v>0</v>
      </c>
      <c r="S659">
        <v>0</v>
      </c>
      <c r="T659">
        <v>0</v>
      </c>
      <c r="U659" t="b">
        <v>0</v>
      </c>
      <c r="V659" t="b">
        <v>0</v>
      </c>
      <c r="W659" t="b">
        <v>0</v>
      </c>
      <c r="X659" t="s">
        <v>7</v>
      </c>
      <c r="Y659">
        <f t="shared" si="10"/>
        <v>1</v>
      </c>
    </row>
    <row r="660" spans="1:25">
      <c r="A660">
        <v>33</v>
      </c>
      <c r="B660">
        <v>253</v>
      </c>
      <c r="C660">
        <v>0</v>
      </c>
      <c r="D660">
        <v>0</v>
      </c>
      <c r="E660">
        <v>0</v>
      </c>
      <c r="F660">
        <v>12</v>
      </c>
      <c r="G660">
        <v>202</v>
      </c>
      <c r="H660">
        <v>118</v>
      </c>
      <c r="I660">
        <v>1</v>
      </c>
      <c r="J660">
        <v>47</v>
      </c>
      <c r="K660">
        <v>6</v>
      </c>
      <c r="L660">
        <v>57</v>
      </c>
      <c r="M660" t="s">
        <v>0</v>
      </c>
      <c r="N660">
        <v>304</v>
      </c>
      <c r="O660" t="s">
        <v>4</v>
      </c>
      <c r="P660">
        <v>0</v>
      </c>
      <c r="Q660">
        <v>1</v>
      </c>
      <c r="R660">
        <v>0</v>
      </c>
      <c r="S660">
        <v>0</v>
      </c>
      <c r="T660">
        <v>0</v>
      </c>
      <c r="U660" t="b">
        <v>0</v>
      </c>
      <c r="V660" t="b">
        <v>0</v>
      </c>
      <c r="W660" t="b">
        <v>0</v>
      </c>
      <c r="X660" t="s">
        <v>7</v>
      </c>
      <c r="Y660">
        <f t="shared" si="10"/>
        <v>1</v>
      </c>
    </row>
    <row r="661" spans="1:25">
      <c r="A661">
        <v>157</v>
      </c>
      <c r="B661">
        <v>150</v>
      </c>
      <c r="C661">
        <v>0</v>
      </c>
      <c r="D661">
        <v>16</v>
      </c>
      <c r="E661">
        <v>0</v>
      </c>
      <c r="F661">
        <v>12</v>
      </c>
      <c r="G661">
        <v>125</v>
      </c>
      <c r="H661">
        <v>69</v>
      </c>
      <c r="I661">
        <v>1</v>
      </c>
      <c r="J661">
        <v>29</v>
      </c>
      <c r="K661">
        <v>3</v>
      </c>
      <c r="L661">
        <v>32</v>
      </c>
      <c r="M661" t="s">
        <v>0</v>
      </c>
      <c r="N661">
        <v>200</v>
      </c>
      <c r="O661" t="s">
        <v>4</v>
      </c>
      <c r="P661">
        <v>0</v>
      </c>
      <c r="Q661">
        <v>1</v>
      </c>
      <c r="R661">
        <v>0</v>
      </c>
      <c r="S661">
        <v>0</v>
      </c>
      <c r="T661">
        <v>0</v>
      </c>
      <c r="U661" t="b">
        <v>0</v>
      </c>
      <c r="V661" t="b">
        <v>0</v>
      </c>
      <c r="W661" t="b">
        <v>0</v>
      </c>
      <c r="X661" t="s">
        <v>7</v>
      </c>
      <c r="Y661">
        <f t="shared" si="10"/>
        <v>1</v>
      </c>
    </row>
    <row r="662" spans="1:25">
      <c r="A662">
        <v>157</v>
      </c>
      <c r="B662">
        <v>150</v>
      </c>
      <c r="C662">
        <v>0</v>
      </c>
      <c r="D662">
        <v>16</v>
      </c>
      <c r="E662">
        <v>0</v>
      </c>
      <c r="F662">
        <v>12</v>
      </c>
      <c r="G662">
        <v>222</v>
      </c>
      <c r="H662">
        <v>69</v>
      </c>
      <c r="I662">
        <v>1</v>
      </c>
      <c r="J662">
        <v>29</v>
      </c>
      <c r="K662">
        <v>3</v>
      </c>
      <c r="L662">
        <v>32</v>
      </c>
      <c r="M662" t="s">
        <v>0</v>
      </c>
      <c r="N662">
        <v>200</v>
      </c>
      <c r="O662" t="s">
        <v>4</v>
      </c>
      <c r="P662">
        <v>0</v>
      </c>
      <c r="Q662">
        <v>1</v>
      </c>
      <c r="R662">
        <v>0</v>
      </c>
      <c r="S662">
        <v>0</v>
      </c>
      <c r="T662">
        <v>0</v>
      </c>
      <c r="U662" t="b">
        <v>0</v>
      </c>
      <c r="V662" t="b">
        <v>0</v>
      </c>
      <c r="W662" t="b">
        <v>0</v>
      </c>
      <c r="X662" t="s">
        <v>7</v>
      </c>
      <c r="Y662">
        <f t="shared" si="10"/>
        <v>1</v>
      </c>
    </row>
    <row r="663" spans="1:25">
      <c r="A663">
        <v>148</v>
      </c>
      <c r="B663">
        <v>12</v>
      </c>
      <c r="C663">
        <v>0</v>
      </c>
      <c r="D663">
        <v>0</v>
      </c>
      <c r="E663">
        <v>0</v>
      </c>
      <c r="F663">
        <v>0</v>
      </c>
      <c r="G663">
        <v>222</v>
      </c>
      <c r="H663">
        <v>7</v>
      </c>
      <c r="I663">
        <v>0</v>
      </c>
      <c r="J663">
        <v>2</v>
      </c>
      <c r="K663">
        <v>0</v>
      </c>
      <c r="L663">
        <v>2</v>
      </c>
      <c r="M663" t="s">
        <v>0</v>
      </c>
      <c r="N663">
        <v>200</v>
      </c>
      <c r="O663" t="s">
        <v>4</v>
      </c>
      <c r="P663">
        <v>0</v>
      </c>
      <c r="Q663">
        <v>0</v>
      </c>
      <c r="R663">
        <v>0</v>
      </c>
      <c r="S663">
        <v>0</v>
      </c>
      <c r="T663">
        <v>0</v>
      </c>
      <c r="U663" t="b">
        <v>0</v>
      </c>
      <c r="V663" t="b">
        <v>0</v>
      </c>
      <c r="W663" t="b">
        <v>0</v>
      </c>
      <c r="X663" t="s">
        <v>7</v>
      </c>
      <c r="Y663">
        <f t="shared" si="10"/>
        <v>1</v>
      </c>
    </row>
    <row r="664" spans="1:25">
      <c r="A664">
        <v>169</v>
      </c>
      <c r="B664">
        <v>18</v>
      </c>
      <c r="C664">
        <v>0</v>
      </c>
      <c r="D664">
        <v>0</v>
      </c>
      <c r="E664">
        <v>0</v>
      </c>
      <c r="F664">
        <v>0</v>
      </c>
      <c r="G664">
        <v>134</v>
      </c>
      <c r="H664">
        <v>9</v>
      </c>
      <c r="I664">
        <v>0</v>
      </c>
      <c r="J664">
        <v>3</v>
      </c>
      <c r="K664">
        <v>0</v>
      </c>
      <c r="L664">
        <v>3</v>
      </c>
      <c r="M664" t="s">
        <v>0</v>
      </c>
      <c r="N664">
        <v>200</v>
      </c>
      <c r="O664" t="s">
        <v>4</v>
      </c>
      <c r="P664">
        <v>0</v>
      </c>
      <c r="Q664">
        <v>0</v>
      </c>
      <c r="R664">
        <v>0</v>
      </c>
      <c r="S664">
        <v>0</v>
      </c>
      <c r="T664">
        <v>0</v>
      </c>
      <c r="U664" t="b">
        <v>0</v>
      </c>
      <c r="V664" t="b">
        <v>0</v>
      </c>
      <c r="W664" t="b">
        <v>0</v>
      </c>
      <c r="X664" t="s">
        <v>7</v>
      </c>
      <c r="Y664">
        <f t="shared" si="10"/>
        <v>1</v>
      </c>
    </row>
    <row r="665" spans="1:25">
      <c r="A665">
        <v>33</v>
      </c>
      <c r="B665">
        <v>283</v>
      </c>
      <c r="C665">
        <v>0</v>
      </c>
      <c r="D665">
        <v>0</v>
      </c>
      <c r="E665">
        <v>0</v>
      </c>
      <c r="F665">
        <v>12</v>
      </c>
      <c r="G665">
        <v>202</v>
      </c>
      <c r="H665">
        <v>131</v>
      </c>
      <c r="I665">
        <v>1</v>
      </c>
      <c r="J665">
        <v>52</v>
      </c>
      <c r="K665">
        <v>6</v>
      </c>
      <c r="L665">
        <v>62</v>
      </c>
      <c r="M665" t="s">
        <v>0</v>
      </c>
      <c r="N665">
        <v>304</v>
      </c>
      <c r="O665" t="s">
        <v>4</v>
      </c>
      <c r="P665">
        <v>0</v>
      </c>
      <c r="Q665">
        <v>1</v>
      </c>
      <c r="R665">
        <v>0</v>
      </c>
      <c r="S665">
        <v>0</v>
      </c>
      <c r="T665">
        <v>0</v>
      </c>
      <c r="U665" t="b">
        <v>0</v>
      </c>
      <c r="V665" t="b">
        <v>0</v>
      </c>
      <c r="W665" t="b">
        <v>0</v>
      </c>
      <c r="X665" t="s">
        <v>7</v>
      </c>
      <c r="Y665">
        <f t="shared" si="10"/>
        <v>1</v>
      </c>
    </row>
    <row r="666" spans="1:25">
      <c r="A666">
        <v>136</v>
      </c>
      <c r="B666">
        <v>12</v>
      </c>
      <c r="C666">
        <v>0</v>
      </c>
      <c r="D666">
        <v>0</v>
      </c>
      <c r="E666">
        <v>0</v>
      </c>
      <c r="F666">
        <v>0</v>
      </c>
      <c r="G666">
        <v>222</v>
      </c>
      <c r="H666">
        <v>4</v>
      </c>
      <c r="I666">
        <v>0</v>
      </c>
      <c r="J666">
        <v>2</v>
      </c>
      <c r="K666">
        <v>3</v>
      </c>
      <c r="L666">
        <v>2</v>
      </c>
      <c r="M666" t="s">
        <v>0</v>
      </c>
      <c r="N666">
        <v>200</v>
      </c>
      <c r="O666" t="s">
        <v>4</v>
      </c>
      <c r="P666">
        <v>0</v>
      </c>
      <c r="Q666">
        <v>0</v>
      </c>
      <c r="R666">
        <v>0</v>
      </c>
      <c r="S666">
        <v>0</v>
      </c>
      <c r="T666">
        <v>0</v>
      </c>
      <c r="U666" t="b">
        <v>0</v>
      </c>
      <c r="V666" t="b">
        <v>0</v>
      </c>
      <c r="W666" t="b">
        <v>0</v>
      </c>
      <c r="X666" t="s">
        <v>7</v>
      </c>
      <c r="Y666">
        <f t="shared" si="10"/>
        <v>1</v>
      </c>
    </row>
    <row r="667" spans="1:25">
      <c r="A667">
        <v>145</v>
      </c>
      <c r="B667">
        <v>319</v>
      </c>
      <c r="C667">
        <v>0</v>
      </c>
      <c r="D667">
        <v>0</v>
      </c>
      <c r="E667">
        <v>0</v>
      </c>
      <c r="F667">
        <v>12</v>
      </c>
      <c r="G667">
        <v>202</v>
      </c>
      <c r="H667">
        <v>143</v>
      </c>
      <c r="I667">
        <v>1</v>
      </c>
      <c r="J667">
        <v>58</v>
      </c>
      <c r="K667">
        <v>15</v>
      </c>
      <c r="L667">
        <v>68</v>
      </c>
      <c r="M667" t="s">
        <v>0</v>
      </c>
      <c r="N667">
        <v>200</v>
      </c>
      <c r="O667" t="s">
        <v>4</v>
      </c>
      <c r="P667">
        <v>0</v>
      </c>
      <c r="Q667">
        <v>1</v>
      </c>
      <c r="R667">
        <v>0</v>
      </c>
      <c r="S667">
        <v>0</v>
      </c>
      <c r="T667">
        <v>0</v>
      </c>
      <c r="U667" t="b">
        <v>0</v>
      </c>
      <c r="V667" t="b">
        <v>0</v>
      </c>
      <c r="W667" t="b">
        <v>0</v>
      </c>
      <c r="X667" t="s">
        <v>7</v>
      </c>
      <c r="Y667">
        <f t="shared" si="10"/>
        <v>1</v>
      </c>
    </row>
    <row r="668" spans="1:25">
      <c r="A668">
        <v>178</v>
      </c>
      <c r="B668">
        <v>54</v>
      </c>
      <c r="C668">
        <v>0</v>
      </c>
      <c r="D668">
        <v>0</v>
      </c>
      <c r="E668">
        <v>0</v>
      </c>
      <c r="F668">
        <v>0</v>
      </c>
      <c r="G668">
        <v>134</v>
      </c>
      <c r="H668">
        <v>21</v>
      </c>
      <c r="I668">
        <v>0</v>
      </c>
      <c r="J668">
        <v>9</v>
      </c>
      <c r="K668">
        <v>9</v>
      </c>
      <c r="L668">
        <v>9</v>
      </c>
      <c r="M668" t="s">
        <v>0</v>
      </c>
      <c r="N668">
        <v>200</v>
      </c>
      <c r="O668" t="s">
        <v>4</v>
      </c>
      <c r="P668">
        <v>0</v>
      </c>
      <c r="Q668">
        <v>0</v>
      </c>
      <c r="R668">
        <v>0</v>
      </c>
      <c r="S668">
        <v>0</v>
      </c>
      <c r="T668">
        <v>0</v>
      </c>
      <c r="U668" t="b">
        <v>0</v>
      </c>
      <c r="V668" t="b">
        <v>0</v>
      </c>
      <c r="W668" t="b">
        <v>0</v>
      </c>
      <c r="X668" t="s">
        <v>7</v>
      </c>
      <c r="Y668">
        <f t="shared" si="10"/>
        <v>1</v>
      </c>
    </row>
    <row r="669" spans="1:25">
      <c r="A669">
        <v>139</v>
      </c>
      <c r="B669">
        <v>24</v>
      </c>
      <c r="C669">
        <v>0</v>
      </c>
      <c r="D669">
        <v>0</v>
      </c>
      <c r="E669">
        <v>0</v>
      </c>
      <c r="F669">
        <v>0</v>
      </c>
      <c r="G669">
        <v>222</v>
      </c>
      <c r="H669">
        <v>8</v>
      </c>
      <c r="I669">
        <v>0</v>
      </c>
      <c r="J669">
        <v>4</v>
      </c>
      <c r="K669">
        <v>6</v>
      </c>
      <c r="L669">
        <v>4</v>
      </c>
      <c r="M669" t="s">
        <v>0</v>
      </c>
      <c r="N669">
        <v>200</v>
      </c>
      <c r="O669" t="s">
        <v>4</v>
      </c>
      <c r="P669">
        <v>0</v>
      </c>
      <c r="Q669">
        <v>0</v>
      </c>
      <c r="R669">
        <v>0</v>
      </c>
      <c r="S669">
        <v>0</v>
      </c>
      <c r="T669">
        <v>0</v>
      </c>
      <c r="U669" t="b">
        <v>0</v>
      </c>
      <c r="V669" t="b">
        <v>0</v>
      </c>
      <c r="W669" t="b">
        <v>0</v>
      </c>
      <c r="X669" t="s">
        <v>7</v>
      </c>
      <c r="Y669">
        <f t="shared" si="10"/>
        <v>1</v>
      </c>
    </row>
    <row r="670" spans="1:25">
      <c r="A670">
        <v>142</v>
      </c>
      <c r="B670">
        <v>72</v>
      </c>
      <c r="C670">
        <v>0</v>
      </c>
      <c r="D670">
        <v>0</v>
      </c>
      <c r="E670">
        <v>0</v>
      </c>
      <c r="F670">
        <v>0</v>
      </c>
      <c r="G670">
        <v>134</v>
      </c>
      <c r="H670">
        <v>27</v>
      </c>
      <c r="I670">
        <v>0</v>
      </c>
      <c r="J670">
        <v>12</v>
      </c>
      <c r="K670">
        <v>12</v>
      </c>
      <c r="L670">
        <v>12</v>
      </c>
      <c r="M670" t="s">
        <v>0</v>
      </c>
      <c r="N670">
        <v>200</v>
      </c>
      <c r="O670" t="s">
        <v>4</v>
      </c>
      <c r="P670">
        <v>0</v>
      </c>
      <c r="Q670">
        <v>0</v>
      </c>
      <c r="R670">
        <v>0</v>
      </c>
      <c r="S670">
        <v>0</v>
      </c>
      <c r="T670">
        <v>0</v>
      </c>
      <c r="U670" t="b">
        <v>0</v>
      </c>
      <c r="V670" t="b">
        <v>0</v>
      </c>
      <c r="W670" t="b">
        <v>0</v>
      </c>
      <c r="X670" t="s">
        <v>7</v>
      </c>
      <c r="Y670">
        <f t="shared" si="10"/>
        <v>1</v>
      </c>
    </row>
    <row r="671" spans="1:25">
      <c r="A671">
        <v>157</v>
      </c>
      <c r="B671">
        <v>42</v>
      </c>
      <c r="C671">
        <v>0</v>
      </c>
      <c r="D671">
        <v>0</v>
      </c>
      <c r="E671">
        <v>0</v>
      </c>
      <c r="F671">
        <v>0</v>
      </c>
      <c r="G671">
        <v>222</v>
      </c>
      <c r="H671">
        <v>14</v>
      </c>
      <c r="I671">
        <v>0</v>
      </c>
      <c r="J671">
        <v>7</v>
      </c>
      <c r="K671">
        <v>6</v>
      </c>
      <c r="L671">
        <v>7</v>
      </c>
      <c r="M671" t="s">
        <v>0</v>
      </c>
      <c r="N671">
        <v>200</v>
      </c>
      <c r="O671" t="s">
        <v>4</v>
      </c>
      <c r="P671">
        <v>0</v>
      </c>
      <c r="Q671">
        <v>0</v>
      </c>
      <c r="R671">
        <v>0</v>
      </c>
      <c r="S671">
        <v>0</v>
      </c>
      <c r="T671">
        <v>0</v>
      </c>
      <c r="U671" t="b">
        <v>0</v>
      </c>
      <c r="V671" t="b">
        <v>0</v>
      </c>
      <c r="W671" t="b">
        <v>0</v>
      </c>
      <c r="X671" t="s">
        <v>7</v>
      </c>
      <c r="Y671">
        <f t="shared" si="10"/>
        <v>1</v>
      </c>
    </row>
    <row r="672" spans="1:25">
      <c r="A672">
        <v>142</v>
      </c>
      <c r="B672">
        <v>379</v>
      </c>
      <c r="C672">
        <v>0</v>
      </c>
      <c r="D672">
        <v>0</v>
      </c>
      <c r="E672">
        <v>0</v>
      </c>
      <c r="F672">
        <v>12</v>
      </c>
      <c r="G672">
        <v>208</v>
      </c>
      <c r="H672">
        <v>163</v>
      </c>
      <c r="I672">
        <v>1</v>
      </c>
      <c r="J672">
        <v>68</v>
      </c>
      <c r="K672">
        <v>24</v>
      </c>
      <c r="L672">
        <v>78</v>
      </c>
      <c r="M672" t="s">
        <v>0</v>
      </c>
      <c r="N672">
        <v>304</v>
      </c>
      <c r="O672" t="s">
        <v>4</v>
      </c>
      <c r="P672">
        <v>0</v>
      </c>
      <c r="Q672">
        <v>1</v>
      </c>
      <c r="R672">
        <v>0</v>
      </c>
      <c r="S672">
        <v>0</v>
      </c>
      <c r="T672">
        <v>0</v>
      </c>
      <c r="U672" t="b">
        <v>0</v>
      </c>
      <c r="V672" t="b">
        <v>0</v>
      </c>
      <c r="W672" t="b">
        <v>0</v>
      </c>
      <c r="X672" t="s">
        <v>7</v>
      </c>
      <c r="Y672">
        <f t="shared" si="10"/>
        <v>1</v>
      </c>
    </row>
    <row r="673" spans="1:25">
      <c r="A673">
        <v>151</v>
      </c>
      <c r="B673">
        <v>84</v>
      </c>
      <c r="C673">
        <v>0</v>
      </c>
      <c r="D673">
        <v>0</v>
      </c>
      <c r="E673">
        <v>0</v>
      </c>
      <c r="F673">
        <v>0</v>
      </c>
      <c r="G673">
        <v>134</v>
      </c>
      <c r="H673">
        <v>34</v>
      </c>
      <c r="I673">
        <v>0</v>
      </c>
      <c r="J673">
        <v>14</v>
      </c>
      <c r="K673">
        <v>12</v>
      </c>
      <c r="L673">
        <v>14</v>
      </c>
      <c r="M673" t="s">
        <v>0</v>
      </c>
      <c r="N673">
        <v>200</v>
      </c>
      <c r="O673" t="s">
        <v>4</v>
      </c>
      <c r="P673">
        <v>0</v>
      </c>
      <c r="Q673">
        <v>0</v>
      </c>
      <c r="R673">
        <v>0</v>
      </c>
      <c r="S673">
        <v>0</v>
      </c>
      <c r="T673">
        <v>0</v>
      </c>
      <c r="U673" t="b">
        <v>0</v>
      </c>
      <c r="V673" t="b">
        <v>0</v>
      </c>
      <c r="W673" t="b">
        <v>0</v>
      </c>
      <c r="X673" t="s">
        <v>7</v>
      </c>
      <c r="Y673">
        <f t="shared" si="10"/>
        <v>1</v>
      </c>
    </row>
    <row r="674" spans="1:25">
      <c r="A674">
        <v>151</v>
      </c>
      <c r="B674">
        <v>60</v>
      </c>
      <c r="C674">
        <v>0</v>
      </c>
      <c r="D674">
        <v>0</v>
      </c>
      <c r="E674">
        <v>0</v>
      </c>
      <c r="F674">
        <v>0</v>
      </c>
      <c r="G674">
        <v>222</v>
      </c>
      <c r="H674">
        <v>23</v>
      </c>
      <c r="I674">
        <v>0</v>
      </c>
      <c r="J674">
        <v>10</v>
      </c>
      <c r="K674">
        <v>9</v>
      </c>
      <c r="L674">
        <v>10</v>
      </c>
      <c r="M674" t="s">
        <v>0</v>
      </c>
      <c r="N674">
        <v>200</v>
      </c>
      <c r="O674" t="s">
        <v>4</v>
      </c>
      <c r="P674">
        <v>0</v>
      </c>
      <c r="Q674">
        <v>0</v>
      </c>
      <c r="R674">
        <v>0</v>
      </c>
      <c r="S674">
        <v>0</v>
      </c>
      <c r="T674">
        <v>0</v>
      </c>
      <c r="U674" t="b">
        <v>0</v>
      </c>
      <c r="V674" t="b">
        <v>0</v>
      </c>
      <c r="W674" t="b">
        <v>0</v>
      </c>
      <c r="X674" t="s">
        <v>7</v>
      </c>
      <c r="Y674">
        <f t="shared" si="10"/>
        <v>1</v>
      </c>
    </row>
    <row r="675" spans="1:25">
      <c r="A675">
        <v>178</v>
      </c>
      <c r="B675">
        <v>415</v>
      </c>
      <c r="C675">
        <v>0</v>
      </c>
      <c r="D675">
        <v>0</v>
      </c>
      <c r="E675">
        <v>0</v>
      </c>
      <c r="F675">
        <v>12</v>
      </c>
      <c r="G675">
        <v>211</v>
      </c>
      <c r="H675">
        <v>181</v>
      </c>
      <c r="I675">
        <v>1</v>
      </c>
      <c r="J675">
        <v>74</v>
      </c>
      <c r="K675">
        <v>27</v>
      </c>
      <c r="L675">
        <v>84</v>
      </c>
      <c r="M675" t="s">
        <v>0</v>
      </c>
      <c r="N675">
        <v>304</v>
      </c>
      <c r="O675" t="s">
        <v>4</v>
      </c>
      <c r="P675">
        <v>0</v>
      </c>
      <c r="Q675">
        <v>1</v>
      </c>
      <c r="R675">
        <v>0</v>
      </c>
      <c r="S675">
        <v>0</v>
      </c>
      <c r="T675">
        <v>0</v>
      </c>
      <c r="U675" t="b">
        <v>0</v>
      </c>
      <c r="V675" t="b">
        <v>0</v>
      </c>
      <c r="W675" t="b">
        <v>0</v>
      </c>
      <c r="X675" t="s">
        <v>7</v>
      </c>
      <c r="Y675">
        <f t="shared" si="10"/>
        <v>1</v>
      </c>
    </row>
    <row r="676" spans="1:25">
      <c r="A676">
        <v>154</v>
      </c>
      <c r="B676">
        <v>96</v>
      </c>
      <c r="C676">
        <v>0</v>
      </c>
      <c r="D676">
        <v>0</v>
      </c>
      <c r="E676">
        <v>0</v>
      </c>
      <c r="F676">
        <v>0</v>
      </c>
      <c r="G676">
        <v>134</v>
      </c>
      <c r="H676">
        <v>38</v>
      </c>
      <c r="I676">
        <v>0</v>
      </c>
      <c r="J676">
        <v>16</v>
      </c>
      <c r="K676">
        <v>12</v>
      </c>
      <c r="L676">
        <v>16</v>
      </c>
      <c r="M676" t="s">
        <v>0</v>
      </c>
      <c r="N676">
        <v>200</v>
      </c>
      <c r="O676" t="s">
        <v>4</v>
      </c>
      <c r="P676">
        <v>0</v>
      </c>
      <c r="Q676">
        <v>0</v>
      </c>
      <c r="R676">
        <v>0</v>
      </c>
      <c r="S676">
        <v>0</v>
      </c>
      <c r="T676">
        <v>0</v>
      </c>
      <c r="U676" t="b">
        <v>0</v>
      </c>
      <c r="V676" t="b">
        <v>0</v>
      </c>
      <c r="W676" t="b">
        <v>0</v>
      </c>
      <c r="X676" t="s">
        <v>7</v>
      </c>
      <c r="Y676">
        <f t="shared" si="10"/>
        <v>1</v>
      </c>
    </row>
    <row r="677" spans="1:25">
      <c r="A677">
        <v>154</v>
      </c>
      <c r="B677">
        <v>72</v>
      </c>
      <c r="C677">
        <v>0</v>
      </c>
      <c r="D677">
        <v>0</v>
      </c>
      <c r="E677">
        <v>0</v>
      </c>
      <c r="F677">
        <v>0</v>
      </c>
      <c r="G677">
        <v>222</v>
      </c>
      <c r="H677">
        <v>27</v>
      </c>
      <c r="I677">
        <v>0</v>
      </c>
      <c r="J677">
        <v>12</v>
      </c>
      <c r="K677">
        <v>9</v>
      </c>
      <c r="L677">
        <v>12</v>
      </c>
      <c r="M677" t="s">
        <v>0</v>
      </c>
      <c r="N677">
        <v>200</v>
      </c>
      <c r="O677" t="s">
        <v>4</v>
      </c>
      <c r="P677">
        <v>0</v>
      </c>
      <c r="Q677">
        <v>0</v>
      </c>
      <c r="R677">
        <v>0</v>
      </c>
      <c r="S677">
        <v>0</v>
      </c>
      <c r="T677">
        <v>0</v>
      </c>
      <c r="U677" t="b">
        <v>0</v>
      </c>
      <c r="V677" t="b">
        <v>0</v>
      </c>
      <c r="W677" t="b">
        <v>0</v>
      </c>
      <c r="X677" t="s">
        <v>7</v>
      </c>
      <c r="Y677">
        <f t="shared" si="10"/>
        <v>1</v>
      </c>
    </row>
    <row r="678" spans="1:25">
      <c r="A678">
        <v>154</v>
      </c>
      <c r="B678">
        <v>427</v>
      </c>
      <c r="C678">
        <v>0</v>
      </c>
      <c r="D678">
        <v>0</v>
      </c>
      <c r="E678">
        <v>0</v>
      </c>
      <c r="F678">
        <v>12</v>
      </c>
      <c r="G678">
        <v>211</v>
      </c>
      <c r="H678">
        <v>185</v>
      </c>
      <c r="I678">
        <v>1</v>
      </c>
      <c r="J678">
        <v>76</v>
      </c>
      <c r="K678">
        <v>27</v>
      </c>
      <c r="L678">
        <v>86</v>
      </c>
      <c r="M678" t="s">
        <v>0</v>
      </c>
      <c r="N678">
        <v>200</v>
      </c>
      <c r="O678" t="s">
        <v>4</v>
      </c>
      <c r="P678">
        <v>0</v>
      </c>
      <c r="Q678">
        <v>1</v>
      </c>
      <c r="R678">
        <v>0</v>
      </c>
      <c r="S678">
        <v>0</v>
      </c>
      <c r="T678">
        <v>0</v>
      </c>
      <c r="U678" t="b">
        <v>0</v>
      </c>
      <c r="V678" t="b">
        <v>0</v>
      </c>
      <c r="W678" t="b">
        <v>0</v>
      </c>
      <c r="X678" t="s">
        <v>7</v>
      </c>
      <c r="Y678">
        <f t="shared" si="10"/>
        <v>1</v>
      </c>
    </row>
    <row r="679" spans="1:25">
      <c r="A679">
        <v>148</v>
      </c>
      <c r="B679">
        <v>78</v>
      </c>
      <c r="C679">
        <v>0</v>
      </c>
      <c r="D679">
        <v>0</v>
      </c>
      <c r="E679">
        <v>0</v>
      </c>
      <c r="F679">
        <v>0</v>
      </c>
      <c r="G679">
        <v>222</v>
      </c>
      <c r="H679">
        <v>29</v>
      </c>
      <c r="I679">
        <v>0</v>
      </c>
      <c r="J679">
        <v>13</v>
      </c>
      <c r="K679">
        <v>9</v>
      </c>
      <c r="L679">
        <v>13</v>
      </c>
      <c r="M679" t="s">
        <v>0</v>
      </c>
      <c r="N679">
        <v>200</v>
      </c>
      <c r="O679" t="s">
        <v>4</v>
      </c>
      <c r="P679">
        <v>0</v>
      </c>
      <c r="Q679">
        <v>0</v>
      </c>
      <c r="R679">
        <v>0</v>
      </c>
      <c r="S679">
        <v>0</v>
      </c>
      <c r="T679">
        <v>0</v>
      </c>
      <c r="U679" t="b">
        <v>0</v>
      </c>
      <c r="V679" t="b">
        <v>0</v>
      </c>
      <c r="W679" t="b">
        <v>0</v>
      </c>
      <c r="X679" t="s">
        <v>7</v>
      </c>
      <c r="Y679">
        <f t="shared" si="10"/>
        <v>1</v>
      </c>
    </row>
    <row r="680" spans="1:25">
      <c r="A680">
        <v>148</v>
      </c>
      <c r="B680">
        <v>102</v>
      </c>
      <c r="C680">
        <v>0</v>
      </c>
      <c r="D680">
        <v>0</v>
      </c>
      <c r="E680">
        <v>0</v>
      </c>
      <c r="F680">
        <v>0</v>
      </c>
      <c r="G680">
        <v>134</v>
      </c>
      <c r="H680">
        <v>40</v>
      </c>
      <c r="I680">
        <v>0</v>
      </c>
      <c r="J680">
        <v>17</v>
      </c>
      <c r="K680">
        <v>12</v>
      </c>
      <c r="L680">
        <v>17</v>
      </c>
      <c r="M680" t="s">
        <v>0</v>
      </c>
      <c r="N680">
        <v>200</v>
      </c>
      <c r="O680" t="s">
        <v>4</v>
      </c>
      <c r="P680">
        <v>0</v>
      </c>
      <c r="Q680">
        <v>0</v>
      </c>
      <c r="R680">
        <v>0</v>
      </c>
      <c r="S680">
        <v>0</v>
      </c>
      <c r="T680">
        <v>0</v>
      </c>
      <c r="U680" t="b">
        <v>0</v>
      </c>
      <c r="V680" t="b">
        <v>0</v>
      </c>
      <c r="W680" t="b">
        <v>0</v>
      </c>
      <c r="X680" t="s">
        <v>7</v>
      </c>
      <c r="Y680">
        <f t="shared" si="10"/>
        <v>1</v>
      </c>
    </row>
    <row r="681" spans="1:25">
      <c r="A681">
        <v>145</v>
      </c>
      <c r="B681">
        <v>12</v>
      </c>
      <c r="C681">
        <v>0</v>
      </c>
      <c r="D681">
        <v>0</v>
      </c>
      <c r="E681">
        <v>0</v>
      </c>
      <c r="F681">
        <v>0</v>
      </c>
      <c r="G681">
        <v>222</v>
      </c>
      <c r="H681">
        <v>7</v>
      </c>
      <c r="I681">
        <v>0</v>
      </c>
      <c r="J681">
        <v>2</v>
      </c>
      <c r="K681">
        <v>3</v>
      </c>
      <c r="L681">
        <v>2</v>
      </c>
      <c r="M681" t="s">
        <v>0</v>
      </c>
      <c r="N681">
        <v>200</v>
      </c>
      <c r="O681" t="s">
        <v>4</v>
      </c>
      <c r="P681">
        <v>0</v>
      </c>
      <c r="Q681">
        <v>0</v>
      </c>
      <c r="R681">
        <v>0</v>
      </c>
      <c r="S681">
        <v>0</v>
      </c>
      <c r="T681">
        <v>0</v>
      </c>
      <c r="U681" t="b">
        <v>0</v>
      </c>
      <c r="V681" t="b">
        <v>0</v>
      </c>
      <c r="W681" t="b">
        <v>0</v>
      </c>
      <c r="X681" t="s">
        <v>7</v>
      </c>
      <c r="Y681">
        <f t="shared" si="10"/>
        <v>1</v>
      </c>
    </row>
    <row r="682" spans="1:25">
      <c r="A682">
        <v>145</v>
      </c>
      <c r="B682">
        <v>12</v>
      </c>
      <c r="C682">
        <v>0</v>
      </c>
      <c r="D682">
        <v>0</v>
      </c>
      <c r="E682">
        <v>0</v>
      </c>
      <c r="F682">
        <v>0</v>
      </c>
      <c r="G682">
        <v>121</v>
      </c>
      <c r="H682">
        <v>7</v>
      </c>
      <c r="I682">
        <v>0</v>
      </c>
      <c r="J682">
        <v>2</v>
      </c>
      <c r="K682">
        <v>3</v>
      </c>
      <c r="L682">
        <v>2</v>
      </c>
      <c r="M682" t="s">
        <v>0</v>
      </c>
      <c r="N682">
        <v>200</v>
      </c>
      <c r="O682" t="s">
        <v>4</v>
      </c>
      <c r="P682">
        <v>0</v>
      </c>
      <c r="Q682">
        <v>0</v>
      </c>
      <c r="R682">
        <v>0</v>
      </c>
      <c r="S682">
        <v>0</v>
      </c>
      <c r="T682">
        <v>0</v>
      </c>
      <c r="U682" t="b">
        <v>0</v>
      </c>
      <c r="V682" t="b">
        <v>0</v>
      </c>
      <c r="W682" t="b">
        <v>0</v>
      </c>
      <c r="X682" t="s">
        <v>7</v>
      </c>
      <c r="Y682">
        <f t="shared" si="10"/>
        <v>1</v>
      </c>
    </row>
    <row r="683" spans="1:25">
      <c r="A683">
        <v>145</v>
      </c>
      <c r="B683">
        <v>445</v>
      </c>
      <c r="C683">
        <v>0</v>
      </c>
      <c r="D683">
        <v>0</v>
      </c>
      <c r="E683">
        <v>0</v>
      </c>
      <c r="F683">
        <v>12</v>
      </c>
      <c r="G683">
        <v>211</v>
      </c>
      <c r="H683">
        <v>194</v>
      </c>
      <c r="I683">
        <v>1</v>
      </c>
      <c r="J683">
        <v>79</v>
      </c>
      <c r="K683">
        <v>30</v>
      </c>
      <c r="L683">
        <v>89</v>
      </c>
      <c r="M683" t="s">
        <v>0</v>
      </c>
      <c r="N683">
        <v>200</v>
      </c>
      <c r="O683" t="s">
        <v>4</v>
      </c>
      <c r="P683">
        <v>0</v>
      </c>
      <c r="Q683">
        <v>1</v>
      </c>
      <c r="R683">
        <v>0</v>
      </c>
      <c r="S683">
        <v>0</v>
      </c>
      <c r="T683">
        <v>0</v>
      </c>
      <c r="U683" t="b">
        <v>0</v>
      </c>
      <c r="V683" t="b">
        <v>0</v>
      </c>
      <c r="W683" t="b">
        <v>0</v>
      </c>
      <c r="X683" t="s">
        <v>7</v>
      </c>
      <c r="Y683">
        <f t="shared" si="10"/>
        <v>1</v>
      </c>
    </row>
    <row r="684" spans="1:25">
      <c r="A684">
        <v>164</v>
      </c>
      <c r="B684">
        <v>12</v>
      </c>
      <c r="C684">
        <v>0</v>
      </c>
      <c r="D684">
        <v>0</v>
      </c>
      <c r="E684">
        <v>0</v>
      </c>
      <c r="F684">
        <v>0</v>
      </c>
      <c r="G684">
        <v>222</v>
      </c>
      <c r="H684">
        <v>4</v>
      </c>
      <c r="I684">
        <v>0</v>
      </c>
      <c r="J684">
        <v>2</v>
      </c>
      <c r="K684">
        <v>3</v>
      </c>
      <c r="L684">
        <v>2</v>
      </c>
      <c r="M684" t="s">
        <v>0</v>
      </c>
      <c r="N684">
        <v>200</v>
      </c>
      <c r="O684" t="s">
        <v>4</v>
      </c>
      <c r="P684">
        <v>0</v>
      </c>
      <c r="Q684">
        <v>0</v>
      </c>
      <c r="R684">
        <v>0</v>
      </c>
      <c r="S684">
        <v>0</v>
      </c>
      <c r="T684">
        <v>0</v>
      </c>
      <c r="U684" t="b">
        <v>0</v>
      </c>
      <c r="V684" t="b">
        <v>0</v>
      </c>
      <c r="W684" t="b">
        <v>0</v>
      </c>
      <c r="X684" t="s">
        <v>7</v>
      </c>
      <c r="Y684">
        <f t="shared" si="10"/>
        <v>1</v>
      </c>
    </row>
    <row r="685" spans="1:25">
      <c r="A685">
        <v>164</v>
      </c>
      <c r="B685">
        <v>12</v>
      </c>
      <c r="C685">
        <v>0</v>
      </c>
      <c r="D685">
        <v>0</v>
      </c>
      <c r="E685">
        <v>0</v>
      </c>
      <c r="F685">
        <v>0</v>
      </c>
      <c r="G685">
        <v>121</v>
      </c>
      <c r="H685">
        <v>4</v>
      </c>
      <c r="I685">
        <v>0</v>
      </c>
      <c r="J685">
        <v>2</v>
      </c>
      <c r="K685">
        <v>3</v>
      </c>
      <c r="L685">
        <v>2</v>
      </c>
      <c r="M685" t="s">
        <v>0</v>
      </c>
      <c r="N685">
        <v>200</v>
      </c>
      <c r="O685" t="s">
        <v>4</v>
      </c>
      <c r="P685">
        <v>0</v>
      </c>
      <c r="Q685">
        <v>0</v>
      </c>
      <c r="R685">
        <v>0</v>
      </c>
      <c r="S685">
        <v>0</v>
      </c>
      <c r="T685">
        <v>0</v>
      </c>
      <c r="U685" t="b">
        <v>0</v>
      </c>
      <c r="V685" t="b">
        <v>0</v>
      </c>
      <c r="W685" t="b">
        <v>0</v>
      </c>
      <c r="X685" t="s">
        <v>7</v>
      </c>
      <c r="Y685">
        <f t="shared" si="10"/>
        <v>1</v>
      </c>
    </row>
    <row r="686" spans="1:25">
      <c r="A686">
        <v>154</v>
      </c>
      <c r="B686">
        <v>276</v>
      </c>
      <c r="C686">
        <v>0</v>
      </c>
      <c r="D686">
        <v>0</v>
      </c>
      <c r="E686">
        <v>0</v>
      </c>
      <c r="F686">
        <v>9</v>
      </c>
      <c r="G686">
        <v>211</v>
      </c>
      <c r="H686">
        <v>120</v>
      </c>
      <c r="I686">
        <v>1</v>
      </c>
      <c r="J686">
        <v>50</v>
      </c>
      <c r="K686">
        <v>15</v>
      </c>
      <c r="L686">
        <v>56</v>
      </c>
      <c r="M686" t="s">
        <v>0</v>
      </c>
      <c r="N686">
        <v>200</v>
      </c>
      <c r="O686" t="s">
        <v>4</v>
      </c>
      <c r="P686">
        <v>0</v>
      </c>
      <c r="Q686">
        <v>0</v>
      </c>
      <c r="R686">
        <v>0</v>
      </c>
      <c r="S686">
        <v>0</v>
      </c>
      <c r="T686">
        <v>0</v>
      </c>
      <c r="U686" t="b">
        <v>0</v>
      </c>
      <c r="V686" t="b">
        <v>0</v>
      </c>
      <c r="W686" t="b">
        <v>0</v>
      </c>
      <c r="X686" t="s">
        <v>7</v>
      </c>
      <c r="Y686">
        <f t="shared" si="10"/>
        <v>1</v>
      </c>
    </row>
    <row r="687" spans="1:25">
      <c r="A687">
        <v>166</v>
      </c>
      <c r="B687">
        <v>24</v>
      </c>
      <c r="C687">
        <v>0</v>
      </c>
      <c r="D687">
        <v>0</v>
      </c>
      <c r="E687">
        <v>0</v>
      </c>
      <c r="F687">
        <v>0</v>
      </c>
      <c r="G687">
        <v>121</v>
      </c>
      <c r="H687">
        <v>8</v>
      </c>
      <c r="I687">
        <v>0</v>
      </c>
      <c r="J687">
        <v>4</v>
      </c>
      <c r="K687">
        <v>0</v>
      </c>
      <c r="L687">
        <v>4</v>
      </c>
      <c r="M687" t="s">
        <v>0</v>
      </c>
      <c r="N687">
        <v>200</v>
      </c>
      <c r="O687" t="s">
        <v>4</v>
      </c>
      <c r="P687">
        <v>0</v>
      </c>
      <c r="Q687">
        <v>0</v>
      </c>
      <c r="R687">
        <v>0</v>
      </c>
      <c r="S687">
        <v>0</v>
      </c>
      <c r="T687">
        <v>0</v>
      </c>
      <c r="U687" t="b">
        <v>0</v>
      </c>
      <c r="V687" t="b">
        <v>0</v>
      </c>
      <c r="W687" t="b">
        <v>0</v>
      </c>
      <c r="X687" t="s">
        <v>7</v>
      </c>
      <c r="Y687">
        <f t="shared" si="10"/>
        <v>1</v>
      </c>
    </row>
    <row r="688" spans="1:25">
      <c r="A688">
        <v>166</v>
      </c>
      <c r="B688">
        <v>24</v>
      </c>
      <c r="C688">
        <v>0</v>
      </c>
      <c r="D688">
        <v>0</v>
      </c>
      <c r="E688">
        <v>0</v>
      </c>
      <c r="F688">
        <v>0</v>
      </c>
      <c r="G688">
        <v>222</v>
      </c>
      <c r="H688">
        <v>8</v>
      </c>
      <c r="I688">
        <v>0</v>
      </c>
      <c r="J688">
        <v>4</v>
      </c>
      <c r="K688">
        <v>0</v>
      </c>
      <c r="L688">
        <v>4</v>
      </c>
      <c r="M688" t="s">
        <v>0</v>
      </c>
      <c r="N688">
        <v>200</v>
      </c>
      <c r="O688" t="s">
        <v>4</v>
      </c>
      <c r="P688">
        <v>0</v>
      </c>
      <c r="Q688">
        <v>0</v>
      </c>
      <c r="R688">
        <v>0</v>
      </c>
      <c r="S688">
        <v>0</v>
      </c>
      <c r="T688">
        <v>0</v>
      </c>
      <c r="U688" t="b">
        <v>0</v>
      </c>
      <c r="V688" t="b">
        <v>0</v>
      </c>
      <c r="W688" t="b">
        <v>0</v>
      </c>
      <c r="X688" t="s">
        <v>7</v>
      </c>
      <c r="Y688">
        <f t="shared" si="10"/>
        <v>1</v>
      </c>
    </row>
    <row r="689" spans="1:25">
      <c r="A689">
        <v>33</v>
      </c>
      <c r="B689">
        <v>312</v>
      </c>
      <c r="C689">
        <v>0</v>
      </c>
      <c r="D689">
        <v>0</v>
      </c>
      <c r="E689">
        <v>0</v>
      </c>
      <c r="F689">
        <v>9</v>
      </c>
      <c r="G689">
        <v>211</v>
      </c>
      <c r="H689">
        <v>132</v>
      </c>
      <c r="I689">
        <v>1</v>
      </c>
      <c r="J689">
        <v>56</v>
      </c>
      <c r="K689">
        <v>15</v>
      </c>
      <c r="L689">
        <v>62</v>
      </c>
      <c r="M689" t="s">
        <v>0</v>
      </c>
      <c r="N689">
        <v>304</v>
      </c>
      <c r="O689" t="s">
        <v>4</v>
      </c>
      <c r="P689">
        <v>0</v>
      </c>
      <c r="Q689">
        <v>0</v>
      </c>
      <c r="R689">
        <v>0</v>
      </c>
      <c r="S689">
        <v>0</v>
      </c>
      <c r="T689">
        <v>0</v>
      </c>
      <c r="U689" t="b">
        <v>0</v>
      </c>
      <c r="V689" t="b">
        <v>0</v>
      </c>
      <c r="W689" t="b">
        <v>0</v>
      </c>
      <c r="X689" t="s">
        <v>7</v>
      </c>
      <c r="Y689">
        <f t="shared" si="10"/>
        <v>1</v>
      </c>
    </row>
    <row r="690" spans="1:25">
      <c r="A690">
        <v>142</v>
      </c>
      <c r="B690">
        <v>42</v>
      </c>
      <c r="C690">
        <v>0</v>
      </c>
      <c r="D690">
        <v>0</v>
      </c>
      <c r="E690">
        <v>0</v>
      </c>
      <c r="F690">
        <v>0</v>
      </c>
      <c r="G690">
        <v>134</v>
      </c>
      <c r="H690">
        <v>14</v>
      </c>
      <c r="I690">
        <v>0</v>
      </c>
      <c r="J690">
        <v>7</v>
      </c>
      <c r="K690">
        <v>0</v>
      </c>
      <c r="L690">
        <v>7</v>
      </c>
      <c r="M690" t="s">
        <v>0</v>
      </c>
      <c r="N690">
        <v>200</v>
      </c>
      <c r="O690" t="s">
        <v>4</v>
      </c>
      <c r="P690">
        <v>0</v>
      </c>
      <c r="Q690">
        <v>0</v>
      </c>
      <c r="R690">
        <v>0</v>
      </c>
      <c r="S690">
        <v>0</v>
      </c>
      <c r="T690">
        <v>0</v>
      </c>
      <c r="U690" t="b">
        <v>0</v>
      </c>
      <c r="V690" t="b">
        <v>0</v>
      </c>
      <c r="W690" t="b">
        <v>0</v>
      </c>
      <c r="X690" t="s">
        <v>7</v>
      </c>
      <c r="Y690">
        <f t="shared" si="10"/>
        <v>1</v>
      </c>
    </row>
    <row r="691" spans="1:25">
      <c r="A691">
        <v>154</v>
      </c>
      <c r="B691">
        <v>54</v>
      </c>
      <c r="C691">
        <v>0</v>
      </c>
      <c r="D691">
        <v>0</v>
      </c>
      <c r="E691">
        <v>0</v>
      </c>
      <c r="F691">
        <v>0</v>
      </c>
      <c r="G691">
        <v>222</v>
      </c>
      <c r="H691">
        <v>18</v>
      </c>
      <c r="I691">
        <v>0</v>
      </c>
      <c r="J691">
        <v>9</v>
      </c>
      <c r="K691">
        <v>0</v>
      </c>
      <c r="L691">
        <v>9</v>
      </c>
      <c r="M691" t="s">
        <v>0</v>
      </c>
      <c r="N691">
        <v>200</v>
      </c>
      <c r="O691" t="s">
        <v>4</v>
      </c>
      <c r="P691">
        <v>0</v>
      </c>
      <c r="Q691">
        <v>0</v>
      </c>
      <c r="R691">
        <v>0</v>
      </c>
      <c r="S691">
        <v>0</v>
      </c>
      <c r="T691">
        <v>0</v>
      </c>
      <c r="U691" t="b">
        <v>0</v>
      </c>
      <c r="V691" t="b">
        <v>0</v>
      </c>
      <c r="W691" t="b">
        <v>0</v>
      </c>
      <c r="X691" t="s">
        <v>7</v>
      </c>
      <c r="Y691">
        <f t="shared" si="10"/>
        <v>1</v>
      </c>
    </row>
    <row r="692" spans="1:25">
      <c r="A692">
        <v>33</v>
      </c>
      <c r="B692">
        <v>348</v>
      </c>
      <c r="C692">
        <v>0</v>
      </c>
      <c r="D692">
        <v>0</v>
      </c>
      <c r="E692">
        <v>0</v>
      </c>
      <c r="F692">
        <v>9</v>
      </c>
      <c r="G692">
        <v>211</v>
      </c>
      <c r="H692">
        <v>144</v>
      </c>
      <c r="I692">
        <v>1</v>
      </c>
      <c r="J692">
        <v>62</v>
      </c>
      <c r="K692">
        <v>15</v>
      </c>
      <c r="L692">
        <v>68</v>
      </c>
      <c r="M692" t="s">
        <v>0</v>
      </c>
      <c r="N692">
        <v>304</v>
      </c>
      <c r="O692" t="s">
        <v>4</v>
      </c>
      <c r="P692">
        <v>0</v>
      </c>
      <c r="Q692">
        <v>0</v>
      </c>
      <c r="R692">
        <v>0</v>
      </c>
      <c r="S692">
        <v>0</v>
      </c>
      <c r="T692">
        <v>0</v>
      </c>
      <c r="U692" t="b">
        <v>0</v>
      </c>
      <c r="V692" t="b">
        <v>0</v>
      </c>
      <c r="W692" t="b">
        <v>0</v>
      </c>
      <c r="X692" t="s">
        <v>7</v>
      </c>
      <c r="Y692">
        <f t="shared" si="10"/>
        <v>1</v>
      </c>
    </row>
    <row r="693" spans="1:25">
      <c r="A693">
        <v>145</v>
      </c>
      <c r="B693">
        <v>60</v>
      </c>
      <c r="C693">
        <v>0</v>
      </c>
      <c r="D693">
        <v>0</v>
      </c>
      <c r="E693">
        <v>0</v>
      </c>
      <c r="F693">
        <v>0</v>
      </c>
      <c r="G693">
        <v>134</v>
      </c>
      <c r="H693">
        <v>20</v>
      </c>
      <c r="I693">
        <v>0</v>
      </c>
      <c r="J693">
        <v>10</v>
      </c>
      <c r="K693">
        <v>0</v>
      </c>
      <c r="L693">
        <v>10</v>
      </c>
      <c r="M693" t="s">
        <v>0</v>
      </c>
      <c r="N693">
        <v>200</v>
      </c>
      <c r="O693" t="s">
        <v>4</v>
      </c>
      <c r="P693">
        <v>0</v>
      </c>
      <c r="Q693">
        <v>0</v>
      </c>
      <c r="R693">
        <v>0</v>
      </c>
      <c r="S693">
        <v>0</v>
      </c>
      <c r="T693">
        <v>0</v>
      </c>
      <c r="U693" t="b">
        <v>0</v>
      </c>
      <c r="V693" t="b">
        <v>0</v>
      </c>
      <c r="W693" t="b">
        <v>0</v>
      </c>
      <c r="X693" t="s">
        <v>7</v>
      </c>
      <c r="Y693">
        <f t="shared" si="10"/>
        <v>1</v>
      </c>
    </row>
    <row r="694" spans="1:25">
      <c r="A694">
        <v>151</v>
      </c>
      <c r="B694">
        <v>72</v>
      </c>
      <c r="C694">
        <v>0</v>
      </c>
      <c r="D694">
        <v>0</v>
      </c>
      <c r="E694">
        <v>0</v>
      </c>
      <c r="F694">
        <v>0</v>
      </c>
      <c r="G694">
        <v>222</v>
      </c>
      <c r="H694">
        <v>24</v>
      </c>
      <c r="I694">
        <v>0</v>
      </c>
      <c r="J694">
        <v>12</v>
      </c>
      <c r="K694">
        <v>0</v>
      </c>
      <c r="L694">
        <v>12</v>
      </c>
      <c r="M694" t="s">
        <v>0</v>
      </c>
      <c r="N694">
        <v>200</v>
      </c>
      <c r="O694" t="s">
        <v>4</v>
      </c>
      <c r="P694">
        <v>0</v>
      </c>
      <c r="Q694">
        <v>0</v>
      </c>
      <c r="R694">
        <v>0</v>
      </c>
      <c r="S694">
        <v>0</v>
      </c>
      <c r="T694">
        <v>0</v>
      </c>
      <c r="U694" t="b">
        <v>0</v>
      </c>
      <c r="V694" t="b">
        <v>0</v>
      </c>
      <c r="W694" t="b">
        <v>0</v>
      </c>
      <c r="X694" t="s">
        <v>7</v>
      </c>
      <c r="Y694">
        <f t="shared" si="10"/>
        <v>1</v>
      </c>
    </row>
    <row r="695" spans="1:25">
      <c r="A695">
        <v>33</v>
      </c>
      <c r="B695">
        <v>384</v>
      </c>
      <c r="C695">
        <v>0</v>
      </c>
      <c r="D695">
        <v>0</v>
      </c>
      <c r="E695">
        <v>0</v>
      </c>
      <c r="F695">
        <v>9</v>
      </c>
      <c r="G695">
        <v>211</v>
      </c>
      <c r="H695">
        <v>156</v>
      </c>
      <c r="I695">
        <v>1</v>
      </c>
      <c r="J695">
        <v>68</v>
      </c>
      <c r="K695">
        <v>15</v>
      </c>
      <c r="L695">
        <v>74</v>
      </c>
      <c r="M695" t="s">
        <v>0</v>
      </c>
      <c r="N695">
        <v>304</v>
      </c>
      <c r="O695" t="s">
        <v>4</v>
      </c>
      <c r="P695">
        <v>0</v>
      </c>
      <c r="Q695">
        <v>0</v>
      </c>
      <c r="R695">
        <v>0</v>
      </c>
      <c r="S695">
        <v>0</v>
      </c>
      <c r="T695">
        <v>0</v>
      </c>
      <c r="U695" t="b">
        <v>0</v>
      </c>
      <c r="V695" t="b">
        <v>0</v>
      </c>
      <c r="W695" t="b">
        <v>0</v>
      </c>
      <c r="X695" t="s">
        <v>7</v>
      </c>
      <c r="Y695">
        <f t="shared" si="10"/>
        <v>1</v>
      </c>
    </row>
    <row r="696" spans="1:25">
      <c r="A696">
        <v>181</v>
      </c>
      <c r="B696">
        <v>84</v>
      </c>
      <c r="C696">
        <v>0</v>
      </c>
      <c r="D696">
        <v>0</v>
      </c>
      <c r="E696">
        <v>0</v>
      </c>
      <c r="F696">
        <v>0</v>
      </c>
      <c r="G696">
        <v>134</v>
      </c>
      <c r="H696">
        <v>28</v>
      </c>
      <c r="I696">
        <v>0</v>
      </c>
      <c r="J696">
        <v>14</v>
      </c>
      <c r="K696">
        <v>0</v>
      </c>
      <c r="L696">
        <v>14</v>
      </c>
      <c r="M696" t="s">
        <v>0</v>
      </c>
      <c r="N696">
        <v>200</v>
      </c>
      <c r="O696" t="s">
        <v>4</v>
      </c>
      <c r="P696">
        <v>0</v>
      </c>
      <c r="Q696">
        <v>0</v>
      </c>
      <c r="R696">
        <v>0</v>
      </c>
      <c r="S696">
        <v>0</v>
      </c>
      <c r="T696">
        <v>0</v>
      </c>
      <c r="U696" t="b">
        <v>0</v>
      </c>
      <c r="V696" t="b">
        <v>0</v>
      </c>
      <c r="W696" t="b">
        <v>0</v>
      </c>
      <c r="X696" t="s">
        <v>7</v>
      </c>
      <c r="Y696">
        <f t="shared" si="10"/>
        <v>1</v>
      </c>
    </row>
    <row r="697" spans="1:25">
      <c r="A697">
        <v>151</v>
      </c>
      <c r="B697">
        <v>90</v>
      </c>
      <c r="C697">
        <v>0</v>
      </c>
      <c r="D697">
        <v>0</v>
      </c>
      <c r="E697">
        <v>0</v>
      </c>
      <c r="F697">
        <v>0</v>
      </c>
      <c r="G697">
        <v>222</v>
      </c>
      <c r="H697">
        <v>30</v>
      </c>
      <c r="I697">
        <v>0</v>
      </c>
      <c r="J697">
        <v>15</v>
      </c>
      <c r="K697">
        <v>0</v>
      </c>
      <c r="L697">
        <v>15</v>
      </c>
      <c r="M697" t="s">
        <v>0</v>
      </c>
      <c r="N697">
        <v>200</v>
      </c>
      <c r="O697" t="s">
        <v>4</v>
      </c>
      <c r="P697">
        <v>0</v>
      </c>
      <c r="Q697">
        <v>0</v>
      </c>
      <c r="R697">
        <v>0</v>
      </c>
      <c r="S697">
        <v>0</v>
      </c>
      <c r="T697">
        <v>0</v>
      </c>
      <c r="U697" t="b">
        <v>0</v>
      </c>
      <c r="V697" t="b">
        <v>0</v>
      </c>
      <c r="W697" t="b">
        <v>0</v>
      </c>
      <c r="X697" t="s">
        <v>7</v>
      </c>
      <c r="Y697">
        <f t="shared" si="10"/>
        <v>1</v>
      </c>
    </row>
    <row r="698" spans="1:25">
      <c r="A698">
        <v>33</v>
      </c>
      <c r="B698">
        <v>420</v>
      </c>
      <c r="C698">
        <v>0</v>
      </c>
      <c r="D698">
        <v>0</v>
      </c>
      <c r="E698">
        <v>0</v>
      </c>
      <c r="F698">
        <v>9</v>
      </c>
      <c r="G698">
        <v>211</v>
      </c>
      <c r="H698">
        <v>168</v>
      </c>
      <c r="I698">
        <v>1</v>
      </c>
      <c r="J698">
        <v>74</v>
      </c>
      <c r="K698">
        <v>15</v>
      </c>
      <c r="L698">
        <v>80</v>
      </c>
      <c r="M698" t="s">
        <v>0</v>
      </c>
      <c r="N698">
        <v>304</v>
      </c>
      <c r="O698" t="s">
        <v>4</v>
      </c>
      <c r="P698">
        <v>0</v>
      </c>
      <c r="Q698">
        <v>0</v>
      </c>
      <c r="R698">
        <v>0</v>
      </c>
      <c r="S698">
        <v>0</v>
      </c>
      <c r="T698">
        <v>0</v>
      </c>
      <c r="U698" t="b">
        <v>0</v>
      </c>
      <c r="V698" t="b">
        <v>0</v>
      </c>
      <c r="W698" t="b">
        <v>0</v>
      </c>
      <c r="X698" t="s">
        <v>7</v>
      </c>
      <c r="Y698">
        <f t="shared" si="10"/>
        <v>1</v>
      </c>
    </row>
    <row r="699" spans="1:25">
      <c r="A699">
        <v>148</v>
      </c>
      <c r="B699">
        <v>102</v>
      </c>
      <c r="C699">
        <v>0</v>
      </c>
      <c r="D699">
        <v>0</v>
      </c>
      <c r="E699">
        <v>0</v>
      </c>
      <c r="F699">
        <v>0</v>
      </c>
      <c r="G699">
        <v>134</v>
      </c>
      <c r="H699">
        <v>34</v>
      </c>
      <c r="I699">
        <v>0</v>
      </c>
      <c r="J699">
        <v>17</v>
      </c>
      <c r="K699">
        <v>0</v>
      </c>
      <c r="L699">
        <v>17</v>
      </c>
      <c r="M699" t="s">
        <v>0</v>
      </c>
      <c r="N699">
        <v>200</v>
      </c>
      <c r="O699" t="s">
        <v>4</v>
      </c>
      <c r="P699">
        <v>0</v>
      </c>
      <c r="Q699">
        <v>0</v>
      </c>
      <c r="R699">
        <v>0</v>
      </c>
      <c r="S699">
        <v>0</v>
      </c>
      <c r="T699">
        <v>0</v>
      </c>
      <c r="U699" t="b">
        <v>0</v>
      </c>
      <c r="V699" t="b">
        <v>0</v>
      </c>
      <c r="W699" t="b">
        <v>0</v>
      </c>
      <c r="X699" t="s">
        <v>7</v>
      </c>
      <c r="Y699">
        <f t="shared" si="10"/>
        <v>1</v>
      </c>
    </row>
    <row r="700" spans="1:25">
      <c r="A700">
        <v>142</v>
      </c>
      <c r="B700">
        <v>108</v>
      </c>
      <c r="C700">
        <v>0</v>
      </c>
      <c r="D700">
        <v>0</v>
      </c>
      <c r="E700">
        <v>0</v>
      </c>
      <c r="F700">
        <v>0</v>
      </c>
      <c r="G700">
        <v>222</v>
      </c>
      <c r="H700">
        <v>36</v>
      </c>
      <c r="I700">
        <v>0</v>
      </c>
      <c r="J700">
        <v>18</v>
      </c>
      <c r="K700">
        <v>0</v>
      </c>
      <c r="L700">
        <v>18</v>
      </c>
      <c r="M700" t="s">
        <v>0</v>
      </c>
      <c r="N700">
        <v>200</v>
      </c>
      <c r="O700" t="s">
        <v>4</v>
      </c>
      <c r="P700">
        <v>0</v>
      </c>
      <c r="Q700">
        <v>0</v>
      </c>
      <c r="R700">
        <v>0</v>
      </c>
      <c r="S700">
        <v>0</v>
      </c>
      <c r="T700">
        <v>0</v>
      </c>
      <c r="U700" t="b">
        <v>0</v>
      </c>
      <c r="V700" t="b">
        <v>0</v>
      </c>
      <c r="W700" t="b">
        <v>0</v>
      </c>
      <c r="X700" t="s">
        <v>7</v>
      </c>
      <c r="Y700">
        <f t="shared" si="10"/>
        <v>1</v>
      </c>
    </row>
    <row r="701" spans="1:25">
      <c r="A701">
        <v>33</v>
      </c>
      <c r="B701">
        <v>456</v>
      </c>
      <c r="C701">
        <v>0</v>
      </c>
      <c r="D701">
        <v>0</v>
      </c>
      <c r="E701">
        <v>0</v>
      </c>
      <c r="F701">
        <v>9</v>
      </c>
      <c r="G701">
        <v>211</v>
      </c>
      <c r="H701">
        <v>180</v>
      </c>
      <c r="I701">
        <v>1</v>
      </c>
      <c r="J701">
        <v>80</v>
      </c>
      <c r="K701">
        <v>15</v>
      </c>
      <c r="L701">
        <v>86</v>
      </c>
      <c r="M701" t="s">
        <v>0</v>
      </c>
      <c r="N701">
        <v>304</v>
      </c>
      <c r="O701" t="s">
        <v>4</v>
      </c>
      <c r="P701">
        <v>0</v>
      </c>
      <c r="Q701">
        <v>0</v>
      </c>
      <c r="R701">
        <v>0</v>
      </c>
      <c r="S701">
        <v>0</v>
      </c>
      <c r="T701">
        <v>0</v>
      </c>
      <c r="U701" t="b">
        <v>0</v>
      </c>
      <c r="V701" t="b">
        <v>0</v>
      </c>
      <c r="W701" t="b">
        <v>0</v>
      </c>
      <c r="X701" t="s">
        <v>7</v>
      </c>
      <c r="Y701">
        <f t="shared" si="10"/>
        <v>1</v>
      </c>
    </row>
    <row r="702" spans="1:25">
      <c r="A702">
        <v>145</v>
      </c>
      <c r="B702">
        <v>120</v>
      </c>
      <c r="C702">
        <v>0</v>
      </c>
      <c r="D702">
        <v>0</v>
      </c>
      <c r="E702">
        <v>0</v>
      </c>
      <c r="F702">
        <v>0</v>
      </c>
      <c r="G702">
        <v>134</v>
      </c>
      <c r="H702">
        <v>43</v>
      </c>
      <c r="I702">
        <v>0</v>
      </c>
      <c r="J702">
        <v>20</v>
      </c>
      <c r="K702">
        <v>3</v>
      </c>
      <c r="L702">
        <v>20</v>
      </c>
      <c r="M702" t="s">
        <v>0</v>
      </c>
      <c r="N702">
        <v>200</v>
      </c>
      <c r="O702" t="s">
        <v>4</v>
      </c>
      <c r="P702">
        <v>0</v>
      </c>
      <c r="Q702">
        <v>0</v>
      </c>
      <c r="R702">
        <v>0</v>
      </c>
      <c r="S702">
        <v>0</v>
      </c>
      <c r="T702">
        <v>0</v>
      </c>
      <c r="U702" t="b">
        <v>0</v>
      </c>
      <c r="V702" t="b">
        <v>0</v>
      </c>
      <c r="W702" t="b">
        <v>0</v>
      </c>
      <c r="X702" t="s">
        <v>7</v>
      </c>
      <c r="Y702">
        <f t="shared" si="10"/>
        <v>1</v>
      </c>
    </row>
    <row r="703" spans="1:25">
      <c r="A703">
        <v>139</v>
      </c>
      <c r="B703">
        <v>126</v>
      </c>
      <c r="C703">
        <v>0</v>
      </c>
      <c r="D703">
        <v>0</v>
      </c>
      <c r="E703">
        <v>0</v>
      </c>
      <c r="F703">
        <v>0</v>
      </c>
      <c r="G703">
        <v>222</v>
      </c>
      <c r="H703">
        <v>45</v>
      </c>
      <c r="I703">
        <v>0</v>
      </c>
      <c r="J703">
        <v>21</v>
      </c>
      <c r="K703">
        <v>6</v>
      </c>
      <c r="L703">
        <v>21</v>
      </c>
      <c r="M703" t="s">
        <v>0</v>
      </c>
      <c r="N703">
        <v>200</v>
      </c>
      <c r="O703" t="s">
        <v>4</v>
      </c>
      <c r="P703">
        <v>0</v>
      </c>
      <c r="Q703">
        <v>0</v>
      </c>
      <c r="R703">
        <v>0</v>
      </c>
      <c r="S703">
        <v>0</v>
      </c>
      <c r="T703">
        <v>0</v>
      </c>
      <c r="U703" t="b">
        <v>0</v>
      </c>
      <c r="V703" t="b">
        <v>0</v>
      </c>
      <c r="W703" t="b">
        <v>0</v>
      </c>
      <c r="X703" t="s">
        <v>7</v>
      </c>
      <c r="Y703">
        <f t="shared" si="10"/>
        <v>1</v>
      </c>
    </row>
    <row r="704" spans="1:25">
      <c r="A704">
        <v>33</v>
      </c>
      <c r="B704">
        <v>492</v>
      </c>
      <c r="C704">
        <v>0</v>
      </c>
      <c r="D704">
        <v>0</v>
      </c>
      <c r="E704">
        <v>0</v>
      </c>
      <c r="F704">
        <v>9</v>
      </c>
      <c r="G704">
        <v>211</v>
      </c>
      <c r="H704">
        <v>198</v>
      </c>
      <c r="I704">
        <v>1</v>
      </c>
      <c r="J704">
        <v>86</v>
      </c>
      <c r="K704">
        <v>21</v>
      </c>
      <c r="L704">
        <v>92</v>
      </c>
      <c r="M704" t="s">
        <v>0</v>
      </c>
      <c r="N704">
        <v>304</v>
      </c>
      <c r="O704" t="s">
        <v>4</v>
      </c>
      <c r="P704">
        <v>0</v>
      </c>
      <c r="Q704">
        <v>0</v>
      </c>
      <c r="R704">
        <v>0</v>
      </c>
      <c r="S704">
        <v>0</v>
      </c>
      <c r="T704">
        <v>0</v>
      </c>
      <c r="U704" t="b">
        <v>0</v>
      </c>
      <c r="V704" t="b">
        <v>0</v>
      </c>
      <c r="W704" t="b">
        <v>0</v>
      </c>
      <c r="X704" t="s">
        <v>7</v>
      </c>
      <c r="Y704">
        <f t="shared" si="10"/>
        <v>1</v>
      </c>
    </row>
    <row r="705" spans="1:25">
      <c r="A705">
        <v>163</v>
      </c>
      <c r="B705">
        <v>138</v>
      </c>
      <c r="C705">
        <v>0</v>
      </c>
      <c r="D705">
        <v>0</v>
      </c>
      <c r="E705">
        <v>0</v>
      </c>
      <c r="F705">
        <v>0</v>
      </c>
      <c r="G705">
        <v>134</v>
      </c>
      <c r="H705">
        <v>49</v>
      </c>
      <c r="I705">
        <v>0</v>
      </c>
      <c r="J705">
        <v>23</v>
      </c>
      <c r="K705">
        <v>9</v>
      </c>
      <c r="L705">
        <v>23</v>
      </c>
      <c r="M705" t="s">
        <v>0</v>
      </c>
      <c r="N705">
        <v>200</v>
      </c>
      <c r="O705" t="s">
        <v>4</v>
      </c>
      <c r="P705">
        <v>0</v>
      </c>
      <c r="Q705">
        <v>0</v>
      </c>
      <c r="R705">
        <v>0</v>
      </c>
      <c r="S705">
        <v>0</v>
      </c>
      <c r="T705">
        <v>0</v>
      </c>
      <c r="U705" t="b">
        <v>0</v>
      </c>
      <c r="V705" t="b">
        <v>0</v>
      </c>
      <c r="W705" t="b">
        <v>0</v>
      </c>
      <c r="X705" t="s">
        <v>7</v>
      </c>
      <c r="Y705">
        <f t="shared" si="10"/>
        <v>1</v>
      </c>
    </row>
    <row r="706" spans="1:25">
      <c r="A706">
        <v>163</v>
      </c>
      <c r="B706">
        <v>138</v>
      </c>
      <c r="C706">
        <v>0</v>
      </c>
      <c r="D706">
        <v>0</v>
      </c>
      <c r="E706">
        <v>0</v>
      </c>
      <c r="F706">
        <v>0</v>
      </c>
      <c r="G706">
        <v>222</v>
      </c>
      <c r="H706">
        <v>49</v>
      </c>
      <c r="I706">
        <v>0</v>
      </c>
      <c r="J706">
        <v>23</v>
      </c>
      <c r="K706">
        <v>9</v>
      </c>
      <c r="L706">
        <v>23</v>
      </c>
      <c r="M706" t="s">
        <v>0</v>
      </c>
      <c r="N706">
        <v>200</v>
      </c>
      <c r="O706" t="s">
        <v>4</v>
      </c>
      <c r="P706">
        <v>0</v>
      </c>
      <c r="Q706">
        <v>0</v>
      </c>
      <c r="R706">
        <v>0</v>
      </c>
      <c r="S706">
        <v>0</v>
      </c>
      <c r="T706">
        <v>0</v>
      </c>
      <c r="U706" t="b">
        <v>0</v>
      </c>
      <c r="V706" t="b">
        <v>0</v>
      </c>
      <c r="W706" t="b">
        <v>0</v>
      </c>
      <c r="X706" t="s">
        <v>7</v>
      </c>
      <c r="Y706">
        <f t="shared" si="10"/>
        <v>1</v>
      </c>
    </row>
    <row r="707" spans="1:25">
      <c r="A707">
        <v>33</v>
      </c>
      <c r="B707">
        <v>528</v>
      </c>
      <c r="C707">
        <v>0</v>
      </c>
      <c r="D707">
        <v>0</v>
      </c>
      <c r="E707">
        <v>0</v>
      </c>
      <c r="F707">
        <v>9</v>
      </c>
      <c r="G707">
        <v>211</v>
      </c>
      <c r="H707">
        <v>210</v>
      </c>
      <c r="I707">
        <v>1</v>
      </c>
      <c r="J707">
        <v>92</v>
      </c>
      <c r="K707">
        <v>33</v>
      </c>
      <c r="L707">
        <v>98</v>
      </c>
      <c r="M707" t="s">
        <v>0</v>
      </c>
      <c r="N707">
        <v>304</v>
      </c>
      <c r="O707" t="s">
        <v>4</v>
      </c>
      <c r="P707">
        <v>0</v>
      </c>
      <c r="Q707">
        <v>0</v>
      </c>
      <c r="R707">
        <v>0</v>
      </c>
      <c r="S707">
        <v>0</v>
      </c>
      <c r="T707">
        <v>0</v>
      </c>
      <c r="U707" t="b">
        <v>0</v>
      </c>
      <c r="V707" t="b">
        <v>0</v>
      </c>
      <c r="W707" t="b">
        <v>0</v>
      </c>
      <c r="X707" t="s">
        <v>7</v>
      </c>
      <c r="Y707">
        <f t="shared" ref="Y707:Y770" si="11">IF(X707="scan",4,IF(X707="other",5,IF(X707="sqli",2,IF(X707="xss",1,IF(X707="pathtraversal",3,0)))))</f>
        <v>1</v>
      </c>
    </row>
    <row r="708" spans="1:25">
      <c r="A708">
        <v>148</v>
      </c>
      <c r="B708">
        <v>156</v>
      </c>
      <c r="C708">
        <v>0</v>
      </c>
      <c r="D708">
        <v>0</v>
      </c>
      <c r="E708">
        <v>0</v>
      </c>
      <c r="F708">
        <v>0</v>
      </c>
      <c r="G708">
        <v>134</v>
      </c>
      <c r="H708">
        <v>55</v>
      </c>
      <c r="I708">
        <v>0</v>
      </c>
      <c r="J708">
        <v>26</v>
      </c>
      <c r="K708">
        <v>9</v>
      </c>
      <c r="L708">
        <v>26</v>
      </c>
      <c r="M708" t="s">
        <v>0</v>
      </c>
      <c r="N708">
        <v>200</v>
      </c>
      <c r="O708" t="s">
        <v>4</v>
      </c>
      <c r="P708">
        <v>0</v>
      </c>
      <c r="Q708">
        <v>0</v>
      </c>
      <c r="R708">
        <v>0</v>
      </c>
      <c r="S708">
        <v>0</v>
      </c>
      <c r="T708">
        <v>0</v>
      </c>
      <c r="U708" t="b">
        <v>0</v>
      </c>
      <c r="V708" t="b">
        <v>0</v>
      </c>
      <c r="W708" t="b">
        <v>0</v>
      </c>
      <c r="X708" t="s">
        <v>7</v>
      </c>
      <c r="Y708">
        <f t="shared" si="11"/>
        <v>1</v>
      </c>
    </row>
    <row r="709" spans="1:25">
      <c r="A709">
        <v>148</v>
      </c>
      <c r="B709">
        <v>156</v>
      </c>
      <c r="C709">
        <v>0</v>
      </c>
      <c r="D709">
        <v>0</v>
      </c>
      <c r="E709">
        <v>0</v>
      </c>
      <c r="F709">
        <v>0</v>
      </c>
      <c r="G709">
        <v>222</v>
      </c>
      <c r="H709">
        <v>55</v>
      </c>
      <c r="I709">
        <v>0</v>
      </c>
      <c r="J709">
        <v>26</v>
      </c>
      <c r="K709">
        <v>9</v>
      </c>
      <c r="L709">
        <v>26</v>
      </c>
      <c r="M709" t="s">
        <v>0</v>
      </c>
      <c r="N709">
        <v>200</v>
      </c>
      <c r="O709" t="s">
        <v>4</v>
      </c>
      <c r="P709">
        <v>0</v>
      </c>
      <c r="Q709">
        <v>0</v>
      </c>
      <c r="R709">
        <v>0</v>
      </c>
      <c r="S709">
        <v>0</v>
      </c>
      <c r="T709">
        <v>0</v>
      </c>
      <c r="U709" t="b">
        <v>0</v>
      </c>
      <c r="V709" t="b">
        <v>0</v>
      </c>
      <c r="W709" t="b">
        <v>0</v>
      </c>
      <c r="X709" t="s">
        <v>7</v>
      </c>
      <c r="Y709">
        <f t="shared" si="11"/>
        <v>1</v>
      </c>
    </row>
    <row r="710" spans="1:25">
      <c r="A710">
        <v>142</v>
      </c>
      <c r="B710">
        <v>546</v>
      </c>
      <c r="C710">
        <v>0</v>
      </c>
      <c r="D710">
        <v>0</v>
      </c>
      <c r="E710">
        <v>0</v>
      </c>
      <c r="F710">
        <v>9</v>
      </c>
      <c r="G710">
        <v>211</v>
      </c>
      <c r="H710">
        <v>216</v>
      </c>
      <c r="I710">
        <v>1</v>
      </c>
      <c r="J710">
        <v>95</v>
      </c>
      <c r="K710">
        <v>33</v>
      </c>
      <c r="L710">
        <v>101</v>
      </c>
      <c r="M710" t="s">
        <v>0</v>
      </c>
      <c r="N710">
        <v>200</v>
      </c>
      <c r="O710" t="s">
        <v>4</v>
      </c>
      <c r="P710">
        <v>0</v>
      </c>
      <c r="Q710">
        <v>0</v>
      </c>
      <c r="R710">
        <v>0</v>
      </c>
      <c r="S710">
        <v>0</v>
      </c>
      <c r="T710">
        <v>0</v>
      </c>
      <c r="U710" t="b">
        <v>0</v>
      </c>
      <c r="V710" t="b">
        <v>0</v>
      </c>
      <c r="W710" t="b">
        <v>0</v>
      </c>
      <c r="X710" t="s">
        <v>7</v>
      </c>
      <c r="Y710">
        <f t="shared" si="11"/>
        <v>1</v>
      </c>
    </row>
    <row r="711" spans="1:25">
      <c r="A711">
        <v>136</v>
      </c>
      <c r="B711">
        <v>174</v>
      </c>
      <c r="C711">
        <v>0</v>
      </c>
      <c r="D711">
        <v>0</v>
      </c>
      <c r="E711">
        <v>0</v>
      </c>
      <c r="F711">
        <v>0</v>
      </c>
      <c r="G711">
        <v>134</v>
      </c>
      <c r="H711">
        <v>67</v>
      </c>
      <c r="I711">
        <v>0</v>
      </c>
      <c r="J711">
        <v>29</v>
      </c>
      <c r="K711">
        <v>12</v>
      </c>
      <c r="L711">
        <v>29</v>
      </c>
      <c r="M711" t="s">
        <v>0</v>
      </c>
      <c r="N711">
        <v>200</v>
      </c>
      <c r="O711" t="s">
        <v>4</v>
      </c>
      <c r="P711">
        <v>0</v>
      </c>
      <c r="Q711">
        <v>0</v>
      </c>
      <c r="R711">
        <v>0</v>
      </c>
      <c r="S711">
        <v>0</v>
      </c>
      <c r="T711">
        <v>0</v>
      </c>
      <c r="U711" t="b">
        <v>0</v>
      </c>
      <c r="V711" t="b">
        <v>0</v>
      </c>
      <c r="W711" t="b">
        <v>0</v>
      </c>
      <c r="X711" t="s">
        <v>7</v>
      </c>
      <c r="Y711">
        <f t="shared" si="11"/>
        <v>1</v>
      </c>
    </row>
    <row r="712" spans="1:25">
      <c r="A712">
        <v>136</v>
      </c>
      <c r="B712">
        <v>174</v>
      </c>
      <c r="C712">
        <v>0</v>
      </c>
      <c r="D712">
        <v>0</v>
      </c>
      <c r="E712">
        <v>0</v>
      </c>
      <c r="F712">
        <v>0</v>
      </c>
      <c r="G712">
        <v>222</v>
      </c>
      <c r="H712">
        <v>67</v>
      </c>
      <c r="I712">
        <v>0</v>
      </c>
      <c r="J712">
        <v>29</v>
      </c>
      <c r="K712">
        <v>12</v>
      </c>
      <c r="L712">
        <v>29</v>
      </c>
      <c r="M712" t="s">
        <v>0</v>
      </c>
      <c r="N712">
        <v>200</v>
      </c>
      <c r="O712" t="s">
        <v>4</v>
      </c>
      <c r="P712">
        <v>0</v>
      </c>
      <c r="Q712">
        <v>0</v>
      </c>
      <c r="R712">
        <v>0</v>
      </c>
      <c r="S712">
        <v>0</v>
      </c>
      <c r="T712">
        <v>0</v>
      </c>
      <c r="U712" t="b">
        <v>0</v>
      </c>
      <c r="V712" t="b">
        <v>0</v>
      </c>
      <c r="W712" t="b">
        <v>0</v>
      </c>
      <c r="X712" t="s">
        <v>7</v>
      </c>
      <c r="Y712">
        <f t="shared" si="11"/>
        <v>1</v>
      </c>
    </row>
    <row r="713" spans="1:25">
      <c r="A713">
        <v>33</v>
      </c>
      <c r="B713">
        <v>478</v>
      </c>
      <c r="C713">
        <v>2</v>
      </c>
      <c r="D713">
        <v>0</v>
      </c>
      <c r="E713">
        <v>0</v>
      </c>
      <c r="F713">
        <v>12</v>
      </c>
      <c r="G713">
        <v>211</v>
      </c>
      <c r="H713">
        <v>195</v>
      </c>
      <c r="I713">
        <v>1</v>
      </c>
      <c r="J713">
        <v>90</v>
      </c>
      <c r="K713">
        <v>27</v>
      </c>
      <c r="L713">
        <v>99</v>
      </c>
      <c r="M713" t="s">
        <v>0</v>
      </c>
      <c r="N713">
        <v>304</v>
      </c>
      <c r="O713" t="s">
        <v>4</v>
      </c>
      <c r="P713">
        <v>0</v>
      </c>
      <c r="Q713">
        <v>0</v>
      </c>
      <c r="R713">
        <v>0</v>
      </c>
      <c r="S713">
        <v>11</v>
      </c>
      <c r="T713">
        <v>0</v>
      </c>
      <c r="U713" t="b">
        <v>0</v>
      </c>
      <c r="V713" t="b">
        <v>0</v>
      </c>
      <c r="W713" t="b">
        <v>0</v>
      </c>
      <c r="X713" t="s">
        <v>7</v>
      </c>
      <c r="Y713">
        <f t="shared" si="11"/>
        <v>1</v>
      </c>
    </row>
    <row r="714" spans="1:25">
      <c r="A714">
        <v>92</v>
      </c>
      <c r="B714">
        <v>189</v>
      </c>
      <c r="C714">
        <v>0</v>
      </c>
      <c r="D714">
        <v>0</v>
      </c>
      <c r="E714">
        <v>0</v>
      </c>
      <c r="F714">
        <v>3</v>
      </c>
      <c r="G714">
        <v>134</v>
      </c>
      <c r="H714">
        <v>74</v>
      </c>
      <c r="I714">
        <v>0</v>
      </c>
      <c r="J714">
        <v>32</v>
      </c>
      <c r="K714">
        <v>12</v>
      </c>
      <c r="L714">
        <v>32</v>
      </c>
      <c r="M714" t="s">
        <v>0</v>
      </c>
      <c r="N714">
        <v>200</v>
      </c>
      <c r="O714" t="s">
        <v>4</v>
      </c>
      <c r="P714">
        <v>0</v>
      </c>
      <c r="Q714">
        <v>0</v>
      </c>
      <c r="R714">
        <v>0</v>
      </c>
      <c r="S714">
        <v>0</v>
      </c>
      <c r="T714">
        <v>0</v>
      </c>
      <c r="U714" t="b">
        <v>0</v>
      </c>
      <c r="V714" t="b">
        <v>0</v>
      </c>
      <c r="W714" t="b">
        <v>0</v>
      </c>
      <c r="X714" t="s">
        <v>7</v>
      </c>
      <c r="Y714">
        <f t="shared" si="11"/>
        <v>1</v>
      </c>
    </row>
    <row r="715" spans="1:25">
      <c r="A715">
        <v>94</v>
      </c>
      <c r="B715">
        <v>189</v>
      </c>
      <c r="C715">
        <v>0</v>
      </c>
      <c r="D715">
        <v>0</v>
      </c>
      <c r="E715">
        <v>0</v>
      </c>
      <c r="F715">
        <v>3</v>
      </c>
      <c r="G715">
        <v>222</v>
      </c>
      <c r="H715">
        <v>74</v>
      </c>
      <c r="I715">
        <v>0</v>
      </c>
      <c r="J715">
        <v>32</v>
      </c>
      <c r="K715">
        <v>12</v>
      </c>
      <c r="L715">
        <v>32</v>
      </c>
      <c r="M715" t="s">
        <v>0</v>
      </c>
      <c r="N715">
        <v>200</v>
      </c>
      <c r="O715" t="s">
        <v>4</v>
      </c>
      <c r="P715">
        <v>0</v>
      </c>
      <c r="Q715">
        <v>0</v>
      </c>
      <c r="R715">
        <v>0</v>
      </c>
      <c r="S715">
        <v>0</v>
      </c>
      <c r="T715">
        <v>0</v>
      </c>
      <c r="U715" t="b">
        <v>0</v>
      </c>
      <c r="V715" t="b">
        <v>0</v>
      </c>
      <c r="W715" t="b">
        <v>0</v>
      </c>
      <c r="X715" t="s">
        <v>7</v>
      </c>
      <c r="Y715">
        <f t="shared" si="11"/>
        <v>1</v>
      </c>
    </row>
    <row r="716" spans="1:25">
      <c r="A716">
        <v>33</v>
      </c>
      <c r="B716">
        <v>490</v>
      </c>
      <c r="C716">
        <v>2</v>
      </c>
      <c r="D716">
        <v>0</v>
      </c>
      <c r="E716">
        <v>0</v>
      </c>
      <c r="F716">
        <v>12</v>
      </c>
      <c r="G716">
        <v>211</v>
      </c>
      <c r="H716">
        <v>199</v>
      </c>
      <c r="I716">
        <v>1</v>
      </c>
      <c r="J716">
        <v>92</v>
      </c>
      <c r="K716">
        <v>27</v>
      </c>
      <c r="L716">
        <v>101</v>
      </c>
      <c r="M716" t="s">
        <v>0</v>
      </c>
      <c r="N716">
        <v>304</v>
      </c>
      <c r="O716" t="s">
        <v>4</v>
      </c>
      <c r="P716">
        <v>0</v>
      </c>
      <c r="Q716">
        <v>0</v>
      </c>
      <c r="R716">
        <v>0</v>
      </c>
      <c r="S716">
        <v>11</v>
      </c>
      <c r="T716">
        <v>0</v>
      </c>
      <c r="U716" t="b">
        <v>0</v>
      </c>
      <c r="V716" t="b">
        <v>0</v>
      </c>
      <c r="W716" t="b">
        <v>0</v>
      </c>
      <c r="X716" t="s">
        <v>7</v>
      </c>
      <c r="Y716">
        <f t="shared" si="11"/>
        <v>1</v>
      </c>
    </row>
    <row r="717" spans="1:25">
      <c r="A717">
        <v>33</v>
      </c>
      <c r="B717">
        <v>194</v>
      </c>
      <c r="C717">
        <v>0</v>
      </c>
      <c r="D717">
        <v>0</v>
      </c>
      <c r="E717">
        <v>0</v>
      </c>
      <c r="F717">
        <v>12</v>
      </c>
      <c r="G717">
        <v>211</v>
      </c>
      <c r="H717">
        <v>83</v>
      </c>
      <c r="I717">
        <v>0</v>
      </c>
      <c r="J717">
        <v>34</v>
      </c>
      <c r="K717">
        <v>12</v>
      </c>
      <c r="L717">
        <v>34</v>
      </c>
      <c r="M717" t="s">
        <v>0</v>
      </c>
      <c r="N717">
        <v>304</v>
      </c>
      <c r="O717" t="s">
        <v>4</v>
      </c>
      <c r="P717">
        <v>0</v>
      </c>
      <c r="Q717">
        <v>0</v>
      </c>
      <c r="R717">
        <v>2</v>
      </c>
      <c r="S717">
        <v>0</v>
      </c>
      <c r="T717">
        <v>0</v>
      </c>
      <c r="U717" t="b">
        <v>0</v>
      </c>
      <c r="V717" t="b">
        <v>0</v>
      </c>
      <c r="W717" t="b">
        <v>0</v>
      </c>
      <c r="X717" t="s">
        <v>7</v>
      </c>
      <c r="Y717">
        <f t="shared" si="11"/>
        <v>1</v>
      </c>
    </row>
    <row r="718" spans="1:25">
      <c r="A718">
        <v>92</v>
      </c>
      <c r="B718">
        <v>201</v>
      </c>
      <c r="C718">
        <v>0</v>
      </c>
      <c r="D718">
        <v>0</v>
      </c>
      <c r="E718">
        <v>0</v>
      </c>
      <c r="F718">
        <v>6</v>
      </c>
      <c r="G718">
        <v>134</v>
      </c>
      <c r="H718">
        <v>83</v>
      </c>
      <c r="I718">
        <v>0</v>
      </c>
      <c r="J718">
        <v>35</v>
      </c>
      <c r="K718">
        <v>12</v>
      </c>
      <c r="L718">
        <v>35</v>
      </c>
      <c r="M718" t="s">
        <v>0</v>
      </c>
      <c r="N718">
        <v>200</v>
      </c>
      <c r="O718" t="s">
        <v>4</v>
      </c>
      <c r="P718">
        <v>0</v>
      </c>
      <c r="Q718">
        <v>0</v>
      </c>
      <c r="R718">
        <v>1</v>
      </c>
      <c r="S718">
        <v>0</v>
      </c>
      <c r="T718">
        <v>0</v>
      </c>
      <c r="U718" t="b">
        <v>0</v>
      </c>
      <c r="V718" t="b">
        <v>0</v>
      </c>
      <c r="W718" t="b">
        <v>0</v>
      </c>
      <c r="X718" t="s">
        <v>7</v>
      </c>
      <c r="Y718">
        <f t="shared" si="11"/>
        <v>1</v>
      </c>
    </row>
    <row r="719" spans="1:25">
      <c r="A719">
        <v>94</v>
      </c>
      <c r="B719">
        <v>201</v>
      </c>
      <c r="C719">
        <v>0</v>
      </c>
      <c r="D719">
        <v>0</v>
      </c>
      <c r="E719">
        <v>0</v>
      </c>
      <c r="F719">
        <v>6</v>
      </c>
      <c r="G719">
        <v>222</v>
      </c>
      <c r="H719">
        <v>83</v>
      </c>
      <c r="I719">
        <v>0</v>
      </c>
      <c r="J719">
        <v>35</v>
      </c>
      <c r="K719">
        <v>12</v>
      </c>
      <c r="L719">
        <v>35</v>
      </c>
      <c r="M719" t="s">
        <v>0</v>
      </c>
      <c r="N719">
        <v>200</v>
      </c>
      <c r="O719" t="s">
        <v>4</v>
      </c>
      <c r="P719">
        <v>0</v>
      </c>
      <c r="Q719">
        <v>0</v>
      </c>
      <c r="R719">
        <v>1</v>
      </c>
      <c r="S719">
        <v>0</v>
      </c>
      <c r="T719">
        <v>0</v>
      </c>
      <c r="U719" t="b">
        <v>0</v>
      </c>
      <c r="V719" t="b">
        <v>0</v>
      </c>
      <c r="W719" t="b">
        <v>0</v>
      </c>
      <c r="X719" t="s">
        <v>7</v>
      </c>
      <c r="Y719">
        <f t="shared" si="11"/>
        <v>1</v>
      </c>
    </row>
    <row r="720" spans="1:25">
      <c r="A720">
        <v>116</v>
      </c>
      <c r="B720">
        <v>213</v>
      </c>
      <c r="C720">
        <v>0</v>
      </c>
      <c r="D720">
        <v>0</v>
      </c>
      <c r="E720">
        <v>0</v>
      </c>
      <c r="F720">
        <v>12</v>
      </c>
      <c r="G720">
        <v>134</v>
      </c>
      <c r="H720">
        <v>90</v>
      </c>
      <c r="I720">
        <v>2</v>
      </c>
      <c r="J720">
        <v>38</v>
      </c>
      <c r="K720">
        <v>12</v>
      </c>
      <c r="L720">
        <v>38</v>
      </c>
      <c r="M720" t="s">
        <v>0</v>
      </c>
      <c r="N720">
        <v>200</v>
      </c>
      <c r="O720" t="s">
        <v>4</v>
      </c>
      <c r="P720">
        <v>0</v>
      </c>
      <c r="Q720">
        <v>0</v>
      </c>
      <c r="R720">
        <v>1</v>
      </c>
      <c r="S720">
        <v>0</v>
      </c>
      <c r="T720">
        <v>0</v>
      </c>
      <c r="U720" t="b">
        <v>0</v>
      </c>
      <c r="V720" t="b">
        <v>0</v>
      </c>
      <c r="W720" t="b">
        <v>0</v>
      </c>
      <c r="X720" t="s">
        <v>7</v>
      </c>
      <c r="Y720">
        <f t="shared" si="11"/>
        <v>1</v>
      </c>
    </row>
    <row r="721" spans="1:25">
      <c r="A721">
        <v>118</v>
      </c>
      <c r="B721">
        <v>213</v>
      </c>
      <c r="C721">
        <v>0</v>
      </c>
      <c r="D721">
        <v>0</v>
      </c>
      <c r="E721">
        <v>0</v>
      </c>
      <c r="F721">
        <v>12</v>
      </c>
      <c r="G721">
        <v>222</v>
      </c>
      <c r="H721">
        <v>90</v>
      </c>
      <c r="I721">
        <v>2</v>
      </c>
      <c r="J721">
        <v>38</v>
      </c>
      <c r="K721">
        <v>12</v>
      </c>
      <c r="L721">
        <v>38</v>
      </c>
      <c r="M721" t="s">
        <v>0</v>
      </c>
      <c r="N721">
        <v>200</v>
      </c>
      <c r="O721" t="s">
        <v>4</v>
      </c>
      <c r="P721">
        <v>0</v>
      </c>
      <c r="Q721">
        <v>0</v>
      </c>
      <c r="R721">
        <v>1</v>
      </c>
      <c r="S721">
        <v>0</v>
      </c>
      <c r="T721">
        <v>0</v>
      </c>
      <c r="U721" t="b">
        <v>0</v>
      </c>
      <c r="V721" t="b">
        <v>0</v>
      </c>
      <c r="W721" t="b">
        <v>0</v>
      </c>
      <c r="X721" t="s">
        <v>7</v>
      </c>
      <c r="Y721">
        <f t="shared" si="11"/>
        <v>1</v>
      </c>
    </row>
    <row r="722" spans="1:25">
      <c r="A722">
        <v>33</v>
      </c>
      <c r="B722">
        <v>224</v>
      </c>
      <c r="C722">
        <v>0</v>
      </c>
      <c r="D722">
        <v>0</v>
      </c>
      <c r="E722">
        <v>0</v>
      </c>
      <c r="F722">
        <v>24</v>
      </c>
      <c r="G722">
        <v>211</v>
      </c>
      <c r="H722">
        <v>103</v>
      </c>
      <c r="I722">
        <v>4</v>
      </c>
      <c r="J722">
        <v>42</v>
      </c>
      <c r="K722">
        <v>12</v>
      </c>
      <c r="L722">
        <v>42</v>
      </c>
      <c r="M722" t="s">
        <v>0</v>
      </c>
      <c r="N722">
        <v>304</v>
      </c>
      <c r="O722" t="s">
        <v>4</v>
      </c>
      <c r="P722">
        <v>0</v>
      </c>
      <c r="Q722">
        <v>0</v>
      </c>
      <c r="R722">
        <v>2</v>
      </c>
      <c r="S722">
        <v>0</v>
      </c>
      <c r="T722">
        <v>0</v>
      </c>
      <c r="U722" t="b">
        <v>0</v>
      </c>
      <c r="V722" t="b">
        <v>0</v>
      </c>
      <c r="W722" t="b">
        <v>0</v>
      </c>
      <c r="X722" t="s">
        <v>7</v>
      </c>
      <c r="Y722">
        <f t="shared" si="11"/>
        <v>1</v>
      </c>
    </row>
    <row r="723" spans="1:25">
      <c r="A723">
        <v>132</v>
      </c>
      <c r="B723">
        <v>231</v>
      </c>
      <c r="C723">
        <v>0</v>
      </c>
      <c r="D723">
        <v>0</v>
      </c>
      <c r="E723">
        <v>0</v>
      </c>
      <c r="F723">
        <v>15</v>
      </c>
      <c r="G723">
        <v>134</v>
      </c>
      <c r="H723">
        <v>93</v>
      </c>
      <c r="I723">
        <v>12</v>
      </c>
      <c r="J723">
        <v>41</v>
      </c>
      <c r="K723">
        <v>12</v>
      </c>
      <c r="L723">
        <v>41</v>
      </c>
      <c r="M723" t="s">
        <v>0</v>
      </c>
      <c r="N723">
        <v>200</v>
      </c>
      <c r="O723" t="s">
        <v>4</v>
      </c>
      <c r="P723">
        <v>0</v>
      </c>
      <c r="Q723">
        <v>0</v>
      </c>
      <c r="R723">
        <v>1</v>
      </c>
      <c r="S723">
        <v>0</v>
      </c>
      <c r="T723">
        <v>0</v>
      </c>
      <c r="U723" t="b">
        <v>0</v>
      </c>
      <c r="V723" t="b">
        <v>0</v>
      </c>
      <c r="W723" t="b">
        <v>0</v>
      </c>
      <c r="X723" t="s">
        <v>7</v>
      </c>
      <c r="Y723">
        <f t="shared" si="11"/>
        <v>1</v>
      </c>
    </row>
    <row r="724" spans="1:25">
      <c r="A724">
        <v>134</v>
      </c>
      <c r="B724">
        <v>231</v>
      </c>
      <c r="C724">
        <v>0</v>
      </c>
      <c r="D724">
        <v>0</v>
      </c>
      <c r="E724">
        <v>0</v>
      </c>
      <c r="F724">
        <v>15</v>
      </c>
      <c r="G724">
        <v>222</v>
      </c>
      <c r="H724">
        <v>93</v>
      </c>
      <c r="I724">
        <v>12</v>
      </c>
      <c r="J724">
        <v>41</v>
      </c>
      <c r="K724">
        <v>12</v>
      </c>
      <c r="L724">
        <v>41</v>
      </c>
      <c r="M724" t="s">
        <v>0</v>
      </c>
      <c r="N724">
        <v>200</v>
      </c>
      <c r="O724" t="s">
        <v>4</v>
      </c>
      <c r="P724">
        <v>0</v>
      </c>
      <c r="Q724">
        <v>0</v>
      </c>
      <c r="R724">
        <v>1</v>
      </c>
      <c r="S724">
        <v>0</v>
      </c>
      <c r="T724">
        <v>0</v>
      </c>
      <c r="U724" t="b">
        <v>0</v>
      </c>
      <c r="V724" t="b">
        <v>0</v>
      </c>
      <c r="W724" t="b">
        <v>0</v>
      </c>
      <c r="X724" t="s">
        <v>7</v>
      </c>
      <c r="Y724">
        <f t="shared" si="11"/>
        <v>1</v>
      </c>
    </row>
    <row r="725" spans="1:25">
      <c r="A725">
        <v>33</v>
      </c>
      <c r="B725">
        <v>260</v>
      </c>
      <c r="C725">
        <v>0</v>
      </c>
      <c r="D725">
        <v>0</v>
      </c>
      <c r="E725">
        <v>0</v>
      </c>
      <c r="F725">
        <v>30</v>
      </c>
      <c r="G725">
        <v>211</v>
      </c>
      <c r="H725">
        <v>109</v>
      </c>
      <c r="I725">
        <v>24</v>
      </c>
      <c r="J725">
        <v>48</v>
      </c>
      <c r="K725">
        <v>12</v>
      </c>
      <c r="L725">
        <v>48</v>
      </c>
      <c r="M725" t="s">
        <v>0</v>
      </c>
      <c r="N725">
        <v>304</v>
      </c>
      <c r="O725" t="s">
        <v>4</v>
      </c>
      <c r="P725">
        <v>0</v>
      </c>
      <c r="Q725">
        <v>0</v>
      </c>
      <c r="R725">
        <v>2</v>
      </c>
      <c r="S725">
        <v>0</v>
      </c>
      <c r="T725">
        <v>0</v>
      </c>
      <c r="U725" t="b">
        <v>0</v>
      </c>
      <c r="V725" t="b">
        <v>0</v>
      </c>
      <c r="W725" t="b">
        <v>0</v>
      </c>
      <c r="X725" t="s">
        <v>7</v>
      </c>
      <c r="Y725">
        <f t="shared" si="11"/>
        <v>1</v>
      </c>
    </row>
    <row r="726" spans="1:25">
      <c r="A726">
        <v>137</v>
      </c>
      <c r="B726">
        <v>248</v>
      </c>
      <c r="C726">
        <v>0</v>
      </c>
      <c r="D726">
        <v>0</v>
      </c>
      <c r="E726">
        <v>0</v>
      </c>
      <c r="F726">
        <v>21</v>
      </c>
      <c r="G726">
        <v>134</v>
      </c>
      <c r="H726">
        <v>97</v>
      </c>
      <c r="I726">
        <v>16</v>
      </c>
      <c r="J726">
        <v>43</v>
      </c>
      <c r="K726">
        <v>12</v>
      </c>
      <c r="L726">
        <v>44</v>
      </c>
      <c r="M726" t="s">
        <v>0</v>
      </c>
      <c r="N726">
        <v>200</v>
      </c>
      <c r="O726" t="s">
        <v>4</v>
      </c>
      <c r="P726">
        <v>0</v>
      </c>
      <c r="Q726">
        <v>0</v>
      </c>
      <c r="R726">
        <v>1</v>
      </c>
      <c r="S726">
        <v>0</v>
      </c>
      <c r="T726">
        <v>0</v>
      </c>
      <c r="U726" t="b">
        <v>0</v>
      </c>
      <c r="V726" t="b">
        <v>0</v>
      </c>
      <c r="W726" t="b">
        <v>0</v>
      </c>
      <c r="X726" t="s">
        <v>7</v>
      </c>
      <c r="Y726">
        <f t="shared" si="11"/>
        <v>1</v>
      </c>
    </row>
    <row r="727" spans="1:25">
      <c r="A727">
        <v>139</v>
      </c>
      <c r="B727">
        <v>248</v>
      </c>
      <c r="C727">
        <v>0</v>
      </c>
      <c r="D727">
        <v>0</v>
      </c>
      <c r="E727">
        <v>0</v>
      </c>
      <c r="F727">
        <v>21</v>
      </c>
      <c r="G727">
        <v>222</v>
      </c>
      <c r="H727">
        <v>97</v>
      </c>
      <c r="I727">
        <v>16</v>
      </c>
      <c r="J727">
        <v>43</v>
      </c>
      <c r="K727">
        <v>12</v>
      </c>
      <c r="L727">
        <v>44</v>
      </c>
      <c r="M727" t="s">
        <v>0</v>
      </c>
      <c r="N727">
        <v>200</v>
      </c>
      <c r="O727" t="s">
        <v>4</v>
      </c>
      <c r="P727">
        <v>0</v>
      </c>
      <c r="Q727">
        <v>0</v>
      </c>
      <c r="R727">
        <v>1</v>
      </c>
      <c r="S727">
        <v>0</v>
      </c>
      <c r="T727">
        <v>0</v>
      </c>
      <c r="U727" t="b">
        <v>0</v>
      </c>
      <c r="V727" t="b">
        <v>0</v>
      </c>
      <c r="W727" t="b">
        <v>0</v>
      </c>
      <c r="X727" t="s">
        <v>7</v>
      </c>
      <c r="Y727">
        <f t="shared" si="11"/>
        <v>1</v>
      </c>
    </row>
    <row r="728" spans="1:25">
      <c r="A728">
        <v>33</v>
      </c>
      <c r="B728">
        <v>298</v>
      </c>
      <c r="C728">
        <v>0</v>
      </c>
      <c r="D728">
        <v>0</v>
      </c>
      <c r="E728">
        <v>0</v>
      </c>
      <c r="F728">
        <v>42</v>
      </c>
      <c r="G728">
        <v>211</v>
      </c>
      <c r="H728">
        <v>117</v>
      </c>
      <c r="I728">
        <v>32</v>
      </c>
      <c r="J728">
        <v>52</v>
      </c>
      <c r="K728">
        <v>12</v>
      </c>
      <c r="L728">
        <v>54</v>
      </c>
      <c r="M728" t="s">
        <v>0</v>
      </c>
      <c r="N728">
        <v>304</v>
      </c>
      <c r="O728" t="s">
        <v>4</v>
      </c>
      <c r="P728">
        <v>0</v>
      </c>
      <c r="Q728">
        <v>0</v>
      </c>
      <c r="R728">
        <v>2</v>
      </c>
      <c r="S728">
        <v>0</v>
      </c>
      <c r="T728">
        <v>0</v>
      </c>
      <c r="U728" t="b">
        <v>0</v>
      </c>
      <c r="V728" t="b">
        <v>0</v>
      </c>
      <c r="W728" t="b">
        <v>0</v>
      </c>
      <c r="X728" t="s">
        <v>7</v>
      </c>
      <c r="Y728">
        <f t="shared" si="11"/>
        <v>1</v>
      </c>
    </row>
    <row r="729" spans="1:25">
      <c r="A729">
        <v>138</v>
      </c>
      <c r="B729">
        <v>276</v>
      </c>
      <c r="C729">
        <v>0</v>
      </c>
      <c r="D729">
        <v>0</v>
      </c>
      <c r="E729">
        <v>0</v>
      </c>
      <c r="F729">
        <v>24</v>
      </c>
      <c r="G729">
        <v>134</v>
      </c>
      <c r="H729">
        <v>104</v>
      </c>
      <c r="I729">
        <v>17</v>
      </c>
      <c r="J729">
        <v>46</v>
      </c>
      <c r="K729">
        <v>12</v>
      </c>
      <c r="L729">
        <v>47</v>
      </c>
      <c r="M729" t="s">
        <v>0</v>
      </c>
      <c r="N729">
        <v>200</v>
      </c>
      <c r="O729" t="s">
        <v>4</v>
      </c>
      <c r="P729">
        <v>2</v>
      </c>
      <c r="Q729">
        <v>0</v>
      </c>
      <c r="R729">
        <v>1</v>
      </c>
      <c r="S729">
        <v>0</v>
      </c>
      <c r="T729">
        <v>0</v>
      </c>
      <c r="U729" t="b">
        <v>0</v>
      </c>
      <c r="V729" t="b">
        <v>0</v>
      </c>
      <c r="W729" t="b">
        <v>0</v>
      </c>
      <c r="X729" t="s">
        <v>7</v>
      </c>
      <c r="Y729">
        <f t="shared" si="11"/>
        <v>1</v>
      </c>
    </row>
    <row r="730" spans="1:25">
      <c r="A730">
        <v>140</v>
      </c>
      <c r="B730">
        <v>276</v>
      </c>
      <c r="C730">
        <v>0</v>
      </c>
      <c r="D730">
        <v>0</v>
      </c>
      <c r="E730">
        <v>0</v>
      </c>
      <c r="F730">
        <v>24</v>
      </c>
      <c r="G730">
        <v>222</v>
      </c>
      <c r="H730">
        <v>104</v>
      </c>
      <c r="I730">
        <v>17</v>
      </c>
      <c r="J730">
        <v>46</v>
      </c>
      <c r="K730">
        <v>12</v>
      </c>
      <c r="L730">
        <v>47</v>
      </c>
      <c r="M730" t="s">
        <v>0</v>
      </c>
      <c r="N730">
        <v>200</v>
      </c>
      <c r="O730" t="s">
        <v>4</v>
      </c>
      <c r="P730">
        <v>2</v>
      </c>
      <c r="Q730">
        <v>0</v>
      </c>
      <c r="R730">
        <v>1</v>
      </c>
      <c r="S730">
        <v>0</v>
      </c>
      <c r="T730">
        <v>0</v>
      </c>
      <c r="U730" t="b">
        <v>0</v>
      </c>
      <c r="V730" t="b">
        <v>0</v>
      </c>
      <c r="W730" t="b">
        <v>0</v>
      </c>
      <c r="X730" t="s">
        <v>7</v>
      </c>
      <c r="Y730">
        <f t="shared" si="11"/>
        <v>1</v>
      </c>
    </row>
    <row r="731" spans="1:25">
      <c r="A731">
        <v>138</v>
      </c>
      <c r="B731">
        <v>368</v>
      </c>
      <c r="C731">
        <v>0</v>
      </c>
      <c r="D731">
        <v>0</v>
      </c>
      <c r="E731">
        <v>0</v>
      </c>
      <c r="F731">
        <v>48</v>
      </c>
      <c r="G731">
        <v>211</v>
      </c>
      <c r="H731">
        <v>133</v>
      </c>
      <c r="I731">
        <v>34</v>
      </c>
      <c r="J731">
        <v>59</v>
      </c>
      <c r="K731">
        <v>12</v>
      </c>
      <c r="L731">
        <v>61</v>
      </c>
      <c r="M731" t="s">
        <v>0</v>
      </c>
      <c r="N731">
        <v>304</v>
      </c>
      <c r="O731" t="s">
        <v>4</v>
      </c>
      <c r="P731">
        <v>4</v>
      </c>
      <c r="Q731">
        <v>0</v>
      </c>
      <c r="R731">
        <v>2</v>
      </c>
      <c r="S731">
        <v>0</v>
      </c>
      <c r="T731">
        <v>0</v>
      </c>
      <c r="U731" t="b">
        <v>0</v>
      </c>
      <c r="V731" t="b">
        <v>0</v>
      </c>
      <c r="W731" t="b">
        <v>0</v>
      </c>
      <c r="X731" t="s">
        <v>7</v>
      </c>
      <c r="Y731">
        <f t="shared" si="11"/>
        <v>1</v>
      </c>
    </row>
    <row r="732" spans="1:25">
      <c r="A732">
        <v>138</v>
      </c>
      <c r="B732">
        <v>300</v>
      </c>
      <c r="C732">
        <v>0</v>
      </c>
      <c r="D732">
        <v>0</v>
      </c>
      <c r="E732">
        <v>0</v>
      </c>
      <c r="F732">
        <v>24</v>
      </c>
      <c r="G732">
        <v>134</v>
      </c>
      <c r="H732">
        <v>110</v>
      </c>
      <c r="I732">
        <v>17</v>
      </c>
      <c r="J732">
        <v>49</v>
      </c>
      <c r="K732">
        <v>12</v>
      </c>
      <c r="L732">
        <v>50</v>
      </c>
      <c r="M732" t="s">
        <v>0</v>
      </c>
      <c r="N732">
        <v>200</v>
      </c>
      <c r="O732" t="s">
        <v>4</v>
      </c>
      <c r="P732">
        <v>2</v>
      </c>
      <c r="Q732">
        <v>0</v>
      </c>
      <c r="R732">
        <v>1</v>
      </c>
      <c r="S732">
        <v>0</v>
      </c>
      <c r="T732">
        <v>0</v>
      </c>
      <c r="U732" t="b">
        <v>0</v>
      </c>
      <c r="V732" t="b">
        <v>0</v>
      </c>
      <c r="W732" t="b">
        <v>0</v>
      </c>
      <c r="X732" t="s">
        <v>7</v>
      </c>
      <c r="Y732">
        <f t="shared" si="11"/>
        <v>1</v>
      </c>
    </row>
    <row r="733" spans="1:25">
      <c r="A733">
        <v>140</v>
      </c>
      <c r="B733">
        <v>300</v>
      </c>
      <c r="C733">
        <v>0</v>
      </c>
      <c r="D733">
        <v>0</v>
      </c>
      <c r="E733">
        <v>0</v>
      </c>
      <c r="F733">
        <v>24</v>
      </c>
      <c r="G733">
        <v>222</v>
      </c>
      <c r="H733">
        <v>110</v>
      </c>
      <c r="I733">
        <v>17</v>
      </c>
      <c r="J733">
        <v>49</v>
      </c>
      <c r="K733">
        <v>12</v>
      </c>
      <c r="L733">
        <v>50</v>
      </c>
      <c r="M733" t="s">
        <v>0</v>
      </c>
      <c r="N733">
        <v>200</v>
      </c>
      <c r="O733" t="s">
        <v>4</v>
      </c>
      <c r="P733">
        <v>2</v>
      </c>
      <c r="Q733">
        <v>0</v>
      </c>
      <c r="R733">
        <v>1</v>
      </c>
      <c r="S733">
        <v>0</v>
      </c>
      <c r="T733">
        <v>0</v>
      </c>
      <c r="U733" t="b">
        <v>0</v>
      </c>
      <c r="V733" t="b">
        <v>0</v>
      </c>
      <c r="W733" t="b">
        <v>0</v>
      </c>
      <c r="X733" t="s">
        <v>7</v>
      </c>
      <c r="Y733">
        <f t="shared" si="11"/>
        <v>1</v>
      </c>
    </row>
    <row r="734" spans="1:25">
      <c r="A734">
        <v>138</v>
      </c>
      <c r="B734">
        <v>416</v>
      </c>
      <c r="C734">
        <v>0</v>
      </c>
      <c r="D734">
        <v>0</v>
      </c>
      <c r="E734">
        <v>0</v>
      </c>
      <c r="F734">
        <v>48</v>
      </c>
      <c r="G734">
        <v>211</v>
      </c>
      <c r="H734">
        <v>145</v>
      </c>
      <c r="I734">
        <v>34</v>
      </c>
      <c r="J734">
        <v>65</v>
      </c>
      <c r="K734">
        <v>12</v>
      </c>
      <c r="L734">
        <v>67</v>
      </c>
      <c r="M734" t="s">
        <v>0</v>
      </c>
      <c r="N734">
        <v>304</v>
      </c>
      <c r="O734" t="s">
        <v>4</v>
      </c>
      <c r="P734">
        <v>4</v>
      </c>
      <c r="Q734">
        <v>0</v>
      </c>
      <c r="R734">
        <v>2</v>
      </c>
      <c r="S734">
        <v>0</v>
      </c>
      <c r="T734">
        <v>0</v>
      </c>
      <c r="U734" t="b">
        <v>0</v>
      </c>
      <c r="V734" t="b">
        <v>0</v>
      </c>
      <c r="W734" t="b">
        <v>0</v>
      </c>
      <c r="X734" t="s">
        <v>7</v>
      </c>
      <c r="Y734">
        <f t="shared" si="11"/>
        <v>1</v>
      </c>
    </row>
    <row r="735" spans="1:25">
      <c r="A735">
        <v>138</v>
      </c>
      <c r="B735">
        <v>324</v>
      </c>
      <c r="C735">
        <v>0</v>
      </c>
      <c r="D735">
        <v>0</v>
      </c>
      <c r="E735">
        <v>0</v>
      </c>
      <c r="F735">
        <v>24</v>
      </c>
      <c r="G735">
        <v>134</v>
      </c>
      <c r="H735">
        <v>116</v>
      </c>
      <c r="I735">
        <v>17</v>
      </c>
      <c r="J735">
        <v>52</v>
      </c>
      <c r="K735">
        <v>12</v>
      </c>
      <c r="L735">
        <v>53</v>
      </c>
      <c r="M735" t="s">
        <v>0</v>
      </c>
      <c r="N735">
        <v>200</v>
      </c>
      <c r="O735" t="s">
        <v>4</v>
      </c>
      <c r="P735">
        <v>2</v>
      </c>
      <c r="Q735">
        <v>0</v>
      </c>
      <c r="R735">
        <v>1</v>
      </c>
      <c r="S735">
        <v>0</v>
      </c>
      <c r="T735">
        <v>0</v>
      </c>
      <c r="U735" t="b">
        <v>0</v>
      </c>
      <c r="V735" t="b">
        <v>0</v>
      </c>
      <c r="W735" t="b">
        <v>0</v>
      </c>
      <c r="X735" t="s">
        <v>7</v>
      </c>
      <c r="Y735">
        <f t="shared" si="11"/>
        <v>1</v>
      </c>
    </row>
    <row r="736" spans="1:25">
      <c r="A736">
        <v>140</v>
      </c>
      <c r="B736">
        <v>324</v>
      </c>
      <c r="C736">
        <v>0</v>
      </c>
      <c r="D736">
        <v>0</v>
      </c>
      <c r="E736">
        <v>0</v>
      </c>
      <c r="F736">
        <v>24</v>
      </c>
      <c r="G736">
        <v>222</v>
      </c>
      <c r="H736">
        <v>116</v>
      </c>
      <c r="I736">
        <v>17</v>
      </c>
      <c r="J736">
        <v>52</v>
      </c>
      <c r="K736">
        <v>12</v>
      </c>
      <c r="L736">
        <v>53</v>
      </c>
      <c r="M736" t="s">
        <v>0</v>
      </c>
      <c r="N736">
        <v>200</v>
      </c>
      <c r="O736" t="s">
        <v>4</v>
      </c>
      <c r="P736">
        <v>2</v>
      </c>
      <c r="Q736">
        <v>0</v>
      </c>
      <c r="R736">
        <v>1</v>
      </c>
      <c r="S736">
        <v>0</v>
      </c>
      <c r="T736">
        <v>0</v>
      </c>
      <c r="U736" t="b">
        <v>0</v>
      </c>
      <c r="V736" t="b">
        <v>0</v>
      </c>
      <c r="W736" t="b">
        <v>0</v>
      </c>
      <c r="X736" t="s">
        <v>7</v>
      </c>
      <c r="Y736">
        <f t="shared" si="11"/>
        <v>1</v>
      </c>
    </row>
    <row r="737" spans="1:25">
      <c r="A737">
        <v>138</v>
      </c>
      <c r="B737">
        <v>464</v>
      </c>
      <c r="C737">
        <v>0</v>
      </c>
      <c r="D737">
        <v>0</v>
      </c>
      <c r="E737">
        <v>0</v>
      </c>
      <c r="F737">
        <v>48</v>
      </c>
      <c r="G737">
        <v>211</v>
      </c>
      <c r="H737">
        <v>157</v>
      </c>
      <c r="I737">
        <v>34</v>
      </c>
      <c r="J737">
        <v>71</v>
      </c>
      <c r="K737">
        <v>12</v>
      </c>
      <c r="L737">
        <v>73</v>
      </c>
      <c r="M737" t="s">
        <v>0</v>
      </c>
      <c r="N737">
        <v>304</v>
      </c>
      <c r="O737" t="s">
        <v>4</v>
      </c>
      <c r="P737">
        <v>4</v>
      </c>
      <c r="Q737">
        <v>0</v>
      </c>
      <c r="R737">
        <v>2</v>
      </c>
      <c r="S737">
        <v>0</v>
      </c>
      <c r="T737">
        <v>0</v>
      </c>
      <c r="U737" t="b">
        <v>0</v>
      </c>
      <c r="V737" t="b">
        <v>0</v>
      </c>
      <c r="W737" t="b">
        <v>0</v>
      </c>
      <c r="X737" t="s">
        <v>7</v>
      </c>
      <c r="Y737">
        <f t="shared" si="11"/>
        <v>1</v>
      </c>
    </row>
    <row r="738" spans="1:25">
      <c r="A738">
        <v>138</v>
      </c>
      <c r="B738">
        <v>348</v>
      </c>
      <c r="C738">
        <v>0</v>
      </c>
      <c r="D738">
        <v>0</v>
      </c>
      <c r="E738">
        <v>0</v>
      </c>
      <c r="F738">
        <v>24</v>
      </c>
      <c r="G738">
        <v>134</v>
      </c>
      <c r="H738">
        <v>122</v>
      </c>
      <c r="I738">
        <v>17</v>
      </c>
      <c r="J738">
        <v>55</v>
      </c>
      <c r="K738">
        <v>12</v>
      </c>
      <c r="L738">
        <v>56</v>
      </c>
      <c r="M738" t="s">
        <v>0</v>
      </c>
      <c r="N738">
        <v>200</v>
      </c>
      <c r="O738" t="s">
        <v>4</v>
      </c>
      <c r="P738">
        <v>2</v>
      </c>
      <c r="Q738">
        <v>0</v>
      </c>
      <c r="R738">
        <v>1</v>
      </c>
      <c r="S738">
        <v>0</v>
      </c>
      <c r="T738">
        <v>0</v>
      </c>
      <c r="U738" t="b">
        <v>0</v>
      </c>
      <c r="V738" t="b">
        <v>0</v>
      </c>
      <c r="W738" t="b">
        <v>0</v>
      </c>
      <c r="X738" t="s">
        <v>7</v>
      </c>
      <c r="Y738">
        <f t="shared" si="11"/>
        <v>1</v>
      </c>
    </row>
    <row r="739" spans="1:25">
      <c r="A739">
        <v>140</v>
      </c>
      <c r="B739">
        <v>348</v>
      </c>
      <c r="C739">
        <v>0</v>
      </c>
      <c r="D739">
        <v>0</v>
      </c>
      <c r="E739">
        <v>0</v>
      </c>
      <c r="F739">
        <v>24</v>
      </c>
      <c r="G739">
        <v>222</v>
      </c>
      <c r="H739">
        <v>122</v>
      </c>
      <c r="I739">
        <v>17</v>
      </c>
      <c r="J739">
        <v>55</v>
      </c>
      <c r="K739">
        <v>12</v>
      </c>
      <c r="L739">
        <v>56</v>
      </c>
      <c r="M739" t="s">
        <v>0</v>
      </c>
      <c r="N739">
        <v>200</v>
      </c>
      <c r="O739" t="s">
        <v>4</v>
      </c>
      <c r="P739">
        <v>2</v>
      </c>
      <c r="Q739">
        <v>0</v>
      </c>
      <c r="R739">
        <v>1</v>
      </c>
      <c r="S739">
        <v>0</v>
      </c>
      <c r="T739">
        <v>0</v>
      </c>
      <c r="U739" t="b">
        <v>0</v>
      </c>
      <c r="V739" t="b">
        <v>0</v>
      </c>
      <c r="W739" t="b">
        <v>0</v>
      </c>
      <c r="X739" t="s">
        <v>7</v>
      </c>
      <c r="Y739">
        <f t="shared" si="11"/>
        <v>1</v>
      </c>
    </row>
    <row r="740" spans="1:25">
      <c r="A740">
        <v>138</v>
      </c>
      <c r="B740">
        <v>512</v>
      </c>
      <c r="C740">
        <v>0</v>
      </c>
      <c r="D740">
        <v>0</v>
      </c>
      <c r="E740">
        <v>0</v>
      </c>
      <c r="F740">
        <v>48</v>
      </c>
      <c r="G740">
        <v>211</v>
      </c>
      <c r="H740">
        <v>169</v>
      </c>
      <c r="I740">
        <v>34</v>
      </c>
      <c r="J740">
        <v>77</v>
      </c>
      <c r="K740">
        <v>12</v>
      </c>
      <c r="L740">
        <v>79</v>
      </c>
      <c r="M740" t="s">
        <v>0</v>
      </c>
      <c r="N740">
        <v>304</v>
      </c>
      <c r="O740" t="s">
        <v>4</v>
      </c>
      <c r="P740">
        <v>4</v>
      </c>
      <c r="Q740">
        <v>0</v>
      </c>
      <c r="R740">
        <v>2</v>
      </c>
      <c r="S740">
        <v>0</v>
      </c>
      <c r="T740">
        <v>0</v>
      </c>
      <c r="U740" t="b">
        <v>0</v>
      </c>
      <c r="V740" t="b">
        <v>0</v>
      </c>
      <c r="W740" t="b">
        <v>0</v>
      </c>
      <c r="X740" t="s">
        <v>7</v>
      </c>
      <c r="Y740">
        <f t="shared" si="11"/>
        <v>1</v>
      </c>
    </row>
    <row r="741" spans="1:25">
      <c r="A741">
        <v>138</v>
      </c>
      <c r="B741">
        <v>372</v>
      </c>
      <c r="C741">
        <v>0</v>
      </c>
      <c r="D741">
        <v>0</v>
      </c>
      <c r="E741">
        <v>0</v>
      </c>
      <c r="F741">
        <v>24</v>
      </c>
      <c r="G741">
        <v>134</v>
      </c>
      <c r="H741">
        <v>128</v>
      </c>
      <c r="I741">
        <v>17</v>
      </c>
      <c r="J741">
        <v>58</v>
      </c>
      <c r="K741">
        <v>12</v>
      </c>
      <c r="L741">
        <v>59</v>
      </c>
      <c r="M741" t="s">
        <v>0</v>
      </c>
      <c r="N741">
        <v>200</v>
      </c>
      <c r="O741" t="s">
        <v>4</v>
      </c>
      <c r="P741">
        <v>2</v>
      </c>
      <c r="Q741">
        <v>0</v>
      </c>
      <c r="R741">
        <v>1</v>
      </c>
      <c r="S741">
        <v>0</v>
      </c>
      <c r="T741">
        <v>0</v>
      </c>
      <c r="U741" t="b">
        <v>0</v>
      </c>
      <c r="V741" t="b">
        <v>0</v>
      </c>
      <c r="W741" t="b">
        <v>0</v>
      </c>
      <c r="X741" t="s">
        <v>7</v>
      </c>
      <c r="Y741">
        <f t="shared" si="11"/>
        <v>1</v>
      </c>
    </row>
    <row r="742" spans="1:25">
      <c r="A742">
        <v>140</v>
      </c>
      <c r="B742">
        <v>372</v>
      </c>
      <c r="C742">
        <v>0</v>
      </c>
      <c r="D742">
        <v>0</v>
      </c>
      <c r="E742">
        <v>0</v>
      </c>
      <c r="F742">
        <v>24</v>
      </c>
      <c r="G742">
        <v>222</v>
      </c>
      <c r="H742">
        <v>128</v>
      </c>
      <c r="I742">
        <v>17</v>
      </c>
      <c r="J742">
        <v>58</v>
      </c>
      <c r="K742">
        <v>12</v>
      </c>
      <c r="L742">
        <v>59</v>
      </c>
      <c r="M742" t="s">
        <v>0</v>
      </c>
      <c r="N742">
        <v>200</v>
      </c>
      <c r="O742" t="s">
        <v>4</v>
      </c>
      <c r="P742">
        <v>2</v>
      </c>
      <c r="Q742">
        <v>0</v>
      </c>
      <c r="R742">
        <v>1</v>
      </c>
      <c r="S742">
        <v>0</v>
      </c>
      <c r="T742">
        <v>0</v>
      </c>
      <c r="U742" t="b">
        <v>0</v>
      </c>
      <c r="V742" t="b">
        <v>0</v>
      </c>
      <c r="W742" t="b">
        <v>0</v>
      </c>
      <c r="X742" t="s">
        <v>7</v>
      </c>
      <c r="Y742">
        <f t="shared" si="11"/>
        <v>1</v>
      </c>
    </row>
    <row r="743" spans="1:25">
      <c r="A743">
        <v>109</v>
      </c>
      <c r="B743">
        <v>556</v>
      </c>
      <c r="C743">
        <v>0</v>
      </c>
      <c r="D743">
        <v>0</v>
      </c>
      <c r="E743">
        <v>0</v>
      </c>
      <c r="F743">
        <v>51</v>
      </c>
      <c r="G743">
        <v>211</v>
      </c>
      <c r="H743">
        <v>182</v>
      </c>
      <c r="I743">
        <v>34</v>
      </c>
      <c r="J743">
        <v>83</v>
      </c>
      <c r="K743">
        <v>12</v>
      </c>
      <c r="L743">
        <v>85</v>
      </c>
      <c r="M743" t="s">
        <v>0</v>
      </c>
      <c r="N743">
        <v>304</v>
      </c>
      <c r="O743" t="s">
        <v>4</v>
      </c>
      <c r="P743">
        <v>4</v>
      </c>
      <c r="Q743">
        <v>0</v>
      </c>
      <c r="R743">
        <v>3</v>
      </c>
      <c r="S743">
        <v>0</v>
      </c>
      <c r="T743">
        <v>0</v>
      </c>
      <c r="U743" t="b">
        <v>0</v>
      </c>
      <c r="V743" t="b">
        <v>0</v>
      </c>
      <c r="W743" t="b">
        <v>0</v>
      </c>
      <c r="X743" t="s">
        <v>7</v>
      </c>
      <c r="Y743">
        <f t="shared" si="11"/>
        <v>1</v>
      </c>
    </row>
    <row r="744" spans="1:25">
      <c r="A744">
        <v>148</v>
      </c>
      <c r="B744">
        <v>389</v>
      </c>
      <c r="C744">
        <v>0</v>
      </c>
      <c r="D744">
        <v>0</v>
      </c>
      <c r="E744">
        <v>0</v>
      </c>
      <c r="F744">
        <v>30</v>
      </c>
      <c r="G744">
        <v>134</v>
      </c>
      <c r="H744">
        <v>135</v>
      </c>
      <c r="I744">
        <v>17</v>
      </c>
      <c r="J744">
        <v>61</v>
      </c>
      <c r="K744">
        <v>12</v>
      </c>
      <c r="L744">
        <v>62</v>
      </c>
      <c r="M744" t="s">
        <v>0</v>
      </c>
      <c r="N744">
        <v>200</v>
      </c>
      <c r="O744" t="s">
        <v>4</v>
      </c>
      <c r="P744">
        <v>2</v>
      </c>
      <c r="Q744">
        <v>0</v>
      </c>
      <c r="R744">
        <v>3</v>
      </c>
      <c r="S744">
        <v>0</v>
      </c>
      <c r="T744">
        <v>0</v>
      </c>
      <c r="U744" t="b">
        <v>0</v>
      </c>
      <c r="V744" t="b">
        <v>0</v>
      </c>
      <c r="W744" t="b">
        <v>0</v>
      </c>
      <c r="X744" t="s">
        <v>7</v>
      </c>
      <c r="Y744">
        <f t="shared" si="11"/>
        <v>1</v>
      </c>
    </row>
    <row r="745" spans="1:25">
      <c r="A745">
        <v>150</v>
      </c>
      <c r="B745">
        <v>389</v>
      </c>
      <c r="C745">
        <v>0</v>
      </c>
      <c r="D745">
        <v>0</v>
      </c>
      <c r="E745">
        <v>0</v>
      </c>
      <c r="F745">
        <v>30</v>
      </c>
      <c r="G745">
        <v>222</v>
      </c>
      <c r="H745">
        <v>135</v>
      </c>
      <c r="I745">
        <v>17</v>
      </c>
      <c r="J745">
        <v>61</v>
      </c>
      <c r="K745">
        <v>12</v>
      </c>
      <c r="L745">
        <v>62</v>
      </c>
      <c r="M745" t="s">
        <v>0</v>
      </c>
      <c r="N745">
        <v>200</v>
      </c>
      <c r="O745" t="s">
        <v>4</v>
      </c>
      <c r="P745">
        <v>2</v>
      </c>
      <c r="Q745">
        <v>0</v>
      </c>
      <c r="R745">
        <v>3</v>
      </c>
      <c r="S745">
        <v>0</v>
      </c>
      <c r="T745">
        <v>0</v>
      </c>
      <c r="U745" t="b">
        <v>0</v>
      </c>
      <c r="V745" t="b">
        <v>0</v>
      </c>
      <c r="W745" t="b">
        <v>0</v>
      </c>
      <c r="X745" t="s">
        <v>7</v>
      </c>
      <c r="Y745">
        <f t="shared" si="11"/>
        <v>1</v>
      </c>
    </row>
    <row r="746" spans="1:25">
      <c r="A746">
        <v>148</v>
      </c>
      <c r="B746">
        <v>595</v>
      </c>
      <c r="C746">
        <v>0</v>
      </c>
      <c r="D746">
        <v>0</v>
      </c>
      <c r="E746">
        <v>0</v>
      </c>
      <c r="F746">
        <v>60</v>
      </c>
      <c r="G746">
        <v>211</v>
      </c>
      <c r="H746">
        <v>194</v>
      </c>
      <c r="I746">
        <v>34</v>
      </c>
      <c r="J746">
        <v>89</v>
      </c>
      <c r="K746">
        <v>12</v>
      </c>
      <c r="L746">
        <v>91</v>
      </c>
      <c r="M746" t="s">
        <v>0</v>
      </c>
      <c r="N746">
        <v>304</v>
      </c>
      <c r="O746" t="s">
        <v>4</v>
      </c>
      <c r="P746">
        <v>4</v>
      </c>
      <c r="Q746">
        <v>0</v>
      </c>
      <c r="R746">
        <v>6</v>
      </c>
      <c r="S746">
        <v>0</v>
      </c>
      <c r="T746">
        <v>0</v>
      </c>
      <c r="U746" t="b">
        <v>0</v>
      </c>
      <c r="V746" t="b">
        <v>0</v>
      </c>
      <c r="W746" t="b">
        <v>0</v>
      </c>
      <c r="X746" t="s">
        <v>7</v>
      </c>
      <c r="Y746">
        <f t="shared" si="11"/>
        <v>1</v>
      </c>
    </row>
    <row r="747" spans="1:25">
      <c r="A747">
        <v>148</v>
      </c>
      <c r="B747">
        <v>416</v>
      </c>
      <c r="C747">
        <v>0</v>
      </c>
      <c r="D747">
        <v>0</v>
      </c>
      <c r="E747">
        <v>0</v>
      </c>
      <c r="F747">
        <v>33</v>
      </c>
      <c r="G747">
        <v>134</v>
      </c>
      <c r="H747">
        <v>138</v>
      </c>
      <c r="I747">
        <v>17</v>
      </c>
      <c r="J747">
        <v>64</v>
      </c>
      <c r="K747">
        <v>12</v>
      </c>
      <c r="L747">
        <v>65</v>
      </c>
      <c r="M747" t="s">
        <v>0</v>
      </c>
      <c r="N747">
        <v>200</v>
      </c>
      <c r="O747" t="s">
        <v>4</v>
      </c>
      <c r="P747">
        <v>2</v>
      </c>
      <c r="Q747">
        <v>0</v>
      </c>
      <c r="R747">
        <v>3</v>
      </c>
      <c r="S747">
        <v>0</v>
      </c>
      <c r="T747">
        <v>0</v>
      </c>
      <c r="U747" t="b">
        <v>0</v>
      </c>
      <c r="V747" t="b">
        <v>0</v>
      </c>
      <c r="W747" t="b">
        <v>0</v>
      </c>
      <c r="X747" t="s">
        <v>7</v>
      </c>
      <c r="Y747">
        <f t="shared" si="11"/>
        <v>1</v>
      </c>
    </row>
    <row r="748" spans="1:25">
      <c r="A748">
        <v>150</v>
      </c>
      <c r="B748">
        <v>416</v>
      </c>
      <c r="C748">
        <v>0</v>
      </c>
      <c r="D748">
        <v>0</v>
      </c>
      <c r="E748">
        <v>0</v>
      </c>
      <c r="F748">
        <v>33</v>
      </c>
      <c r="G748">
        <v>222</v>
      </c>
      <c r="H748">
        <v>138</v>
      </c>
      <c r="I748">
        <v>17</v>
      </c>
      <c r="J748">
        <v>64</v>
      </c>
      <c r="K748">
        <v>12</v>
      </c>
      <c r="L748">
        <v>65</v>
      </c>
      <c r="M748" t="s">
        <v>0</v>
      </c>
      <c r="N748">
        <v>200</v>
      </c>
      <c r="O748" t="s">
        <v>4</v>
      </c>
      <c r="P748">
        <v>2</v>
      </c>
      <c r="Q748">
        <v>0</v>
      </c>
      <c r="R748">
        <v>3</v>
      </c>
      <c r="S748">
        <v>0</v>
      </c>
      <c r="T748">
        <v>0</v>
      </c>
      <c r="U748" t="b">
        <v>0</v>
      </c>
      <c r="V748" t="b">
        <v>0</v>
      </c>
      <c r="W748" t="b">
        <v>0</v>
      </c>
      <c r="X748" t="s">
        <v>7</v>
      </c>
      <c r="Y748">
        <f t="shared" si="11"/>
        <v>1</v>
      </c>
    </row>
    <row r="749" spans="1:25">
      <c r="A749">
        <v>148</v>
      </c>
      <c r="B749">
        <v>649</v>
      </c>
      <c r="C749">
        <v>0</v>
      </c>
      <c r="D749">
        <v>0</v>
      </c>
      <c r="E749">
        <v>0</v>
      </c>
      <c r="F749">
        <v>66</v>
      </c>
      <c r="G749">
        <v>211</v>
      </c>
      <c r="H749">
        <v>200</v>
      </c>
      <c r="I749">
        <v>34</v>
      </c>
      <c r="J749">
        <v>95</v>
      </c>
      <c r="K749">
        <v>12</v>
      </c>
      <c r="L749">
        <v>97</v>
      </c>
      <c r="M749" t="s">
        <v>0</v>
      </c>
      <c r="N749">
        <v>304</v>
      </c>
      <c r="O749" t="s">
        <v>4</v>
      </c>
      <c r="P749">
        <v>4</v>
      </c>
      <c r="Q749">
        <v>0</v>
      </c>
      <c r="R749">
        <v>6</v>
      </c>
      <c r="S749">
        <v>0</v>
      </c>
      <c r="T749">
        <v>0</v>
      </c>
      <c r="U749" t="b">
        <v>0</v>
      </c>
      <c r="V749" t="b">
        <v>0</v>
      </c>
      <c r="W749" t="b">
        <v>0</v>
      </c>
      <c r="X749" t="s">
        <v>7</v>
      </c>
      <c r="Y749">
        <f t="shared" si="11"/>
        <v>1</v>
      </c>
    </row>
    <row r="750" spans="1:25">
      <c r="A750">
        <v>143</v>
      </c>
      <c r="B750">
        <v>437</v>
      </c>
      <c r="C750">
        <v>0</v>
      </c>
      <c r="D750">
        <v>0</v>
      </c>
      <c r="E750">
        <v>0</v>
      </c>
      <c r="F750">
        <v>39</v>
      </c>
      <c r="G750">
        <v>134</v>
      </c>
      <c r="H750">
        <v>143</v>
      </c>
      <c r="I750">
        <v>17</v>
      </c>
      <c r="J750">
        <v>67</v>
      </c>
      <c r="K750">
        <v>12</v>
      </c>
      <c r="L750">
        <v>68</v>
      </c>
      <c r="M750" t="s">
        <v>0</v>
      </c>
      <c r="N750">
        <v>200</v>
      </c>
      <c r="O750" t="s">
        <v>4</v>
      </c>
      <c r="P750">
        <v>7</v>
      </c>
      <c r="Q750">
        <v>0</v>
      </c>
      <c r="R750">
        <v>3</v>
      </c>
      <c r="S750">
        <v>0</v>
      </c>
      <c r="T750">
        <v>0</v>
      </c>
      <c r="U750" t="b">
        <v>0</v>
      </c>
      <c r="V750" t="b">
        <v>0</v>
      </c>
      <c r="W750" t="b">
        <v>0</v>
      </c>
      <c r="X750" t="s">
        <v>7</v>
      </c>
      <c r="Y750">
        <f t="shared" si="11"/>
        <v>1</v>
      </c>
    </row>
    <row r="751" spans="1:25">
      <c r="A751">
        <v>147</v>
      </c>
      <c r="B751">
        <v>437</v>
      </c>
      <c r="C751">
        <v>0</v>
      </c>
      <c r="D751">
        <v>0</v>
      </c>
      <c r="E751">
        <v>0</v>
      </c>
      <c r="F751">
        <v>39</v>
      </c>
      <c r="G751">
        <v>222</v>
      </c>
      <c r="H751">
        <v>143</v>
      </c>
      <c r="I751">
        <v>17</v>
      </c>
      <c r="J751">
        <v>67</v>
      </c>
      <c r="K751">
        <v>12</v>
      </c>
      <c r="L751">
        <v>68</v>
      </c>
      <c r="M751" t="s">
        <v>0</v>
      </c>
      <c r="N751">
        <v>200</v>
      </c>
      <c r="O751" t="s">
        <v>4</v>
      </c>
      <c r="P751">
        <v>7</v>
      </c>
      <c r="Q751">
        <v>0</v>
      </c>
      <c r="R751">
        <v>3</v>
      </c>
      <c r="S751">
        <v>0</v>
      </c>
      <c r="T751">
        <v>0</v>
      </c>
      <c r="U751" t="b">
        <v>0</v>
      </c>
      <c r="V751" t="b">
        <v>0</v>
      </c>
      <c r="W751" t="b">
        <v>0</v>
      </c>
      <c r="X751" t="s">
        <v>7</v>
      </c>
      <c r="Y751">
        <f t="shared" si="11"/>
        <v>1</v>
      </c>
    </row>
    <row r="752" spans="1:25">
      <c r="A752">
        <v>153</v>
      </c>
      <c r="B752">
        <v>688</v>
      </c>
      <c r="C752">
        <v>0</v>
      </c>
      <c r="D752">
        <v>0</v>
      </c>
      <c r="E752">
        <v>0</v>
      </c>
      <c r="F752">
        <v>75</v>
      </c>
      <c r="G752">
        <v>211</v>
      </c>
      <c r="H752">
        <v>207</v>
      </c>
      <c r="I752">
        <v>34</v>
      </c>
      <c r="J752">
        <v>99</v>
      </c>
      <c r="K752">
        <v>12</v>
      </c>
      <c r="L752">
        <v>101</v>
      </c>
      <c r="M752" t="s">
        <v>0</v>
      </c>
      <c r="N752">
        <v>200</v>
      </c>
      <c r="O752" t="s">
        <v>4</v>
      </c>
      <c r="P752">
        <v>11</v>
      </c>
      <c r="Q752">
        <v>0</v>
      </c>
      <c r="R752">
        <v>6</v>
      </c>
      <c r="S752">
        <v>0</v>
      </c>
      <c r="T752">
        <v>0</v>
      </c>
      <c r="U752" t="b">
        <v>0</v>
      </c>
      <c r="V752" t="b">
        <v>0</v>
      </c>
      <c r="W752" t="b">
        <v>0</v>
      </c>
      <c r="X752" t="s">
        <v>7</v>
      </c>
      <c r="Y752">
        <f t="shared" si="11"/>
        <v>1</v>
      </c>
    </row>
    <row r="753" spans="1:25">
      <c r="A753">
        <v>134</v>
      </c>
      <c r="B753">
        <v>455</v>
      </c>
      <c r="C753">
        <v>0</v>
      </c>
      <c r="D753">
        <v>0</v>
      </c>
      <c r="E753">
        <v>0</v>
      </c>
      <c r="F753">
        <v>39</v>
      </c>
      <c r="G753">
        <v>134</v>
      </c>
      <c r="H753">
        <v>152</v>
      </c>
      <c r="I753">
        <v>17</v>
      </c>
      <c r="J753">
        <v>70</v>
      </c>
      <c r="K753">
        <v>12</v>
      </c>
      <c r="L753">
        <v>71</v>
      </c>
      <c r="M753" t="s">
        <v>0</v>
      </c>
      <c r="N753">
        <v>200</v>
      </c>
      <c r="O753" t="s">
        <v>4</v>
      </c>
      <c r="P753">
        <v>7</v>
      </c>
      <c r="Q753">
        <v>0</v>
      </c>
      <c r="R753">
        <v>3</v>
      </c>
      <c r="S753">
        <v>0</v>
      </c>
      <c r="T753">
        <v>0</v>
      </c>
      <c r="U753" t="b">
        <v>0</v>
      </c>
      <c r="V753" t="b">
        <v>0</v>
      </c>
      <c r="W753" t="b">
        <v>0</v>
      </c>
      <c r="X753" t="s">
        <v>7</v>
      </c>
      <c r="Y753">
        <f t="shared" si="11"/>
        <v>1</v>
      </c>
    </row>
    <row r="754" spans="1:25">
      <c r="A754">
        <v>146</v>
      </c>
      <c r="B754">
        <v>455</v>
      </c>
      <c r="C754">
        <v>0</v>
      </c>
      <c r="D754">
        <v>0</v>
      </c>
      <c r="E754">
        <v>0</v>
      </c>
      <c r="F754">
        <v>39</v>
      </c>
      <c r="G754">
        <v>222</v>
      </c>
      <c r="H754">
        <v>152</v>
      </c>
      <c r="I754">
        <v>17</v>
      </c>
      <c r="J754">
        <v>70</v>
      </c>
      <c r="K754">
        <v>12</v>
      </c>
      <c r="L754">
        <v>71</v>
      </c>
      <c r="M754" t="s">
        <v>0</v>
      </c>
      <c r="N754">
        <v>200</v>
      </c>
      <c r="O754" t="s">
        <v>4</v>
      </c>
      <c r="P754">
        <v>7</v>
      </c>
      <c r="Q754">
        <v>0</v>
      </c>
      <c r="R754">
        <v>3</v>
      </c>
      <c r="S754">
        <v>0</v>
      </c>
      <c r="T754">
        <v>0</v>
      </c>
      <c r="U754" t="b">
        <v>0</v>
      </c>
      <c r="V754" t="b">
        <v>0</v>
      </c>
      <c r="W754" t="b">
        <v>0</v>
      </c>
      <c r="X754" t="s">
        <v>7</v>
      </c>
      <c r="Y754">
        <f t="shared" si="11"/>
        <v>1</v>
      </c>
    </row>
    <row r="755" spans="1:25">
      <c r="A755">
        <v>33</v>
      </c>
      <c r="B755">
        <v>436</v>
      </c>
      <c r="C755">
        <v>0</v>
      </c>
      <c r="D755">
        <v>0</v>
      </c>
      <c r="E755">
        <v>0</v>
      </c>
      <c r="F755">
        <v>39</v>
      </c>
      <c r="G755">
        <v>211</v>
      </c>
      <c r="H755">
        <v>149</v>
      </c>
      <c r="I755">
        <v>15</v>
      </c>
      <c r="J755">
        <v>66</v>
      </c>
      <c r="K755">
        <v>12</v>
      </c>
      <c r="L755">
        <v>67</v>
      </c>
      <c r="M755" t="s">
        <v>0</v>
      </c>
      <c r="N755">
        <v>304</v>
      </c>
      <c r="O755" t="s">
        <v>4</v>
      </c>
      <c r="P755">
        <v>5</v>
      </c>
      <c r="Q755">
        <v>0</v>
      </c>
      <c r="R755">
        <v>2</v>
      </c>
      <c r="S755">
        <v>0</v>
      </c>
      <c r="T755">
        <v>0</v>
      </c>
      <c r="U755" t="b">
        <v>0</v>
      </c>
      <c r="V755" t="b">
        <v>0</v>
      </c>
      <c r="W755" t="b">
        <v>0</v>
      </c>
      <c r="X755" t="s">
        <v>7</v>
      </c>
      <c r="Y755">
        <f t="shared" si="11"/>
        <v>1</v>
      </c>
    </row>
    <row r="756" spans="1:25">
      <c r="A756">
        <v>110</v>
      </c>
      <c r="B756">
        <v>469</v>
      </c>
      <c r="C756">
        <v>0</v>
      </c>
      <c r="D756">
        <v>0</v>
      </c>
      <c r="E756">
        <v>0</v>
      </c>
      <c r="F756">
        <v>45</v>
      </c>
      <c r="G756">
        <v>134</v>
      </c>
      <c r="H756">
        <v>157</v>
      </c>
      <c r="I756">
        <v>19</v>
      </c>
      <c r="J756">
        <v>73</v>
      </c>
      <c r="K756">
        <v>12</v>
      </c>
      <c r="L756">
        <v>74</v>
      </c>
      <c r="M756" t="s">
        <v>0</v>
      </c>
      <c r="N756">
        <v>200</v>
      </c>
      <c r="O756" t="s">
        <v>4</v>
      </c>
      <c r="P756">
        <v>7</v>
      </c>
      <c r="Q756">
        <v>0</v>
      </c>
      <c r="R756">
        <v>3</v>
      </c>
      <c r="S756">
        <v>0</v>
      </c>
      <c r="T756">
        <v>0</v>
      </c>
      <c r="U756" t="b">
        <v>0</v>
      </c>
      <c r="V756" t="b">
        <v>0</v>
      </c>
      <c r="W756" t="b">
        <v>0</v>
      </c>
      <c r="X756" t="s">
        <v>7</v>
      </c>
      <c r="Y756">
        <f t="shared" si="11"/>
        <v>1</v>
      </c>
    </row>
    <row r="757" spans="1:25">
      <c r="A757">
        <v>114</v>
      </c>
      <c r="B757">
        <v>469</v>
      </c>
      <c r="C757">
        <v>0</v>
      </c>
      <c r="D757">
        <v>0</v>
      </c>
      <c r="E757">
        <v>0</v>
      </c>
      <c r="F757">
        <v>45</v>
      </c>
      <c r="G757">
        <v>222</v>
      </c>
      <c r="H757">
        <v>157</v>
      </c>
      <c r="I757">
        <v>19</v>
      </c>
      <c r="J757">
        <v>73</v>
      </c>
      <c r="K757">
        <v>12</v>
      </c>
      <c r="L757">
        <v>74</v>
      </c>
      <c r="M757" t="s">
        <v>0</v>
      </c>
      <c r="N757">
        <v>200</v>
      </c>
      <c r="O757" t="s">
        <v>4</v>
      </c>
      <c r="P757">
        <v>7</v>
      </c>
      <c r="Q757">
        <v>0</v>
      </c>
      <c r="R757">
        <v>3</v>
      </c>
      <c r="S757">
        <v>0</v>
      </c>
      <c r="T757">
        <v>0</v>
      </c>
      <c r="U757" t="b">
        <v>0</v>
      </c>
      <c r="V757" t="b">
        <v>0</v>
      </c>
      <c r="W757" t="b">
        <v>0</v>
      </c>
      <c r="X757" t="s">
        <v>7</v>
      </c>
      <c r="Y757">
        <f t="shared" si="11"/>
        <v>1</v>
      </c>
    </row>
    <row r="758" spans="1:25">
      <c r="A758">
        <v>122</v>
      </c>
      <c r="B758">
        <v>487</v>
      </c>
      <c r="C758">
        <v>0</v>
      </c>
      <c r="D758">
        <v>0</v>
      </c>
      <c r="E758">
        <v>0</v>
      </c>
      <c r="F758">
        <v>48</v>
      </c>
      <c r="G758">
        <v>134</v>
      </c>
      <c r="H758">
        <v>166</v>
      </c>
      <c r="I758">
        <v>19</v>
      </c>
      <c r="J758">
        <v>76</v>
      </c>
      <c r="K758">
        <v>12</v>
      </c>
      <c r="L758">
        <v>77</v>
      </c>
      <c r="M758" t="s">
        <v>0</v>
      </c>
      <c r="N758">
        <v>200</v>
      </c>
      <c r="O758" t="s">
        <v>4</v>
      </c>
      <c r="P758">
        <v>7</v>
      </c>
      <c r="Q758">
        <v>0</v>
      </c>
      <c r="R758">
        <v>3</v>
      </c>
      <c r="S758">
        <v>0</v>
      </c>
      <c r="T758">
        <v>0</v>
      </c>
      <c r="U758" t="b">
        <v>0</v>
      </c>
      <c r="V758" t="b">
        <v>0</v>
      </c>
      <c r="W758" t="b">
        <v>0</v>
      </c>
      <c r="X758" t="s">
        <v>7</v>
      </c>
      <c r="Y758">
        <f t="shared" si="11"/>
        <v>1</v>
      </c>
    </row>
    <row r="759" spans="1:25">
      <c r="A759">
        <v>128</v>
      </c>
      <c r="B759">
        <v>487</v>
      </c>
      <c r="C759">
        <v>0</v>
      </c>
      <c r="D759">
        <v>0</v>
      </c>
      <c r="E759">
        <v>0</v>
      </c>
      <c r="F759">
        <v>48</v>
      </c>
      <c r="G759">
        <v>222</v>
      </c>
      <c r="H759">
        <v>166</v>
      </c>
      <c r="I759">
        <v>19</v>
      </c>
      <c r="J759">
        <v>76</v>
      </c>
      <c r="K759">
        <v>12</v>
      </c>
      <c r="L759">
        <v>77</v>
      </c>
      <c r="M759" t="s">
        <v>0</v>
      </c>
      <c r="N759">
        <v>200</v>
      </c>
      <c r="O759" t="s">
        <v>4</v>
      </c>
      <c r="P759">
        <v>7</v>
      </c>
      <c r="Q759">
        <v>0</v>
      </c>
      <c r="R759">
        <v>3</v>
      </c>
      <c r="S759">
        <v>0</v>
      </c>
      <c r="T759">
        <v>0</v>
      </c>
      <c r="U759" t="b">
        <v>0</v>
      </c>
      <c r="V759" t="b">
        <v>0</v>
      </c>
      <c r="W759" t="b">
        <v>0</v>
      </c>
      <c r="X759" t="s">
        <v>7</v>
      </c>
      <c r="Y759">
        <f t="shared" si="11"/>
        <v>1</v>
      </c>
    </row>
    <row r="760" spans="1:25">
      <c r="A760">
        <v>118</v>
      </c>
      <c r="B760">
        <v>488</v>
      </c>
      <c r="C760">
        <v>0</v>
      </c>
      <c r="D760">
        <v>0</v>
      </c>
      <c r="E760">
        <v>0</v>
      </c>
      <c r="F760">
        <v>45</v>
      </c>
      <c r="G760">
        <v>211</v>
      </c>
      <c r="H760">
        <v>172</v>
      </c>
      <c r="I760">
        <v>15</v>
      </c>
      <c r="J760">
        <v>75</v>
      </c>
      <c r="K760">
        <v>12</v>
      </c>
      <c r="L760">
        <v>76</v>
      </c>
      <c r="M760" t="s">
        <v>0</v>
      </c>
      <c r="N760">
        <v>304</v>
      </c>
      <c r="O760" t="s">
        <v>4</v>
      </c>
      <c r="P760">
        <v>5</v>
      </c>
      <c r="Q760">
        <v>0</v>
      </c>
      <c r="R760">
        <v>2</v>
      </c>
      <c r="S760">
        <v>0</v>
      </c>
      <c r="T760">
        <v>0</v>
      </c>
      <c r="U760" t="b">
        <v>0</v>
      </c>
      <c r="V760" t="b">
        <v>0</v>
      </c>
      <c r="W760" t="b">
        <v>0</v>
      </c>
      <c r="X760" t="s">
        <v>7</v>
      </c>
      <c r="Y760">
        <f t="shared" si="11"/>
        <v>1</v>
      </c>
    </row>
    <row r="761" spans="1:25">
      <c r="A761">
        <v>113</v>
      </c>
      <c r="B761">
        <v>501</v>
      </c>
      <c r="C761">
        <v>0</v>
      </c>
      <c r="D761">
        <v>0</v>
      </c>
      <c r="E761">
        <v>0</v>
      </c>
      <c r="F761">
        <v>54</v>
      </c>
      <c r="G761">
        <v>134</v>
      </c>
      <c r="H761">
        <v>173</v>
      </c>
      <c r="I761">
        <v>19</v>
      </c>
      <c r="J761">
        <v>79</v>
      </c>
      <c r="K761">
        <v>12</v>
      </c>
      <c r="L761">
        <v>80</v>
      </c>
      <c r="M761" t="s">
        <v>0</v>
      </c>
      <c r="N761">
        <v>200</v>
      </c>
      <c r="O761" t="s">
        <v>4</v>
      </c>
      <c r="P761">
        <v>7</v>
      </c>
      <c r="Q761">
        <v>0</v>
      </c>
      <c r="R761">
        <v>3</v>
      </c>
      <c r="S761">
        <v>0</v>
      </c>
      <c r="T761">
        <v>0</v>
      </c>
      <c r="U761" t="b">
        <v>0</v>
      </c>
      <c r="V761" t="b">
        <v>0</v>
      </c>
      <c r="W761" t="b">
        <v>0</v>
      </c>
      <c r="X761" t="s">
        <v>7</v>
      </c>
      <c r="Y761">
        <f t="shared" si="11"/>
        <v>1</v>
      </c>
    </row>
    <row r="762" spans="1:25">
      <c r="A762">
        <v>115</v>
      </c>
      <c r="B762">
        <v>501</v>
      </c>
      <c r="C762">
        <v>0</v>
      </c>
      <c r="D762">
        <v>0</v>
      </c>
      <c r="E762">
        <v>0</v>
      </c>
      <c r="F762">
        <v>54</v>
      </c>
      <c r="G762">
        <v>222</v>
      </c>
      <c r="H762">
        <v>173</v>
      </c>
      <c r="I762">
        <v>19</v>
      </c>
      <c r="J762">
        <v>79</v>
      </c>
      <c r="K762">
        <v>12</v>
      </c>
      <c r="L762">
        <v>80</v>
      </c>
      <c r="M762" t="s">
        <v>0</v>
      </c>
      <c r="N762">
        <v>200</v>
      </c>
      <c r="O762" t="s">
        <v>4</v>
      </c>
      <c r="P762">
        <v>7</v>
      </c>
      <c r="Q762">
        <v>0</v>
      </c>
      <c r="R762">
        <v>3</v>
      </c>
      <c r="S762">
        <v>0</v>
      </c>
      <c r="T762">
        <v>0</v>
      </c>
      <c r="U762" t="b">
        <v>0</v>
      </c>
      <c r="V762" t="b">
        <v>0</v>
      </c>
      <c r="W762" t="b">
        <v>0</v>
      </c>
      <c r="X762" t="s">
        <v>7</v>
      </c>
      <c r="Y762">
        <f t="shared" si="11"/>
        <v>1</v>
      </c>
    </row>
    <row r="763" spans="1:25">
      <c r="A763">
        <v>113</v>
      </c>
      <c r="B763">
        <v>514</v>
      </c>
      <c r="C763">
        <v>0</v>
      </c>
      <c r="D763">
        <v>0</v>
      </c>
      <c r="E763">
        <v>0</v>
      </c>
      <c r="F763">
        <v>57</v>
      </c>
      <c r="G763">
        <v>211</v>
      </c>
      <c r="H763">
        <v>185</v>
      </c>
      <c r="I763">
        <v>15</v>
      </c>
      <c r="J763">
        <v>81</v>
      </c>
      <c r="K763">
        <v>12</v>
      </c>
      <c r="L763">
        <v>82</v>
      </c>
      <c r="M763" t="s">
        <v>0</v>
      </c>
      <c r="N763">
        <v>304</v>
      </c>
      <c r="O763" t="s">
        <v>4</v>
      </c>
      <c r="P763">
        <v>5</v>
      </c>
      <c r="Q763">
        <v>0</v>
      </c>
      <c r="R763">
        <v>2</v>
      </c>
      <c r="S763">
        <v>0</v>
      </c>
      <c r="T763">
        <v>0</v>
      </c>
      <c r="U763" t="b">
        <v>0</v>
      </c>
      <c r="V763" t="b">
        <v>0</v>
      </c>
      <c r="W763" t="b">
        <v>0</v>
      </c>
      <c r="X763" t="s">
        <v>7</v>
      </c>
      <c r="Y763">
        <f t="shared" si="11"/>
        <v>1</v>
      </c>
    </row>
    <row r="764" spans="1:25">
      <c r="A764">
        <v>113</v>
      </c>
      <c r="B764">
        <v>513</v>
      </c>
      <c r="C764">
        <v>0</v>
      </c>
      <c r="D764">
        <v>0</v>
      </c>
      <c r="E764">
        <v>0</v>
      </c>
      <c r="F764">
        <v>57</v>
      </c>
      <c r="G764">
        <v>134</v>
      </c>
      <c r="H764">
        <v>179</v>
      </c>
      <c r="I764">
        <v>19</v>
      </c>
      <c r="J764">
        <v>82</v>
      </c>
      <c r="K764">
        <v>12</v>
      </c>
      <c r="L764">
        <v>83</v>
      </c>
      <c r="M764" t="s">
        <v>0</v>
      </c>
      <c r="N764">
        <v>200</v>
      </c>
      <c r="O764" t="s">
        <v>4</v>
      </c>
      <c r="P764">
        <v>7</v>
      </c>
      <c r="Q764">
        <v>0</v>
      </c>
      <c r="R764">
        <v>3</v>
      </c>
      <c r="S764">
        <v>0</v>
      </c>
      <c r="T764">
        <v>0</v>
      </c>
      <c r="U764" t="b">
        <v>0</v>
      </c>
      <c r="V764" t="b">
        <v>0</v>
      </c>
      <c r="W764" t="b">
        <v>0</v>
      </c>
      <c r="X764" t="s">
        <v>7</v>
      </c>
      <c r="Y764">
        <f t="shared" si="11"/>
        <v>1</v>
      </c>
    </row>
    <row r="765" spans="1:25">
      <c r="A765">
        <v>115</v>
      </c>
      <c r="B765">
        <v>513</v>
      </c>
      <c r="C765">
        <v>0</v>
      </c>
      <c r="D765">
        <v>0</v>
      </c>
      <c r="E765">
        <v>0</v>
      </c>
      <c r="F765">
        <v>57</v>
      </c>
      <c r="G765">
        <v>222</v>
      </c>
      <c r="H765">
        <v>179</v>
      </c>
      <c r="I765">
        <v>19</v>
      </c>
      <c r="J765">
        <v>82</v>
      </c>
      <c r="K765">
        <v>12</v>
      </c>
      <c r="L765">
        <v>83</v>
      </c>
      <c r="M765" t="s">
        <v>0</v>
      </c>
      <c r="N765">
        <v>200</v>
      </c>
      <c r="O765" t="s">
        <v>4</v>
      </c>
      <c r="P765">
        <v>7</v>
      </c>
      <c r="Q765">
        <v>0</v>
      </c>
      <c r="R765">
        <v>3</v>
      </c>
      <c r="S765">
        <v>0</v>
      </c>
      <c r="T765">
        <v>0</v>
      </c>
      <c r="U765" t="b">
        <v>0</v>
      </c>
      <c r="V765" t="b">
        <v>0</v>
      </c>
      <c r="W765" t="b">
        <v>0</v>
      </c>
      <c r="X765" t="s">
        <v>7</v>
      </c>
      <c r="Y765">
        <f t="shared" si="11"/>
        <v>1</v>
      </c>
    </row>
    <row r="766" spans="1:25">
      <c r="A766">
        <v>113</v>
      </c>
      <c r="B766">
        <v>538</v>
      </c>
      <c r="C766">
        <v>0</v>
      </c>
      <c r="D766">
        <v>0</v>
      </c>
      <c r="E766">
        <v>0</v>
      </c>
      <c r="F766">
        <v>63</v>
      </c>
      <c r="G766">
        <v>211</v>
      </c>
      <c r="H766">
        <v>197</v>
      </c>
      <c r="I766">
        <v>15</v>
      </c>
      <c r="J766">
        <v>87</v>
      </c>
      <c r="K766">
        <v>12</v>
      </c>
      <c r="L766">
        <v>88</v>
      </c>
      <c r="M766" t="s">
        <v>0</v>
      </c>
      <c r="N766">
        <v>304</v>
      </c>
      <c r="O766" t="s">
        <v>4</v>
      </c>
      <c r="P766">
        <v>5</v>
      </c>
      <c r="Q766">
        <v>0</v>
      </c>
      <c r="R766">
        <v>2</v>
      </c>
      <c r="S766">
        <v>0</v>
      </c>
      <c r="T766">
        <v>0</v>
      </c>
      <c r="U766" t="b">
        <v>0</v>
      </c>
      <c r="V766" t="b">
        <v>0</v>
      </c>
      <c r="W766" t="b">
        <v>0</v>
      </c>
      <c r="X766" t="s">
        <v>7</v>
      </c>
      <c r="Y766">
        <f t="shared" si="11"/>
        <v>1</v>
      </c>
    </row>
    <row r="767" spans="1:25">
      <c r="A767">
        <v>121</v>
      </c>
      <c r="B767">
        <v>525</v>
      </c>
      <c r="C767">
        <v>0</v>
      </c>
      <c r="D767">
        <v>0</v>
      </c>
      <c r="E767">
        <v>0</v>
      </c>
      <c r="F767">
        <v>57</v>
      </c>
      <c r="G767">
        <v>134</v>
      </c>
      <c r="H767">
        <v>185</v>
      </c>
      <c r="I767">
        <v>19</v>
      </c>
      <c r="J767">
        <v>85</v>
      </c>
      <c r="K767">
        <v>12</v>
      </c>
      <c r="L767">
        <v>86</v>
      </c>
      <c r="M767" t="s">
        <v>0</v>
      </c>
      <c r="N767">
        <v>200</v>
      </c>
      <c r="O767" t="s">
        <v>4</v>
      </c>
      <c r="P767">
        <v>7</v>
      </c>
      <c r="Q767">
        <v>0</v>
      </c>
      <c r="R767">
        <v>3</v>
      </c>
      <c r="S767">
        <v>0</v>
      </c>
      <c r="T767">
        <v>0</v>
      </c>
      <c r="U767" t="b">
        <v>0</v>
      </c>
      <c r="V767" t="b">
        <v>0</v>
      </c>
      <c r="W767" t="b">
        <v>0</v>
      </c>
      <c r="X767" t="s">
        <v>7</v>
      </c>
      <c r="Y767">
        <f t="shared" si="11"/>
        <v>1</v>
      </c>
    </row>
    <row r="768" spans="1:25">
      <c r="A768">
        <v>127</v>
      </c>
      <c r="B768">
        <v>525</v>
      </c>
      <c r="C768">
        <v>0</v>
      </c>
      <c r="D768">
        <v>0</v>
      </c>
      <c r="E768">
        <v>0</v>
      </c>
      <c r="F768">
        <v>57</v>
      </c>
      <c r="G768">
        <v>222</v>
      </c>
      <c r="H768">
        <v>185</v>
      </c>
      <c r="I768">
        <v>19</v>
      </c>
      <c r="J768">
        <v>85</v>
      </c>
      <c r="K768">
        <v>12</v>
      </c>
      <c r="L768">
        <v>86</v>
      </c>
      <c r="M768" t="s">
        <v>0</v>
      </c>
      <c r="N768">
        <v>200</v>
      </c>
      <c r="O768" t="s">
        <v>4</v>
      </c>
      <c r="P768">
        <v>7</v>
      </c>
      <c r="Q768">
        <v>0</v>
      </c>
      <c r="R768">
        <v>3</v>
      </c>
      <c r="S768">
        <v>0</v>
      </c>
      <c r="T768">
        <v>0</v>
      </c>
      <c r="U768" t="b">
        <v>0</v>
      </c>
      <c r="V768" t="b">
        <v>0</v>
      </c>
      <c r="W768" t="b">
        <v>0</v>
      </c>
      <c r="X768" t="s">
        <v>7</v>
      </c>
      <c r="Y768">
        <f t="shared" si="11"/>
        <v>1</v>
      </c>
    </row>
    <row r="769" spans="1:25">
      <c r="A769">
        <v>121</v>
      </c>
      <c r="B769">
        <v>562</v>
      </c>
      <c r="C769">
        <v>0</v>
      </c>
      <c r="D769">
        <v>0</v>
      </c>
      <c r="E769">
        <v>0</v>
      </c>
      <c r="F769">
        <v>63</v>
      </c>
      <c r="G769">
        <v>211</v>
      </c>
      <c r="H769">
        <v>209</v>
      </c>
      <c r="I769">
        <v>15</v>
      </c>
      <c r="J769">
        <v>93</v>
      </c>
      <c r="K769">
        <v>12</v>
      </c>
      <c r="L769">
        <v>94</v>
      </c>
      <c r="M769" t="s">
        <v>0</v>
      </c>
      <c r="N769">
        <v>304</v>
      </c>
      <c r="O769" t="s">
        <v>4</v>
      </c>
      <c r="P769">
        <v>5</v>
      </c>
      <c r="Q769">
        <v>0</v>
      </c>
      <c r="R769">
        <v>2</v>
      </c>
      <c r="S769">
        <v>0</v>
      </c>
      <c r="T769">
        <v>0</v>
      </c>
      <c r="U769" t="b">
        <v>0</v>
      </c>
      <c r="V769" t="b">
        <v>0</v>
      </c>
      <c r="W769" t="b">
        <v>0</v>
      </c>
      <c r="X769" t="s">
        <v>7</v>
      </c>
      <c r="Y769">
        <f t="shared" si="11"/>
        <v>1</v>
      </c>
    </row>
    <row r="770" spans="1:25">
      <c r="A770">
        <v>121</v>
      </c>
      <c r="B770">
        <v>537</v>
      </c>
      <c r="C770">
        <v>0</v>
      </c>
      <c r="D770">
        <v>0</v>
      </c>
      <c r="E770">
        <v>0</v>
      </c>
      <c r="F770">
        <v>57</v>
      </c>
      <c r="G770">
        <v>134</v>
      </c>
      <c r="H770">
        <v>191</v>
      </c>
      <c r="I770">
        <v>19</v>
      </c>
      <c r="J770">
        <v>88</v>
      </c>
      <c r="K770">
        <v>12</v>
      </c>
      <c r="L770">
        <v>89</v>
      </c>
      <c r="M770" t="s">
        <v>0</v>
      </c>
      <c r="N770">
        <v>200</v>
      </c>
      <c r="O770" t="s">
        <v>4</v>
      </c>
      <c r="P770">
        <v>7</v>
      </c>
      <c r="Q770">
        <v>0</v>
      </c>
      <c r="R770">
        <v>3</v>
      </c>
      <c r="S770">
        <v>0</v>
      </c>
      <c r="T770">
        <v>0</v>
      </c>
      <c r="U770" t="b">
        <v>0</v>
      </c>
      <c r="V770" t="b">
        <v>0</v>
      </c>
      <c r="W770" t="b">
        <v>0</v>
      </c>
      <c r="X770" t="s">
        <v>7</v>
      </c>
      <c r="Y770">
        <f t="shared" si="11"/>
        <v>1</v>
      </c>
    </row>
    <row r="771" spans="1:25">
      <c r="A771">
        <v>127</v>
      </c>
      <c r="B771">
        <v>537</v>
      </c>
      <c r="C771">
        <v>0</v>
      </c>
      <c r="D771">
        <v>0</v>
      </c>
      <c r="E771">
        <v>0</v>
      </c>
      <c r="F771">
        <v>57</v>
      </c>
      <c r="G771">
        <v>222</v>
      </c>
      <c r="H771">
        <v>191</v>
      </c>
      <c r="I771">
        <v>19</v>
      </c>
      <c r="J771">
        <v>88</v>
      </c>
      <c r="K771">
        <v>12</v>
      </c>
      <c r="L771">
        <v>89</v>
      </c>
      <c r="M771" t="s">
        <v>0</v>
      </c>
      <c r="N771">
        <v>200</v>
      </c>
      <c r="O771" t="s">
        <v>4</v>
      </c>
      <c r="P771">
        <v>7</v>
      </c>
      <c r="Q771">
        <v>0</v>
      </c>
      <c r="R771">
        <v>3</v>
      </c>
      <c r="S771">
        <v>0</v>
      </c>
      <c r="T771">
        <v>0</v>
      </c>
      <c r="U771" t="b">
        <v>0</v>
      </c>
      <c r="V771" t="b">
        <v>0</v>
      </c>
      <c r="W771" t="b">
        <v>0</v>
      </c>
      <c r="X771" t="s">
        <v>7</v>
      </c>
      <c r="Y771">
        <f t="shared" ref="Y771:Y834" si="12">IF(X771="scan",4,IF(X771="other",5,IF(X771="sqli",2,IF(X771="xss",1,IF(X771="pathtraversal",3,0)))))</f>
        <v>1</v>
      </c>
    </row>
    <row r="772" spans="1:25">
      <c r="A772">
        <v>121</v>
      </c>
      <c r="B772">
        <v>586</v>
      </c>
      <c r="C772">
        <v>0</v>
      </c>
      <c r="D772">
        <v>0</v>
      </c>
      <c r="E772">
        <v>0</v>
      </c>
      <c r="F772">
        <v>63</v>
      </c>
      <c r="G772">
        <v>211</v>
      </c>
      <c r="H772">
        <v>221</v>
      </c>
      <c r="I772">
        <v>15</v>
      </c>
      <c r="J772">
        <v>99</v>
      </c>
      <c r="K772">
        <v>12</v>
      </c>
      <c r="L772">
        <v>100</v>
      </c>
      <c r="M772" t="s">
        <v>0</v>
      </c>
      <c r="N772">
        <v>304</v>
      </c>
      <c r="O772" t="s">
        <v>4</v>
      </c>
      <c r="P772">
        <v>5</v>
      </c>
      <c r="Q772">
        <v>0</v>
      </c>
      <c r="R772">
        <v>2</v>
      </c>
      <c r="S772">
        <v>0</v>
      </c>
      <c r="T772">
        <v>0</v>
      </c>
      <c r="U772" t="b">
        <v>0</v>
      </c>
      <c r="V772" t="b">
        <v>0</v>
      </c>
      <c r="W772" t="b">
        <v>0</v>
      </c>
      <c r="X772" t="s">
        <v>7</v>
      </c>
      <c r="Y772">
        <f t="shared" si="12"/>
        <v>1</v>
      </c>
    </row>
    <row r="773" spans="1:25">
      <c r="A773">
        <v>113</v>
      </c>
      <c r="B773">
        <v>549</v>
      </c>
      <c r="C773">
        <v>0</v>
      </c>
      <c r="D773">
        <v>0</v>
      </c>
      <c r="E773">
        <v>0</v>
      </c>
      <c r="F773">
        <v>57</v>
      </c>
      <c r="G773">
        <v>134</v>
      </c>
      <c r="H773">
        <v>197</v>
      </c>
      <c r="I773">
        <v>19</v>
      </c>
      <c r="J773">
        <v>91</v>
      </c>
      <c r="K773">
        <v>12</v>
      </c>
      <c r="L773">
        <v>92</v>
      </c>
      <c r="M773" t="s">
        <v>0</v>
      </c>
      <c r="N773">
        <v>200</v>
      </c>
      <c r="O773" t="s">
        <v>4</v>
      </c>
      <c r="P773">
        <v>7</v>
      </c>
      <c r="Q773">
        <v>0</v>
      </c>
      <c r="R773">
        <v>3</v>
      </c>
      <c r="S773">
        <v>0</v>
      </c>
      <c r="T773">
        <v>0</v>
      </c>
      <c r="U773" t="b">
        <v>0</v>
      </c>
      <c r="V773" t="b">
        <v>0</v>
      </c>
      <c r="W773" t="b">
        <v>0</v>
      </c>
      <c r="X773" t="s">
        <v>7</v>
      </c>
      <c r="Y773">
        <f t="shared" si="12"/>
        <v>1</v>
      </c>
    </row>
    <row r="774" spans="1:25">
      <c r="A774">
        <v>115</v>
      </c>
      <c r="B774">
        <v>549</v>
      </c>
      <c r="C774">
        <v>0</v>
      </c>
      <c r="D774">
        <v>0</v>
      </c>
      <c r="E774">
        <v>0</v>
      </c>
      <c r="F774">
        <v>57</v>
      </c>
      <c r="G774">
        <v>222</v>
      </c>
      <c r="H774">
        <v>197</v>
      </c>
      <c r="I774">
        <v>19</v>
      </c>
      <c r="J774">
        <v>91</v>
      </c>
      <c r="K774">
        <v>12</v>
      </c>
      <c r="L774">
        <v>92</v>
      </c>
      <c r="M774" t="s">
        <v>0</v>
      </c>
      <c r="N774">
        <v>200</v>
      </c>
      <c r="O774" t="s">
        <v>4</v>
      </c>
      <c r="P774">
        <v>7</v>
      </c>
      <c r="Q774">
        <v>0</v>
      </c>
      <c r="R774">
        <v>3</v>
      </c>
      <c r="S774">
        <v>0</v>
      </c>
      <c r="T774">
        <v>0</v>
      </c>
      <c r="U774" t="b">
        <v>0</v>
      </c>
      <c r="V774" t="b">
        <v>0</v>
      </c>
      <c r="W774" t="b">
        <v>0</v>
      </c>
      <c r="X774" t="s">
        <v>7</v>
      </c>
      <c r="Y774">
        <f t="shared" si="12"/>
        <v>1</v>
      </c>
    </row>
    <row r="775" spans="1:25">
      <c r="A775">
        <v>33</v>
      </c>
      <c r="B775">
        <v>590</v>
      </c>
      <c r="C775">
        <v>0</v>
      </c>
      <c r="D775">
        <v>0</v>
      </c>
      <c r="E775">
        <v>0</v>
      </c>
      <c r="F775">
        <v>63</v>
      </c>
      <c r="G775">
        <v>211</v>
      </c>
      <c r="H775">
        <v>223</v>
      </c>
      <c r="I775">
        <v>15</v>
      </c>
      <c r="J775">
        <v>100</v>
      </c>
      <c r="K775">
        <v>12</v>
      </c>
      <c r="L775">
        <v>101</v>
      </c>
      <c r="M775" t="s">
        <v>0</v>
      </c>
      <c r="N775">
        <v>304</v>
      </c>
      <c r="O775" t="s">
        <v>4</v>
      </c>
      <c r="P775">
        <v>5</v>
      </c>
      <c r="Q775">
        <v>0</v>
      </c>
      <c r="R775">
        <v>2</v>
      </c>
      <c r="S775">
        <v>0</v>
      </c>
      <c r="T775">
        <v>0</v>
      </c>
      <c r="U775" t="b">
        <v>0</v>
      </c>
      <c r="V775" t="b">
        <v>0</v>
      </c>
      <c r="W775" t="b">
        <v>0</v>
      </c>
      <c r="X775" t="s">
        <v>7</v>
      </c>
      <c r="Y775">
        <f t="shared" si="12"/>
        <v>1</v>
      </c>
    </row>
    <row r="776" spans="1:25">
      <c r="A776">
        <v>33</v>
      </c>
      <c r="B776">
        <v>364</v>
      </c>
      <c r="C776">
        <v>0</v>
      </c>
      <c r="D776">
        <v>0</v>
      </c>
      <c r="E776">
        <v>0</v>
      </c>
      <c r="F776">
        <v>54</v>
      </c>
      <c r="G776">
        <v>183</v>
      </c>
      <c r="H776">
        <v>128</v>
      </c>
      <c r="I776">
        <v>15</v>
      </c>
      <c r="J776">
        <v>60</v>
      </c>
      <c r="K776">
        <v>0</v>
      </c>
      <c r="L776">
        <v>60</v>
      </c>
      <c r="M776" t="s">
        <v>0</v>
      </c>
      <c r="N776">
        <v>304</v>
      </c>
      <c r="O776" t="s">
        <v>4</v>
      </c>
      <c r="P776">
        <v>7</v>
      </c>
      <c r="Q776">
        <v>0</v>
      </c>
      <c r="R776">
        <v>3</v>
      </c>
      <c r="S776">
        <v>0</v>
      </c>
      <c r="T776">
        <v>0</v>
      </c>
      <c r="U776" t="b">
        <v>0</v>
      </c>
      <c r="V776" t="b">
        <v>0</v>
      </c>
      <c r="W776" t="b">
        <v>0</v>
      </c>
      <c r="X776" t="s">
        <v>7</v>
      </c>
      <c r="Y776">
        <f t="shared" si="12"/>
        <v>1</v>
      </c>
    </row>
    <row r="777" spans="1:25">
      <c r="A777">
        <v>113</v>
      </c>
      <c r="B777">
        <v>561</v>
      </c>
      <c r="C777">
        <v>0</v>
      </c>
      <c r="D777">
        <v>0</v>
      </c>
      <c r="E777">
        <v>0</v>
      </c>
      <c r="F777">
        <v>60</v>
      </c>
      <c r="G777">
        <v>134</v>
      </c>
      <c r="H777">
        <v>203</v>
      </c>
      <c r="I777">
        <v>19</v>
      </c>
      <c r="J777">
        <v>94</v>
      </c>
      <c r="K777">
        <v>12</v>
      </c>
      <c r="L777">
        <v>95</v>
      </c>
      <c r="M777" t="s">
        <v>0</v>
      </c>
      <c r="N777">
        <v>200</v>
      </c>
      <c r="O777" t="s">
        <v>4</v>
      </c>
      <c r="P777">
        <v>7</v>
      </c>
      <c r="Q777">
        <v>0</v>
      </c>
      <c r="R777">
        <v>3</v>
      </c>
      <c r="S777">
        <v>0</v>
      </c>
      <c r="T777">
        <v>0</v>
      </c>
      <c r="U777" t="b">
        <v>0</v>
      </c>
      <c r="V777" t="b">
        <v>0</v>
      </c>
      <c r="W777" t="b">
        <v>0</v>
      </c>
      <c r="X777" t="s">
        <v>7</v>
      </c>
      <c r="Y777">
        <f t="shared" si="12"/>
        <v>1</v>
      </c>
    </row>
    <row r="778" spans="1:25">
      <c r="A778">
        <v>115</v>
      </c>
      <c r="B778">
        <v>561</v>
      </c>
      <c r="C778">
        <v>0</v>
      </c>
      <c r="D778">
        <v>0</v>
      </c>
      <c r="E778">
        <v>0</v>
      </c>
      <c r="F778">
        <v>60</v>
      </c>
      <c r="G778">
        <v>222</v>
      </c>
      <c r="H778">
        <v>203</v>
      </c>
      <c r="I778">
        <v>19</v>
      </c>
      <c r="J778">
        <v>94</v>
      </c>
      <c r="K778">
        <v>12</v>
      </c>
      <c r="L778">
        <v>95</v>
      </c>
      <c r="M778" t="s">
        <v>0</v>
      </c>
      <c r="N778">
        <v>200</v>
      </c>
      <c r="O778" t="s">
        <v>4</v>
      </c>
      <c r="P778">
        <v>7</v>
      </c>
      <c r="Q778">
        <v>0</v>
      </c>
      <c r="R778">
        <v>3</v>
      </c>
      <c r="S778">
        <v>0</v>
      </c>
      <c r="T778">
        <v>0</v>
      </c>
      <c r="U778" t="b">
        <v>0</v>
      </c>
      <c r="V778" t="b">
        <v>0</v>
      </c>
      <c r="W778" t="b">
        <v>0</v>
      </c>
      <c r="X778" t="s">
        <v>7</v>
      </c>
      <c r="Y778">
        <f t="shared" si="12"/>
        <v>1</v>
      </c>
    </row>
    <row r="779" spans="1:25">
      <c r="A779">
        <v>121</v>
      </c>
      <c r="B779">
        <v>573</v>
      </c>
      <c r="C779">
        <v>0</v>
      </c>
      <c r="D779">
        <v>0</v>
      </c>
      <c r="E779">
        <v>0</v>
      </c>
      <c r="F779">
        <v>60</v>
      </c>
      <c r="G779">
        <v>134</v>
      </c>
      <c r="H779">
        <v>209</v>
      </c>
      <c r="I779">
        <v>19</v>
      </c>
      <c r="J779">
        <v>97</v>
      </c>
      <c r="K779">
        <v>12</v>
      </c>
      <c r="L779">
        <v>98</v>
      </c>
      <c r="M779" t="s">
        <v>0</v>
      </c>
      <c r="N779">
        <v>200</v>
      </c>
      <c r="O779" t="s">
        <v>4</v>
      </c>
      <c r="P779">
        <v>7</v>
      </c>
      <c r="Q779">
        <v>0</v>
      </c>
      <c r="R779">
        <v>3</v>
      </c>
      <c r="S779">
        <v>0</v>
      </c>
      <c r="T779">
        <v>0</v>
      </c>
      <c r="U779" t="b">
        <v>0</v>
      </c>
      <c r="V779" t="b">
        <v>0</v>
      </c>
      <c r="W779" t="b">
        <v>0</v>
      </c>
      <c r="X779" t="s">
        <v>7</v>
      </c>
      <c r="Y779">
        <f t="shared" si="12"/>
        <v>1</v>
      </c>
    </row>
    <row r="780" spans="1:25">
      <c r="A780">
        <v>127</v>
      </c>
      <c r="B780">
        <v>573</v>
      </c>
      <c r="C780">
        <v>0</v>
      </c>
      <c r="D780">
        <v>0</v>
      </c>
      <c r="E780">
        <v>0</v>
      </c>
      <c r="F780">
        <v>60</v>
      </c>
      <c r="G780">
        <v>222</v>
      </c>
      <c r="H780">
        <v>209</v>
      </c>
      <c r="I780">
        <v>19</v>
      </c>
      <c r="J780">
        <v>97</v>
      </c>
      <c r="K780">
        <v>12</v>
      </c>
      <c r="L780">
        <v>98</v>
      </c>
      <c r="M780" t="s">
        <v>0</v>
      </c>
      <c r="N780">
        <v>200</v>
      </c>
      <c r="O780" t="s">
        <v>4</v>
      </c>
      <c r="P780">
        <v>7</v>
      </c>
      <c r="Q780">
        <v>0</v>
      </c>
      <c r="R780">
        <v>3</v>
      </c>
      <c r="S780">
        <v>0</v>
      </c>
      <c r="T780">
        <v>0</v>
      </c>
      <c r="U780" t="b">
        <v>0</v>
      </c>
      <c r="V780" t="b">
        <v>0</v>
      </c>
      <c r="W780" t="b">
        <v>0</v>
      </c>
      <c r="X780" t="s">
        <v>7</v>
      </c>
      <c r="Y780">
        <f t="shared" si="12"/>
        <v>1</v>
      </c>
    </row>
    <row r="781" spans="1:25">
      <c r="A781">
        <v>33</v>
      </c>
      <c r="B781">
        <v>396</v>
      </c>
      <c r="C781">
        <v>0</v>
      </c>
      <c r="D781">
        <v>0</v>
      </c>
      <c r="E781">
        <v>0</v>
      </c>
      <c r="F781">
        <v>60</v>
      </c>
      <c r="G781">
        <v>183</v>
      </c>
      <c r="H781">
        <v>144</v>
      </c>
      <c r="I781">
        <v>15</v>
      </c>
      <c r="J781">
        <v>68</v>
      </c>
      <c r="K781">
        <v>0</v>
      </c>
      <c r="L781">
        <v>68</v>
      </c>
      <c r="M781" t="s">
        <v>0</v>
      </c>
      <c r="N781">
        <v>304</v>
      </c>
      <c r="O781" t="s">
        <v>4</v>
      </c>
      <c r="P781">
        <v>7</v>
      </c>
      <c r="Q781">
        <v>0</v>
      </c>
      <c r="R781">
        <v>3</v>
      </c>
      <c r="S781">
        <v>0</v>
      </c>
      <c r="T781">
        <v>0</v>
      </c>
      <c r="U781" t="b">
        <v>0</v>
      </c>
      <c r="V781" t="b">
        <v>0</v>
      </c>
      <c r="W781" t="b">
        <v>0</v>
      </c>
      <c r="X781" t="s">
        <v>7</v>
      </c>
      <c r="Y781">
        <f t="shared" si="12"/>
        <v>1</v>
      </c>
    </row>
    <row r="782" spans="1:25">
      <c r="A782">
        <v>121</v>
      </c>
      <c r="B782">
        <v>585</v>
      </c>
      <c r="C782">
        <v>0</v>
      </c>
      <c r="D782">
        <v>0</v>
      </c>
      <c r="E782">
        <v>0</v>
      </c>
      <c r="F782">
        <v>60</v>
      </c>
      <c r="G782">
        <v>134</v>
      </c>
      <c r="H782">
        <v>215</v>
      </c>
      <c r="I782">
        <v>19</v>
      </c>
      <c r="J782">
        <v>100</v>
      </c>
      <c r="K782">
        <v>12</v>
      </c>
      <c r="L782">
        <v>101</v>
      </c>
      <c r="M782" t="s">
        <v>0</v>
      </c>
      <c r="N782">
        <v>200</v>
      </c>
      <c r="O782" t="s">
        <v>4</v>
      </c>
      <c r="P782">
        <v>7</v>
      </c>
      <c r="Q782">
        <v>0</v>
      </c>
      <c r="R782">
        <v>3</v>
      </c>
      <c r="S782">
        <v>0</v>
      </c>
      <c r="T782">
        <v>0</v>
      </c>
      <c r="U782" t="b">
        <v>0</v>
      </c>
      <c r="V782" t="b">
        <v>0</v>
      </c>
      <c r="W782" t="b">
        <v>0</v>
      </c>
      <c r="X782" t="s">
        <v>7</v>
      </c>
      <c r="Y782">
        <f t="shared" si="12"/>
        <v>1</v>
      </c>
    </row>
    <row r="783" spans="1:25">
      <c r="A783">
        <v>127</v>
      </c>
      <c r="B783">
        <v>585</v>
      </c>
      <c r="C783">
        <v>0</v>
      </c>
      <c r="D783">
        <v>0</v>
      </c>
      <c r="E783">
        <v>0</v>
      </c>
      <c r="F783">
        <v>60</v>
      </c>
      <c r="G783">
        <v>222</v>
      </c>
      <c r="H783">
        <v>215</v>
      </c>
      <c r="I783">
        <v>19</v>
      </c>
      <c r="J783">
        <v>100</v>
      </c>
      <c r="K783">
        <v>12</v>
      </c>
      <c r="L783">
        <v>101</v>
      </c>
      <c r="M783" t="s">
        <v>0</v>
      </c>
      <c r="N783">
        <v>200</v>
      </c>
      <c r="O783" t="s">
        <v>4</v>
      </c>
      <c r="P783">
        <v>7</v>
      </c>
      <c r="Q783">
        <v>0</v>
      </c>
      <c r="R783">
        <v>3</v>
      </c>
      <c r="S783">
        <v>0</v>
      </c>
      <c r="T783">
        <v>0</v>
      </c>
      <c r="U783" t="b">
        <v>0</v>
      </c>
      <c r="V783" t="b">
        <v>0</v>
      </c>
      <c r="W783" t="b">
        <v>0</v>
      </c>
      <c r="X783" t="s">
        <v>7</v>
      </c>
      <c r="Y783">
        <f t="shared" si="12"/>
        <v>1</v>
      </c>
    </row>
    <row r="784" spans="1:25">
      <c r="A784">
        <v>33</v>
      </c>
      <c r="B784">
        <v>420</v>
      </c>
      <c r="C784">
        <v>0</v>
      </c>
      <c r="D784">
        <v>0</v>
      </c>
      <c r="E784">
        <v>0</v>
      </c>
      <c r="F784">
        <v>60</v>
      </c>
      <c r="G784">
        <v>183</v>
      </c>
      <c r="H784">
        <v>156</v>
      </c>
      <c r="I784">
        <v>15</v>
      </c>
      <c r="J784">
        <v>74</v>
      </c>
      <c r="K784">
        <v>0</v>
      </c>
      <c r="L784">
        <v>74</v>
      </c>
      <c r="M784" t="s">
        <v>0</v>
      </c>
      <c r="N784">
        <v>304</v>
      </c>
      <c r="O784" t="s">
        <v>4</v>
      </c>
      <c r="P784">
        <v>7</v>
      </c>
      <c r="Q784">
        <v>0</v>
      </c>
      <c r="R784">
        <v>3</v>
      </c>
      <c r="S784">
        <v>0</v>
      </c>
      <c r="T784">
        <v>0</v>
      </c>
      <c r="U784" t="b">
        <v>0</v>
      </c>
      <c r="V784" t="b">
        <v>0</v>
      </c>
      <c r="W784" t="b">
        <v>0</v>
      </c>
      <c r="X784" t="s">
        <v>7</v>
      </c>
      <c r="Y784">
        <f t="shared" si="12"/>
        <v>1</v>
      </c>
    </row>
    <row r="785" spans="1:25">
      <c r="A785">
        <v>33</v>
      </c>
      <c r="B785">
        <v>444</v>
      </c>
      <c r="C785">
        <v>0</v>
      </c>
      <c r="D785">
        <v>0</v>
      </c>
      <c r="E785">
        <v>0</v>
      </c>
      <c r="F785">
        <v>60</v>
      </c>
      <c r="G785">
        <v>183</v>
      </c>
      <c r="H785">
        <v>168</v>
      </c>
      <c r="I785">
        <v>15</v>
      </c>
      <c r="J785">
        <v>80</v>
      </c>
      <c r="K785">
        <v>0</v>
      </c>
      <c r="L785">
        <v>80</v>
      </c>
      <c r="M785" t="s">
        <v>0</v>
      </c>
      <c r="N785">
        <v>304</v>
      </c>
      <c r="O785" t="s">
        <v>4</v>
      </c>
      <c r="P785">
        <v>7</v>
      </c>
      <c r="Q785">
        <v>0</v>
      </c>
      <c r="R785">
        <v>3</v>
      </c>
      <c r="S785">
        <v>0</v>
      </c>
      <c r="T785">
        <v>0</v>
      </c>
      <c r="U785" t="b">
        <v>0</v>
      </c>
      <c r="V785" t="b">
        <v>0</v>
      </c>
      <c r="W785" t="b">
        <v>0</v>
      </c>
      <c r="X785" t="s">
        <v>7</v>
      </c>
      <c r="Y785">
        <f t="shared" si="12"/>
        <v>1</v>
      </c>
    </row>
    <row r="786" spans="1:25">
      <c r="A786">
        <v>127</v>
      </c>
      <c r="B786">
        <v>12</v>
      </c>
      <c r="C786">
        <v>0</v>
      </c>
      <c r="D786">
        <v>0</v>
      </c>
      <c r="E786">
        <v>0</v>
      </c>
      <c r="F786">
        <v>0</v>
      </c>
      <c r="G786">
        <v>222</v>
      </c>
      <c r="H786">
        <v>6</v>
      </c>
      <c r="I786">
        <v>0</v>
      </c>
      <c r="J786">
        <v>3</v>
      </c>
      <c r="K786">
        <v>0</v>
      </c>
      <c r="L786">
        <v>3</v>
      </c>
      <c r="M786" t="s">
        <v>0</v>
      </c>
      <c r="N786">
        <v>200</v>
      </c>
      <c r="O786" t="s">
        <v>4</v>
      </c>
      <c r="P786">
        <v>0</v>
      </c>
      <c r="Q786">
        <v>0</v>
      </c>
      <c r="R786">
        <v>0</v>
      </c>
      <c r="S786">
        <v>0</v>
      </c>
      <c r="T786">
        <v>0</v>
      </c>
      <c r="U786" t="b">
        <v>0</v>
      </c>
      <c r="V786" t="b">
        <v>0</v>
      </c>
      <c r="W786" t="b">
        <v>0</v>
      </c>
      <c r="X786" t="s">
        <v>7</v>
      </c>
      <c r="Y786">
        <f t="shared" si="12"/>
        <v>1</v>
      </c>
    </row>
    <row r="787" spans="1:25">
      <c r="A787">
        <v>121</v>
      </c>
      <c r="B787">
        <v>16</v>
      </c>
      <c r="C787">
        <v>0</v>
      </c>
      <c r="D787">
        <v>0</v>
      </c>
      <c r="E787">
        <v>0</v>
      </c>
      <c r="F787">
        <v>0</v>
      </c>
      <c r="G787">
        <v>121</v>
      </c>
      <c r="H787">
        <v>8</v>
      </c>
      <c r="I787">
        <v>0</v>
      </c>
      <c r="J787">
        <v>4</v>
      </c>
      <c r="K787">
        <v>0</v>
      </c>
      <c r="L787">
        <v>4</v>
      </c>
      <c r="M787" t="s">
        <v>0</v>
      </c>
      <c r="N787">
        <v>200</v>
      </c>
      <c r="O787" t="s">
        <v>4</v>
      </c>
      <c r="P787">
        <v>0</v>
      </c>
      <c r="Q787">
        <v>0</v>
      </c>
      <c r="R787">
        <v>0</v>
      </c>
      <c r="S787">
        <v>0</v>
      </c>
      <c r="T787">
        <v>0</v>
      </c>
      <c r="U787" t="b">
        <v>0</v>
      </c>
      <c r="V787" t="b">
        <v>0</v>
      </c>
      <c r="W787" t="b">
        <v>0</v>
      </c>
      <c r="X787" t="s">
        <v>7</v>
      </c>
      <c r="Y787">
        <f t="shared" si="12"/>
        <v>1</v>
      </c>
    </row>
    <row r="788" spans="1:25">
      <c r="A788">
        <v>142</v>
      </c>
      <c r="B788">
        <v>492</v>
      </c>
      <c r="C788">
        <v>0</v>
      </c>
      <c r="D788">
        <v>0</v>
      </c>
      <c r="E788">
        <v>0</v>
      </c>
      <c r="F788">
        <v>60</v>
      </c>
      <c r="G788">
        <v>183</v>
      </c>
      <c r="H788">
        <v>187</v>
      </c>
      <c r="I788">
        <v>15</v>
      </c>
      <c r="J788">
        <v>87</v>
      </c>
      <c r="K788">
        <v>0</v>
      </c>
      <c r="L788">
        <v>87</v>
      </c>
      <c r="M788" t="s">
        <v>0</v>
      </c>
      <c r="N788">
        <v>304</v>
      </c>
      <c r="O788" t="s">
        <v>4</v>
      </c>
      <c r="P788">
        <v>7</v>
      </c>
      <c r="Q788">
        <v>0</v>
      </c>
      <c r="R788">
        <v>3</v>
      </c>
      <c r="S788">
        <v>0</v>
      </c>
      <c r="T788">
        <v>0</v>
      </c>
      <c r="U788" t="b">
        <v>0</v>
      </c>
      <c r="V788" t="b">
        <v>0</v>
      </c>
      <c r="W788" t="b">
        <v>0</v>
      </c>
      <c r="X788" t="s">
        <v>7</v>
      </c>
      <c r="Y788">
        <f t="shared" si="12"/>
        <v>1</v>
      </c>
    </row>
    <row r="789" spans="1:25">
      <c r="A789">
        <v>140</v>
      </c>
      <c r="B789">
        <v>32</v>
      </c>
      <c r="C789">
        <v>0</v>
      </c>
      <c r="D789">
        <v>0</v>
      </c>
      <c r="E789">
        <v>0</v>
      </c>
      <c r="F789">
        <v>0</v>
      </c>
      <c r="G789">
        <v>222</v>
      </c>
      <c r="H789">
        <v>14</v>
      </c>
      <c r="I789">
        <v>0</v>
      </c>
      <c r="J789">
        <v>6</v>
      </c>
      <c r="K789">
        <v>0</v>
      </c>
      <c r="L789">
        <v>6</v>
      </c>
      <c r="M789" t="s">
        <v>0</v>
      </c>
      <c r="N789">
        <v>200</v>
      </c>
      <c r="O789" t="s">
        <v>4</v>
      </c>
      <c r="P789">
        <v>0</v>
      </c>
      <c r="Q789">
        <v>0</v>
      </c>
      <c r="R789">
        <v>0</v>
      </c>
      <c r="S789">
        <v>0</v>
      </c>
      <c r="T789">
        <v>0</v>
      </c>
      <c r="U789" t="b">
        <v>0</v>
      </c>
      <c r="V789" t="b">
        <v>0</v>
      </c>
      <c r="W789" t="b">
        <v>0</v>
      </c>
      <c r="X789" t="s">
        <v>7</v>
      </c>
      <c r="Y789">
        <f t="shared" si="12"/>
        <v>1</v>
      </c>
    </row>
    <row r="790" spans="1:25">
      <c r="A790">
        <v>142</v>
      </c>
      <c r="B790">
        <v>40</v>
      </c>
      <c r="C790">
        <v>0</v>
      </c>
      <c r="D790">
        <v>0</v>
      </c>
      <c r="E790">
        <v>0</v>
      </c>
      <c r="F790">
        <v>0</v>
      </c>
      <c r="G790">
        <v>121</v>
      </c>
      <c r="H790">
        <v>17</v>
      </c>
      <c r="I790">
        <v>0</v>
      </c>
      <c r="J790">
        <v>7</v>
      </c>
      <c r="K790">
        <v>0</v>
      </c>
      <c r="L790">
        <v>7</v>
      </c>
      <c r="M790" t="s">
        <v>0</v>
      </c>
      <c r="N790">
        <v>200</v>
      </c>
      <c r="O790" t="s">
        <v>4</v>
      </c>
      <c r="P790">
        <v>0</v>
      </c>
      <c r="Q790">
        <v>0</v>
      </c>
      <c r="R790">
        <v>0</v>
      </c>
      <c r="S790">
        <v>0</v>
      </c>
      <c r="T790">
        <v>0</v>
      </c>
      <c r="U790" t="b">
        <v>0</v>
      </c>
      <c r="V790" t="b">
        <v>0</v>
      </c>
      <c r="W790" t="b">
        <v>0</v>
      </c>
      <c r="X790" t="s">
        <v>7</v>
      </c>
      <c r="Y790">
        <f t="shared" si="12"/>
        <v>1</v>
      </c>
    </row>
    <row r="791" spans="1:25">
      <c r="A791">
        <v>33</v>
      </c>
      <c r="B791">
        <v>532</v>
      </c>
      <c r="C791">
        <v>0</v>
      </c>
      <c r="D791">
        <v>0</v>
      </c>
      <c r="E791">
        <v>0</v>
      </c>
      <c r="F791">
        <v>60</v>
      </c>
      <c r="G791">
        <v>183</v>
      </c>
      <c r="H791">
        <v>202</v>
      </c>
      <c r="I791">
        <v>15</v>
      </c>
      <c r="J791">
        <v>92</v>
      </c>
      <c r="K791">
        <v>0</v>
      </c>
      <c r="L791">
        <v>92</v>
      </c>
      <c r="M791" t="s">
        <v>0</v>
      </c>
      <c r="N791">
        <v>304</v>
      </c>
      <c r="O791" t="s">
        <v>4</v>
      </c>
      <c r="P791">
        <v>7</v>
      </c>
      <c r="Q791">
        <v>0</v>
      </c>
      <c r="R791">
        <v>3</v>
      </c>
      <c r="S791">
        <v>0</v>
      </c>
      <c r="T791">
        <v>0</v>
      </c>
      <c r="U791" t="b">
        <v>0</v>
      </c>
      <c r="V791" t="b">
        <v>0</v>
      </c>
      <c r="W791" t="b">
        <v>0</v>
      </c>
      <c r="X791" t="s">
        <v>7</v>
      </c>
      <c r="Y791">
        <f t="shared" si="12"/>
        <v>1</v>
      </c>
    </row>
    <row r="792" spans="1:25">
      <c r="A792">
        <v>152</v>
      </c>
      <c r="B792">
        <v>56</v>
      </c>
      <c r="C792">
        <v>0</v>
      </c>
      <c r="D792">
        <v>0</v>
      </c>
      <c r="E792">
        <v>0</v>
      </c>
      <c r="F792">
        <v>0</v>
      </c>
      <c r="G792">
        <v>222</v>
      </c>
      <c r="H792">
        <v>23</v>
      </c>
      <c r="I792">
        <v>0</v>
      </c>
      <c r="J792">
        <v>9</v>
      </c>
      <c r="K792">
        <v>0</v>
      </c>
      <c r="L792">
        <v>9</v>
      </c>
      <c r="M792" t="s">
        <v>0</v>
      </c>
      <c r="N792">
        <v>200</v>
      </c>
      <c r="O792" t="s">
        <v>4</v>
      </c>
      <c r="P792">
        <v>0</v>
      </c>
      <c r="Q792">
        <v>0</v>
      </c>
      <c r="R792">
        <v>0</v>
      </c>
      <c r="S792">
        <v>0</v>
      </c>
      <c r="T792">
        <v>0</v>
      </c>
      <c r="U792" t="b">
        <v>0</v>
      </c>
      <c r="V792" t="b">
        <v>0</v>
      </c>
      <c r="W792" t="b">
        <v>0</v>
      </c>
      <c r="X792" t="s">
        <v>7</v>
      </c>
      <c r="Y792">
        <f t="shared" si="12"/>
        <v>1</v>
      </c>
    </row>
    <row r="793" spans="1:25">
      <c r="A793">
        <v>138</v>
      </c>
      <c r="B793">
        <v>64</v>
      </c>
      <c r="C793">
        <v>0</v>
      </c>
      <c r="D793">
        <v>0</v>
      </c>
      <c r="E793">
        <v>0</v>
      </c>
      <c r="F793">
        <v>0</v>
      </c>
      <c r="G793">
        <v>121</v>
      </c>
      <c r="H793">
        <v>26</v>
      </c>
      <c r="I793">
        <v>0</v>
      </c>
      <c r="J793">
        <v>10</v>
      </c>
      <c r="K793">
        <v>0</v>
      </c>
      <c r="L793">
        <v>10</v>
      </c>
      <c r="M793" t="s">
        <v>0</v>
      </c>
      <c r="N793">
        <v>200</v>
      </c>
      <c r="O793" t="s">
        <v>4</v>
      </c>
      <c r="P793">
        <v>0</v>
      </c>
      <c r="Q793">
        <v>0</v>
      </c>
      <c r="R793">
        <v>0</v>
      </c>
      <c r="S793">
        <v>0</v>
      </c>
      <c r="T793">
        <v>0</v>
      </c>
      <c r="U793" t="b">
        <v>0</v>
      </c>
      <c r="V793" t="b">
        <v>0</v>
      </c>
      <c r="W793" t="b">
        <v>0</v>
      </c>
      <c r="X793" t="s">
        <v>7</v>
      </c>
      <c r="Y793">
        <f t="shared" si="12"/>
        <v>1</v>
      </c>
    </row>
    <row r="794" spans="1:25">
      <c r="A794">
        <v>146</v>
      </c>
      <c r="B794">
        <v>588</v>
      </c>
      <c r="C794">
        <v>0</v>
      </c>
      <c r="D794">
        <v>0</v>
      </c>
      <c r="E794">
        <v>0</v>
      </c>
      <c r="F794">
        <v>60</v>
      </c>
      <c r="G794">
        <v>183</v>
      </c>
      <c r="H794">
        <v>223</v>
      </c>
      <c r="I794">
        <v>15</v>
      </c>
      <c r="J794">
        <v>99</v>
      </c>
      <c r="K794">
        <v>0</v>
      </c>
      <c r="L794">
        <v>99</v>
      </c>
      <c r="M794" t="s">
        <v>0</v>
      </c>
      <c r="N794">
        <v>304</v>
      </c>
      <c r="O794" t="s">
        <v>4</v>
      </c>
      <c r="P794">
        <v>7</v>
      </c>
      <c r="Q794">
        <v>0</v>
      </c>
      <c r="R794">
        <v>3</v>
      </c>
      <c r="S794">
        <v>0</v>
      </c>
      <c r="T794">
        <v>0</v>
      </c>
      <c r="U794" t="b">
        <v>0</v>
      </c>
      <c r="V794" t="b">
        <v>0</v>
      </c>
      <c r="W794" t="b">
        <v>0</v>
      </c>
      <c r="X794" t="s">
        <v>7</v>
      </c>
      <c r="Y794">
        <f t="shared" si="12"/>
        <v>1</v>
      </c>
    </row>
    <row r="795" spans="1:25">
      <c r="A795">
        <v>152</v>
      </c>
      <c r="B795">
        <v>80</v>
      </c>
      <c r="C795">
        <v>0</v>
      </c>
      <c r="D795">
        <v>0</v>
      </c>
      <c r="E795">
        <v>0</v>
      </c>
      <c r="F795">
        <v>0</v>
      </c>
      <c r="G795">
        <v>222</v>
      </c>
      <c r="H795">
        <v>32</v>
      </c>
      <c r="I795">
        <v>0</v>
      </c>
      <c r="J795">
        <v>12</v>
      </c>
      <c r="K795">
        <v>0</v>
      </c>
      <c r="L795">
        <v>12</v>
      </c>
      <c r="M795" t="s">
        <v>0</v>
      </c>
      <c r="N795">
        <v>200</v>
      </c>
      <c r="O795" t="s">
        <v>4</v>
      </c>
      <c r="P795">
        <v>0</v>
      </c>
      <c r="Q795">
        <v>0</v>
      </c>
      <c r="R795">
        <v>0</v>
      </c>
      <c r="S795">
        <v>0</v>
      </c>
      <c r="T795">
        <v>0</v>
      </c>
      <c r="U795" t="b">
        <v>0</v>
      </c>
      <c r="V795" t="b">
        <v>0</v>
      </c>
      <c r="W795" t="b">
        <v>0</v>
      </c>
      <c r="X795" t="s">
        <v>7</v>
      </c>
      <c r="Y795">
        <f t="shared" si="12"/>
        <v>1</v>
      </c>
    </row>
    <row r="796" spans="1:25">
      <c r="A796">
        <v>146</v>
      </c>
      <c r="B796">
        <v>88</v>
      </c>
      <c r="C796">
        <v>0</v>
      </c>
      <c r="D796">
        <v>0</v>
      </c>
      <c r="E796">
        <v>0</v>
      </c>
      <c r="F796">
        <v>0</v>
      </c>
      <c r="G796">
        <v>121</v>
      </c>
      <c r="H796">
        <v>35</v>
      </c>
      <c r="I796">
        <v>0</v>
      </c>
      <c r="J796">
        <v>13</v>
      </c>
      <c r="K796">
        <v>0</v>
      </c>
      <c r="L796">
        <v>13</v>
      </c>
      <c r="M796" t="s">
        <v>0</v>
      </c>
      <c r="N796">
        <v>200</v>
      </c>
      <c r="O796" t="s">
        <v>4</v>
      </c>
      <c r="P796">
        <v>0</v>
      </c>
      <c r="Q796">
        <v>0</v>
      </c>
      <c r="R796">
        <v>0</v>
      </c>
      <c r="S796">
        <v>0</v>
      </c>
      <c r="T796">
        <v>0</v>
      </c>
      <c r="U796" t="b">
        <v>0</v>
      </c>
      <c r="V796" t="b">
        <v>0</v>
      </c>
      <c r="W796" t="b">
        <v>0</v>
      </c>
      <c r="X796" t="s">
        <v>7</v>
      </c>
      <c r="Y796">
        <f t="shared" si="12"/>
        <v>1</v>
      </c>
    </row>
    <row r="797" spans="1:25">
      <c r="A797">
        <v>146</v>
      </c>
      <c r="B797">
        <v>604</v>
      </c>
      <c r="C797">
        <v>0</v>
      </c>
      <c r="D797">
        <v>0</v>
      </c>
      <c r="E797">
        <v>0</v>
      </c>
      <c r="F797">
        <v>60</v>
      </c>
      <c r="G797">
        <v>183</v>
      </c>
      <c r="H797">
        <v>229</v>
      </c>
      <c r="I797">
        <v>15</v>
      </c>
      <c r="J797">
        <v>101</v>
      </c>
      <c r="K797">
        <v>0</v>
      </c>
      <c r="L797">
        <v>101</v>
      </c>
      <c r="M797" t="s">
        <v>0</v>
      </c>
      <c r="N797">
        <v>200</v>
      </c>
      <c r="O797" t="s">
        <v>4</v>
      </c>
      <c r="P797">
        <v>7</v>
      </c>
      <c r="Q797">
        <v>0</v>
      </c>
      <c r="R797">
        <v>3</v>
      </c>
      <c r="S797">
        <v>0</v>
      </c>
      <c r="T797">
        <v>0</v>
      </c>
      <c r="U797" t="b">
        <v>0</v>
      </c>
      <c r="V797" t="b">
        <v>0</v>
      </c>
      <c r="W797" t="b">
        <v>0</v>
      </c>
      <c r="X797" t="s">
        <v>7</v>
      </c>
      <c r="Y797">
        <f t="shared" si="12"/>
        <v>1</v>
      </c>
    </row>
    <row r="798" spans="1:25">
      <c r="A798">
        <v>140</v>
      </c>
      <c r="B798">
        <v>104</v>
      </c>
      <c r="C798">
        <v>0</v>
      </c>
      <c r="D798">
        <v>0</v>
      </c>
      <c r="E798">
        <v>0</v>
      </c>
      <c r="F798">
        <v>0</v>
      </c>
      <c r="G798">
        <v>222</v>
      </c>
      <c r="H798">
        <v>41</v>
      </c>
      <c r="I798">
        <v>0</v>
      </c>
      <c r="J798">
        <v>15</v>
      </c>
      <c r="K798">
        <v>0</v>
      </c>
      <c r="L798">
        <v>15</v>
      </c>
      <c r="M798" t="s">
        <v>0</v>
      </c>
      <c r="N798">
        <v>200</v>
      </c>
      <c r="O798" t="s">
        <v>4</v>
      </c>
      <c r="P798">
        <v>0</v>
      </c>
      <c r="Q798">
        <v>0</v>
      </c>
      <c r="R798">
        <v>0</v>
      </c>
      <c r="S798">
        <v>0</v>
      </c>
      <c r="T798">
        <v>0</v>
      </c>
      <c r="U798" t="b">
        <v>0</v>
      </c>
      <c r="V798" t="b">
        <v>0</v>
      </c>
      <c r="W798" t="b">
        <v>0</v>
      </c>
      <c r="X798" t="s">
        <v>7</v>
      </c>
      <c r="Y798">
        <f t="shared" si="12"/>
        <v>1</v>
      </c>
    </row>
    <row r="799" spans="1:25">
      <c r="A799">
        <v>138</v>
      </c>
      <c r="B799">
        <v>112</v>
      </c>
      <c r="C799">
        <v>0</v>
      </c>
      <c r="D799">
        <v>0</v>
      </c>
      <c r="E799">
        <v>0</v>
      </c>
      <c r="F799">
        <v>0</v>
      </c>
      <c r="G799">
        <v>121</v>
      </c>
      <c r="H799">
        <v>44</v>
      </c>
      <c r="I799">
        <v>0</v>
      </c>
      <c r="J799">
        <v>16</v>
      </c>
      <c r="K799">
        <v>0</v>
      </c>
      <c r="L799">
        <v>16</v>
      </c>
      <c r="M799" t="s">
        <v>0</v>
      </c>
      <c r="N799">
        <v>200</v>
      </c>
      <c r="O799" t="s">
        <v>4</v>
      </c>
      <c r="P799">
        <v>0</v>
      </c>
      <c r="Q799">
        <v>0</v>
      </c>
      <c r="R799">
        <v>0</v>
      </c>
      <c r="S799">
        <v>0</v>
      </c>
      <c r="T799">
        <v>0</v>
      </c>
      <c r="U799" t="b">
        <v>0</v>
      </c>
      <c r="V799" t="b">
        <v>0</v>
      </c>
      <c r="W799" t="b">
        <v>0</v>
      </c>
      <c r="X799" t="s">
        <v>7</v>
      </c>
      <c r="Y799">
        <f t="shared" si="12"/>
        <v>1</v>
      </c>
    </row>
    <row r="800" spans="1:25">
      <c r="A800">
        <v>138</v>
      </c>
      <c r="B800">
        <v>172</v>
      </c>
      <c r="C800">
        <v>0</v>
      </c>
      <c r="D800">
        <v>0</v>
      </c>
      <c r="E800">
        <v>0</v>
      </c>
      <c r="F800">
        <v>0</v>
      </c>
      <c r="G800">
        <v>176</v>
      </c>
      <c r="H800">
        <v>70</v>
      </c>
      <c r="I800">
        <v>0</v>
      </c>
      <c r="J800">
        <v>27</v>
      </c>
      <c r="K800">
        <v>0</v>
      </c>
      <c r="L800">
        <v>27</v>
      </c>
      <c r="M800" t="s">
        <v>0</v>
      </c>
      <c r="N800">
        <v>304</v>
      </c>
      <c r="O800" t="s">
        <v>4</v>
      </c>
      <c r="P800">
        <v>0</v>
      </c>
      <c r="Q800">
        <v>0</v>
      </c>
      <c r="R800">
        <v>0</v>
      </c>
      <c r="S800">
        <v>0</v>
      </c>
      <c r="T800">
        <v>0</v>
      </c>
      <c r="U800" t="b">
        <v>0</v>
      </c>
      <c r="V800" t="b">
        <v>0</v>
      </c>
      <c r="W800" t="b">
        <v>0</v>
      </c>
      <c r="X800" t="s">
        <v>7</v>
      </c>
      <c r="Y800">
        <f t="shared" si="12"/>
        <v>1</v>
      </c>
    </row>
    <row r="801" spans="1:25">
      <c r="A801">
        <v>140</v>
      </c>
      <c r="B801">
        <v>128</v>
      </c>
      <c r="C801">
        <v>0</v>
      </c>
      <c r="D801">
        <v>0</v>
      </c>
      <c r="E801">
        <v>0</v>
      </c>
      <c r="F801">
        <v>0</v>
      </c>
      <c r="G801">
        <v>222</v>
      </c>
      <c r="H801">
        <v>50</v>
      </c>
      <c r="I801">
        <v>0</v>
      </c>
      <c r="J801">
        <v>18</v>
      </c>
      <c r="K801">
        <v>0</v>
      </c>
      <c r="L801">
        <v>18</v>
      </c>
      <c r="M801" t="s">
        <v>0</v>
      </c>
      <c r="N801">
        <v>200</v>
      </c>
      <c r="O801" t="s">
        <v>4</v>
      </c>
      <c r="P801">
        <v>0</v>
      </c>
      <c r="Q801">
        <v>0</v>
      </c>
      <c r="R801">
        <v>0</v>
      </c>
      <c r="S801">
        <v>0</v>
      </c>
      <c r="T801">
        <v>0</v>
      </c>
      <c r="U801" t="b">
        <v>0</v>
      </c>
      <c r="V801" t="b">
        <v>0</v>
      </c>
      <c r="W801" t="b">
        <v>0</v>
      </c>
      <c r="X801" t="s">
        <v>7</v>
      </c>
      <c r="Y801">
        <f t="shared" si="12"/>
        <v>1</v>
      </c>
    </row>
    <row r="802" spans="1:25">
      <c r="A802">
        <v>138</v>
      </c>
      <c r="B802">
        <v>136</v>
      </c>
      <c r="C802">
        <v>0</v>
      </c>
      <c r="D802">
        <v>0</v>
      </c>
      <c r="E802">
        <v>0</v>
      </c>
      <c r="F802">
        <v>0</v>
      </c>
      <c r="G802">
        <v>121</v>
      </c>
      <c r="H802">
        <v>53</v>
      </c>
      <c r="I802">
        <v>0</v>
      </c>
      <c r="J802">
        <v>19</v>
      </c>
      <c r="K802">
        <v>0</v>
      </c>
      <c r="L802">
        <v>19</v>
      </c>
      <c r="M802" t="s">
        <v>0</v>
      </c>
      <c r="N802">
        <v>200</v>
      </c>
      <c r="O802" t="s">
        <v>4</v>
      </c>
      <c r="P802">
        <v>0</v>
      </c>
      <c r="Q802">
        <v>0</v>
      </c>
      <c r="R802">
        <v>0</v>
      </c>
      <c r="S802">
        <v>0</v>
      </c>
      <c r="T802">
        <v>0</v>
      </c>
      <c r="U802" t="b">
        <v>0</v>
      </c>
      <c r="V802" t="b">
        <v>0</v>
      </c>
      <c r="W802" t="b">
        <v>0</v>
      </c>
      <c r="X802" t="s">
        <v>7</v>
      </c>
      <c r="Y802">
        <f t="shared" si="12"/>
        <v>1</v>
      </c>
    </row>
    <row r="803" spans="1:25">
      <c r="A803">
        <v>138</v>
      </c>
      <c r="B803">
        <v>220</v>
      </c>
      <c r="C803">
        <v>0</v>
      </c>
      <c r="D803">
        <v>0</v>
      </c>
      <c r="E803">
        <v>0</v>
      </c>
      <c r="F803">
        <v>3</v>
      </c>
      <c r="G803">
        <v>176</v>
      </c>
      <c r="H803">
        <v>88</v>
      </c>
      <c r="I803">
        <v>0</v>
      </c>
      <c r="J803">
        <v>33</v>
      </c>
      <c r="K803">
        <v>0</v>
      </c>
      <c r="L803">
        <v>33</v>
      </c>
      <c r="M803" t="s">
        <v>0</v>
      </c>
      <c r="N803">
        <v>304</v>
      </c>
      <c r="O803" t="s">
        <v>4</v>
      </c>
      <c r="P803">
        <v>0</v>
      </c>
      <c r="Q803">
        <v>0</v>
      </c>
      <c r="R803">
        <v>0</v>
      </c>
      <c r="S803">
        <v>0</v>
      </c>
      <c r="T803">
        <v>0</v>
      </c>
      <c r="U803" t="b">
        <v>0</v>
      </c>
      <c r="V803" t="b">
        <v>0</v>
      </c>
      <c r="W803" t="b">
        <v>0</v>
      </c>
      <c r="X803" t="s">
        <v>7</v>
      </c>
      <c r="Y803">
        <f t="shared" si="12"/>
        <v>1</v>
      </c>
    </row>
    <row r="804" spans="1:25">
      <c r="A804">
        <v>152</v>
      </c>
      <c r="B804">
        <v>152</v>
      </c>
      <c r="C804">
        <v>0</v>
      </c>
      <c r="D804">
        <v>0</v>
      </c>
      <c r="E804">
        <v>0</v>
      </c>
      <c r="F804">
        <v>0</v>
      </c>
      <c r="G804">
        <v>222</v>
      </c>
      <c r="H804">
        <v>59</v>
      </c>
      <c r="I804">
        <v>0</v>
      </c>
      <c r="J804">
        <v>21</v>
      </c>
      <c r="K804">
        <v>0</v>
      </c>
      <c r="L804">
        <v>21</v>
      </c>
      <c r="M804" t="s">
        <v>0</v>
      </c>
      <c r="N804">
        <v>200</v>
      </c>
      <c r="O804" t="s">
        <v>4</v>
      </c>
      <c r="P804">
        <v>0</v>
      </c>
      <c r="Q804">
        <v>0</v>
      </c>
      <c r="R804">
        <v>0</v>
      </c>
      <c r="S804">
        <v>0</v>
      </c>
      <c r="T804">
        <v>0</v>
      </c>
      <c r="U804" t="b">
        <v>0</v>
      </c>
      <c r="V804" t="b">
        <v>0</v>
      </c>
      <c r="W804" t="b">
        <v>0</v>
      </c>
      <c r="X804" t="s">
        <v>7</v>
      </c>
      <c r="Y804">
        <f t="shared" si="12"/>
        <v>1</v>
      </c>
    </row>
    <row r="805" spans="1:25">
      <c r="A805">
        <v>138</v>
      </c>
      <c r="B805">
        <v>160</v>
      </c>
      <c r="C805">
        <v>0</v>
      </c>
      <c r="D805">
        <v>0</v>
      </c>
      <c r="E805">
        <v>0</v>
      </c>
      <c r="F805">
        <v>3</v>
      </c>
      <c r="G805">
        <v>121</v>
      </c>
      <c r="H805">
        <v>62</v>
      </c>
      <c r="I805">
        <v>0</v>
      </c>
      <c r="J805">
        <v>22</v>
      </c>
      <c r="K805">
        <v>0</v>
      </c>
      <c r="L805">
        <v>22</v>
      </c>
      <c r="M805" t="s">
        <v>0</v>
      </c>
      <c r="N805">
        <v>200</v>
      </c>
      <c r="O805" t="s">
        <v>4</v>
      </c>
      <c r="P805">
        <v>0</v>
      </c>
      <c r="Q805">
        <v>0</v>
      </c>
      <c r="R805">
        <v>0</v>
      </c>
      <c r="S805">
        <v>0</v>
      </c>
      <c r="T805">
        <v>0</v>
      </c>
      <c r="U805" t="b">
        <v>0</v>
      </c>
      <c r="V805" t="b">
        <v>0</v>
      </c>
      <c r="W805" t="b">
        <v>0</v>
      </c>
      <c r="X805" t="s">
        <v>7</v>
      </c>
      <c r="Y805">
        <f t="shared" si="12"/>
        <v>1</v>
      </c>
    </row>
    <row r="806" spans="1:25">
      <c r="A806">
        <v>140</v>
      </c>
      <c r="B806">
        <v>176</v>
      </c>
      <c r="C806">
        <v>0</v>
      </c>
      <c r="D806">
        <v>0</v>
      </c>
      <c r="E806">
        <v>0</v>
      </c>
      <c r="F806">
        <v>3</v>
      </c>
      <c r="G806">
        <v>222</v>
      </c>
      <c r="H806">
        <v>68</v>
      </c>
      <c r="I806">
        <v>0</v>
      </c>
      <c r="J806">
        <v>24</v>
      </c>
      <c r="K806">
        <v>0</v>
      </c>
      <c r="L806">
        <v>24</v>
      </c>
      <c r="M806" t="s">
        <v>0</v>
      </c>
      <c r="N806">
        <v>200</v>
      </c>
      <c r="O806" t="s">
        <v>4</v>
      </c>
      <c r="P806">
        <v>0</v>
      </c>
      <c r="Q806">
        <v>0</v>
      </c>
      <c r="R806">
        <v>0</v>
      </c>
      <c r="S806">
        <v>0</v>
      </c>
      <c r="T806">
        <v>0</v>
      </c>
      <c r="U806" t="b">
        <v>0</v>
      </c>
      <c r="V806" t="b">
        <v>0</v>
      </c>
      <c r="W806" t="b">
        <v>0</v>
      </c>
      <c r="X806" t="s">
        <v>7</v>
      </c>
      <c r="Y806">
        <f t="shared" si="12"/>
        <v>1</v>
      </c>
    </row>
    <row r="807" spans="1:25">
      <c r="A807">
        <v>146</v>
      </c>
      <c r="B807">
        <v>184</v>
      </c>
      <c r="C807">
        <v>0</v>
      </c>
      <c r="D807">
        <v>0</v>
      </c>
      <c r="E807">
        <v>0</v>
      </c>
      <c r="F807">
        <v>3</v>
      </c>
      <c r="G807">
        <v>121</v>
      </c>
      <c r="H807">
        <v>71</v>
      </c>
      <c r="I807">
        <v>0</v>
      </c>
      <c r="J807">
        <v>25</v>
      </c>
      <c r="K807">
        <v>0</v>
      </c>
      <c r="L807">
        <v>25</v>
      </c>
      <c r="M807" t="s">
        <v>0</v>
      </c>
      <c r="N807">
        <v>200</v>
      </c>
      <c r="O807" t="s">
        <v>4</v>
      </c>
      <c r="P807">
        <v>0</v>
      </c>
      <c r="Q807">
        <v>0</v>
      </c>
      <c r="R807">
        <v>0</v>
      </c>
      <c r="S807">
        <v>0</v>
      </c>
      <c r="T807">
        <v>0</v>
      </c>
      <c r="U807" t="b">
        <v>0</v>
      </c>
      <c r="V807" t="b">
        <v>0</v>
      </c>
      <c r="W807" t="b">
        <v>0</v>
      </c>
      <c r="X807" t="s">
        <v>7</v>
      </c>
      <c r="Y807">
        <f t="shared" si="12"/>
        <v>1</v>
      </c>
    </row>
    <row r="808" spans="1:25">
      <c r="A808">
        <v>33</v>
      </c>
      <c r="B808">
        <v>292</v>
      </c>
      <c r="C808">
        <v>0</v>
      </c>
      <c r="D808">
        <v>0</v>
      </c>
      <c r="E808">
        <v>0</v>
      </c>
      <c r="F808">
        <v>6</v>
      </c>
      <c r="G808">
        <v>176</v>
      </c>
      <c r="H808">
        <v>115</v>
      </c>
      <c r="I808">
        <v>0</v>
      </c>
      <c r="J808">
        <v>42</v>
      </c>
      <c r="K808">
        <v>0</v>
      </c>
      <c r="L808">
        <v>42</v>
      </c>
      <c r="M808" t="s">
        <v>0</v>
      </c>
      <c r="N808">
        <v>304</v>
      </c>
      <c r="O808" t="s">
        <v>4</v>
      </c>
      <c r="P808">
        <v>0</v>
      </c>
      <c r="Q808">
        <v>0</v>
      </c>
      <c r="R808">
        <v>0</v>
      </c>
      <c r="S808">
        <v>0</v>
      </c>
      <c r="T808">
        <v>0</v>
      </c>
      <c r="U808" t="b">
        <v>0</v>
      </c>
      <c r="V808" t="b">
        <v>0</v>
      </c>
      <c r="W808" t="b">
        <v>0</v>
      </c>
      <c r="X808" t="s">
        <v>7</v>
      </c>
      <c r="Y808">
        <f t="shared" si="12"/>
        <v>1</v>
      </c>
    </row>
    <row r="809" spans="1:25">
      <c r="A809">
        <v>140</v>
      </c>
      <c r="B809">
        <v>200</v>
      </c>
      <c r="C809">
        <v>0</v>
      </c>
      <c r="D809">
        <v>0</v>
      </c>
      <c r="E809">
        <v>0</v>
      </c>
      <c r="F809">
        <v>3</v>
      </c>
      <c r="G809">
        <v>222</v>
      </c>
      <c r="H809">
        <v>77</v>
      </c>
      <c r="I809">
        <v>0</v>
      </c>
      <c r="J809">
        <v>27</v>
      </c>
      <c r="K809">
        <v>0</v>
      </c>
      <c r="L809">
        <v>27</v>
      </c>
      <c r="M809" t="s">
        <v>0</v>
      </c>
      <c r="N809">
        <v>200</v>
      </c>
      <c r="O809" t="s">
        <v>4</v>
      </c>
      <c r="P809">
        <v>0</v>
      </c>
      <c r="Q809">
        <v>0</v>
      </c>
      <c r="R809">
        <v>0</v>
      </c>
      <c r="S809">
        <v>0</v>
      </c>
      <c r="T809">
        <v>0</v>
      </c>
      <c r="U809" t="b">
        <v>0</v>
      </c>
      <c r="V809" t="b">
        <v>0</v>
      </c>
      <c r="W809" t="b">
        <v>0</v>
      </c>
      <c r="X809" t="s">
        <v>7</v>
      </c>
      <c r="Y809">
        <f t="shared" si="12"/>
        <v>1</v>
      </c>
    </row>
    <row r="810" spans="1:25">
      <c r="A810">
        <v>146</v>
      </c>
      <c r="B810">
        <v>208</v>
      </c>
      <c r="C810">
        <v>0</v>
      </c>
      <c r="D810">
        <v>0</v>
      </c>
      <c r="E810">
        <v>0</v>
      </c>
      <c r="F810">
        <v>3</v>
      </c>
      <c r="G810">
        <v>121</v>
      </c>
      <c r="H810">
        <v>80</v>
      </c>
      <c r="I810">
        <v>0</v>
      </c>
      <c r="J810">
        <v>28</v>
      </c>
      <c r="K810">
        <v>0</v>
      </c>
      <c r="L810">
        <v>28</v>
      </c>
      <c r="M810" t="s">
        <v>0</v>
      </c>
      <c r="N810">
        <v>200</v>
      </c>
      <c r="O810" t="s">
        <v>4</v>
      </c>
      <c r="P810">
        <v>0</v>
      </c>
      <c r="Q810">
        <v>0</v>
      </c>
      <c r="R810">
        <v>0</v>
      </c>
      <c r="S810">
        <v>0</v>
      </c>
      <c r="T810">
        <v>0</v>
      </c>
      <c r="U810" t="b">
        <v>0</v>
      </c>
      <c r="V810" t="b">
        <v>0</v>
      </c>
      <c r="W810" t="b">
        <v>0</v>
      </c>
      <c r="X810" t="s">
        <v>7</v>
      </c>
      <c r="Y810">
        <f t="shared" si="12"/>
        <v>1</v>
      </c>
    </row>
    <row r="811" spans="1:25">
      <c r="A811">
        <v>138</v>
      </c>
      <c r="B811">
        <v>364</v>
      </c>
      <c r="C811">
        <v>0</v>
      </c>
      <c r="D811">
        <v>0</v>
      </c>
      <c r="E811">
        <v>0</v>
      </c>
      <c r="F811">
        <v>6</v>
      </c>
      <c r="G811">
        <v>176</v>
      </c>
      <c r="H811">
        <v>142</v>
      </c>
      <c r="I811">
        <v>0</v>
      </c>
      <c r="J811">
        <v>51</v>
      </c>
      <c r="K811">
        <v>0</v>
      </c>
      <c r="L811">
        <v>51</v>
      </c>
      <c r="M811" t="s">
        <v>0</v>
      </c>
      <c r="N811">
        <v>304</v>
      </c>
      <c r="O811" t="s">
        <v>4</v>
      </c>
      <c r="P811">
        <v>0</v>
      </c>
      <c r="Q811">
        <v>0</v>
      </c>
      <c r="R811">
        <v>0</v>
      </c>
      <c r="S811">
        <v>0</v>
      </c>
      <c r="T811">
        <v>0</v>
      </c>
      <c r="U811" t="b">
        <v>0</v>
      </c>
      <c r="V811" t="b">
        <v>0</v>
      </c>
      <c r="W811" t="b">
        <v>0</v>
      </c>
      <c r="X811" t="s">
        <v>7</v>
      </c>
      <c r="Y811">
        <f t="shared" si="12"/>
        <v>1</v>
      </c>
    </row>
    <row r="812" spans="1:25">
      <c r="A812">
        <v>152</v>
      </c>
      <c r="B812">
        <v>224</v>
      </c>
      <c r="C812">
        <v>0</v>
      </c>
      <c r="D812">
        <v>0</v>
      </c>
      <c r="E812">
        <v>0</v>
      </c>
      <c r="F812">
        <v>3</v>
      </c>
      <c r="G812">
        <v>222</v>
      </c>
      <c r="H812">
        <v>86</v>
      </c>
      <c r="I812">
        <v>0</v>
      </c>
      <c r="J812">
        <v>30</v>
      </c>
      <c r="K812">
        <v>0</v>
      </c>
      <c r="L812">
        <v>30</v>
      </c>
      <c r="M812" t="s">
        <v>0</v>
      </c>
      <c r="N812">
        <v>200</v>
      </c>
      <c r="O812" t="s">
        <v>4</v>
      </c>
      <c r="P812">
        <v>0</v>
      </c>
      <c r="Q812">
        <v>0</v>
      </c>
      <c r="R812">
        <v>0</v>
      </c>
      <c r="S812">
        <v>0</v>
      </c>
      <c r="T812">
        <v>0</v>
      </c>
      <c r="U812" t="b">
        <v>0</v>
      </c>
      <c r="V812" t="b">
        <v>0</v>
      </c>
      <c r="W812" t="b">
        <v>0</v>
      </c>
      <c r="X812" t="s">
        <v>7</v>
      </c>
      <c r="Y812">
        <f t="shared" si="12"/>
        <v>1</v>
      </c>
    </row>
    <row r="813" spans="1:25">
      <c r="A813">
        <v>138</v>
      </c>
      <c r="B813">
        <v>232</v>
      </c>
      <c r="C813">
        <v>0</v>
      </c>
      <c r="D813">
        <v>0</v>
      </c>
      <c r="E813">
        <v>0</v>
      </c>
      <c r="F813">
        <v>3</v>
      </c>
      <c r="G813">
        <v>121</v>
      </c>
      <c r="H813">
        <v>89</v>
      </c>
      <c r="I813">
        <v>0</v>
      </c>
      <c r="J813">
        <v>31</v>
      </c>
      <c r="K813">
        <v>0</v>
      </c>
      <c r="L813">
        <v>31</v>
      </c>
      <c r="M813" t="s">
        <v>0</v>
      </c>
      <c r="N813">
        <v>200</v>
      </c>
      <c r="O813" t="s">
        <v>4</v>
      </c>
      <c r="P813">
        <v>0</v>
      </c>
      <c r="Q813">
        <v>0</v>
      </c>
      <c r="R813">
        <v>0</v>
      </c>
      <c r="S813">
        <v>0</v>
      </c>
      <c r="T813">
        <v>0</v>
      </c>
      <c r="U813" t="b">
        <v>0</v>
      </c>
      <c r="V813" t="b">
        <v>0</v>
      </c>
      <c r="W813" t="b">
        <v>0</v>
      </c>
      <c r="X813" t="s">
        <v>7</v>
      </c>
      <c r="Y813">
        <f t="shared" si="12"/>
        <v>1</v>
      </c>
    </row>
    <row r="814" spans="1:25">
      <c r="A814">
        <v>146</v>
      </c>
      <c r="B814">
        <v>412</v>
      </c>
      <c r="C814">
        <v>0</v>
      </c>
      <c r="D814">
        <v>0</v>
      </c>
      <c r="E814">
        <v>0</v>
      </c>
      <c r="F814">
        <v>6</v>
      </c>
      <c r="G814">
        <v>176</v>
      </c>
      <c r="H814">
        <v>160</v>
      </c>
      <c r="I814">
        <v>0</v>
      </c>
      <c r="J814">
        <v>57</v>
      </c>
      <c r="K814">
        <v>0</v>
      </c>
      <c r="L814">
        <v>57</v>
      </c>
      <c r="M814" t="s">
        <v>0</v>
      </c>
      <c r="N814">
        <v>304</v>
      </c>
      <c r="O814" t="s">
        <v>4</v>
      </c>
      <c r="P814">
        <v>0</v>
      </c>
      <c r="Q814">
        <v>0</v>
      </c>
      <c r="R814">
        <v>0</v>
      </c>
      <c r="S814">
        <v>0</v>
      </c>
      <c r="T814">
        <v>0</v>
      </c>
      <c r="U814" t="b">
        <v>0</v>
      </c>
      <c r="V814" t="b">
        <v>0</v>
      </c>
      <c r="W814" t="b">
        <v>0</v>
      </c>
      <c r="X814" t="s">
        <v>7</v>
      </c>
      <c r="Y814">
        <f t="shared" si="12"/>
        <v>1</v>
      </c>
    </row>
    <row r="815" spans="1:25">
      <c r="A815">
        <v>140</v>
      </c>
      <c r="B815">
        <v>248</v>
      </c>
      <c r="C815">
        <v>0</v>
      </c>
      <c r="D815">
        <v>0</v>
      </c>
      <c r="E815">
        <v>0</v>
      </c>
      <c r="F815">
        <v>3</v>
      </c>
      <c r="G815">
        <v>222</v>
      </c>
      <c r="H815">
        <v>95</v>
      </c>
      <c r="I815">
        <v>0</v>
      </c>
      <c r="J815">
        <v>33</v>
      </c>
      <c r="K815">
        <v>0</v>
      </c>
      <c r="L815">
        <v>33</v>
      </c>
      <c r="M815" t="s">
        <v>0</v>
      </c>
      <c r="N815">
        <v>200</v>
      </c>
      <c r="O815" t="s">
        <v>4</v>
      </c>
      <c r="P815">
        <v>0</v>
      </c>
      <c r="Q815">
        <v>0</v>
      </c>
      <c r="R815">
        <v>0</v>
      </c>
      <c r="S815">
        <v>0</v>
      </c>
      <c r="T815">
        <v>0</v>
      </c>
      <c r="U815" t="b">
        <v>0</v>
      </c>
      <c r="V815" t="b">
        <v>0</v>
      </c>
      <c r="W815" t="b">
        <v>0</v>
      </c>
      <c r="X815" t="s">
        <v>7</v>
      </c>
      <c r="Y815">
        <f t="shared" si="12"/>
        <v>1</v>
      </c>
    </row>
    <row r="816" spans="1:25">
      <c r="A816">
        <v>146</v>
      </c>
      <c r="B816">
        <v>256</v>
      </c>
      <c r="C816">
        <v>0</v>
      </c>
      <c r="D816">
        <v>0</v>
      </c>
      <c r="E816">
        <v>0</v>
      </c>
      <c r="F816">
        <v>3</v>
      </c>
      <c r="G816">
        <v>121</v>
      </c>
      <c r="H816">
        <v>98</v>
      </c>
      <c r="I816">
        <v>0</v>
      </c>
      <c r="J816">
        <v>34</v>
      </c>
      <c r="K816">
        <v>0</v>
      </c>
      <c r="L816">
        <v>34</v>
      </c>
      <c r="M816" t="s">
        <v>0</v>
      </c>
      <c r="N816">
        <v>200</v>
      </c>
      <c r="O816" t="s">
        <v>4</v>
      </c>
      <c r="P816">
        <v>0</v>
      </c>
      <c r="Q816">
        <v>0</v>
      </c>
      <c r="R816">
        <v>0</v>
      </c>
      <c r="S816">
        <v>0</v>
      </c>
      <c r="T816">
        <v>0</v>
      </c>
      <c r="U816" t="b">
        <v>0</v>
      </c>
      <c r="V816" t="b">
        <v>0</v>
      </c>
      <c r="W816" t="b">
        <v>0</v>
      </c>
      <c r="X816" t="s">
        <v>7</v>
      </c>
      <c r="Y816">
        <f t="shared" si="12"/>
        <v>1</v>
      </c>
    </row>
    <row r="817" spans="1:25">
      <c r="A817">
        <v>138</v>
      </c>
      <c r="B817">
        <v>460</v>
      </c>
      <c r="C817">
        <v>0</v>
      </c>
      <c r="D817">
        <v>0</v>
      </c>
      <c r="E817">
        <v>0</v>
      </c>
      <c r="F817">
        <v>6</v>
      </c>
      <c r="G817">
        <v>176</v>
      </c>
      <c r="H817">
        <v>178</v>
      </c>
      <c r="I817">
        <v>0</v>
      </c>
      <c r="J817">
        <v>63</v>
      </c>
      <c r="K817">
        <v>0</v>
      </c>
      <c r="L817">
        <v>63</v>
      </c>
      <c r="M817" t="s">
        <v>0</v>
      </c>
      <c r="N817">
        <v>304</v>
      </c>
      <c r="O817" t="s">
        <v>4</v>
      </c>
      <c r="P817">
        <v>0</v>
      </c>
      <c r="Q817">
        <v>0</v>
      </c>
      <c r="R817">
        <v>0</v>
      </c>
      <c r="S817">
        <v>0</v>
      </c>
      <c r="T817">
        <v>0</v>
      </c>
      <c r="U817" t="b">
        <v>0</v>
      </c>
      <c r="V817" t="b">
        <v>0</v>
      </c>
      <c r="W817" t="b">
        <v>0</v>
      </c>
      <c r="X817" t="s">
        <v>7</v>
      </c>
      <c r="Y817">
        <f t="shared" si="12"/>
        <v>1</v>
      </c>
    </row>
    <row r="818" spans="1:25">
      <c r="A818">
        <v>140</v>
      </c>
      <c r="B818">
        <v>272</v>
      </c>
      <c r="C818">
        <v>0</v>
      </c>
      <c r="D818">
        <v>0</v>
      </c>
      <c r="E818">
        <v>0</v>
      </c>
      <c r="F818">
        <v>3</v>
      </c>
      <c r="G818">
        <v>222</v>
      </c>
      <c r="H818">
        <v>104</v>
      </c>
      <c r="I818">
        <v>0</v>
      </c>
      <c r="J818">
        <v>36</v>
      </c>
      <c r="K818">
        <v>0</v>
      </c>
      <c r="L818">
        <v>36</v>
      </c>
      <c r="M818" t="s">
        <v>0</v>
      </c>
      <c r="N818">
        <v>200</v>
      </c>
      <c r="O818" t="s">
        <v>4</v>
      </c>
      <c r="P818">
        <v>0</v>
      </c>
      <c r="Q818">
        <v>0</v>
      </c>
      <c r="R818">
        <v>0</v>
      </c>
      <c r="S818">
        <v>0</v>
      </c>
      <c r="T818">
        <v>0</v>
      </c>
      <c r="U818" t="b">
        <v>0</v>
      </c>
      <c r="V818" t="b">
        <v>0</v>
      </c>
      <c r="W818" t="b">
        <v>0</v>
      </c>
      <c r="X818" t="s">
        <v>7</v>
      </c>
      <c r="Y818">
        <f t="shared" si="12"/>
        <v>1</v>
      </c>
    </row>
    <row r="819" spans="1:25">
      <c r="A819">
        <v>138</v>
      </c>
      <c r="B819">
        <v>280</v>
      </c>
      <c r="C819">
        <v>0</v>
      </c>
      <c r="D819">
        <v>0</v>
      </c>
      <c r="E819">
        <v>0</v>
      </c>
      <c r="F819">
        <v>3</v>
      </c>
      <c r="G819">
        <v>121</v>
      </c>
      <c r="H819">
        <v>107</v>
      </c>
      <c r="I819">
        <v>0</v>
      </c>
      <c r="J819">
        <v>37</v>
      </c>
      <c r="K819">
        <v>0</v>
      </c>
      <c r="L819">
        <v>37</v>
      </c>
      <c r="M819" t="s">
        <v>0</v>
      </c>
      <c r="N819">
        <v>200</v>
      </c>
      <c r="O819" t="s">
        <v>4</v>
      </c>
      <c r="P819">
        <v>0</v>
      </c>
      <c r="Q819">
        <v>0</v>
      </c>
      <c r="R819">
        <v>0</v>
      </c>
      <c r="S819">
        <v>0</v>
      </c>
      <c r="T819">
        <v>0</v>
      </c>
      <c r="U819" t="b">
        <v>0</v>
      </c>
      <c r="V819" t="b">
        <v>0</v>
      </c>
      <c r="W819" t="b">
        <v>0</v>
      </c>
      <c r="X819" t="s">
        <v>7</v>
      </c>
      <c r="Y819">
        <f t="shared" si="12"/>
        <v>1</v>
      </c>
    </row>
    <row r="820" spans="1:25">
      <c r="A820">
        <v>146</v>
      </c>
      <c r="B820">
        <v>508</v>
      </c>
      <c r="C820">
        <v>0</v>
      </c>
      <c r="D820">
        <v>0</v>
      </c>
      <c r="E820">
        <v>0</v>
      </c>
      <c r="F820">
        <v>6</v>
      </c>
      <c r="G820">
        <v>176</v>
      </c>
      <c r="H820">
        <v>196</v>
      </c>
      <c r="I820">
        <v>0</v>
      </c>
      <c r="J820">
        <v>69</v>
      </c>
      <c r="K820">
        <v>0</v>
      </c>
      <c r="L820">
        <v>69</v>
      </c>
      <c r="M820" t="s">
        <v>0</v>
      </c>
      <c r="N820">
        <v>304</v>
      </c>
      <c r="O820" t="s">
        <v>4</v>
      </c>
      <c r="P820">
        <v>0</v>
      </c>
      <c r="Q820">
        <v>0</v>
      </c>
      <c r="R820">
        <v>0</v>
      </c>
      <c r="S820">
        <v>0</v>
      </c>
      <c r="T820">
        <v>0</v>
      </c>
      <c r="U820" t="b">
        <v>0</v>
      </c>
      <c r="V820" t="b">
        <v>0</v>
      </c>
      <c r="W820" t="b">
        <v>0</v>
      </c>
      <c r="X820" t="s">
        <v>7</v>
      </c>
      <c r="Y820">
        <f t="shared" si="12"/>
        <v>1</v>
      </c>
    </row>
    <row r="821" spans="1:25">
      <c r="A821">
        <v>152</v>
      </c>
      <c r="B821">
        <v>304</v>
      </c>
      <c r="C821">
        <v>0</v>
      </c>
      <c r="D821">
        <v>0</v>
      </c>
      <c r="E821">
        <v>0</v>
      </c>
      <c r="F821">
        <v>3</v>
      </c>
      <c r="G821">
        <v>222</v>
      </c>
      <c r="H821">
        <v>116</v>
      </c>
      <c r="I821">
        <v>0</v>
      </c>
      <c r="J821">
        <v>40</v>
      </c>
      <c r="K821">
        <v>0</v>
      </c>
      <c r="L821">
        <v>40</v>
      </c>
      <c r="M821" t="s">
        <v>0</v>
      </c>
      <c r="N821">
        <v>200</v>
      </c>
      <c r="O821" t="s">
        <v>4</v>
      </c>
      <c r="P821">
        <v>0</v>
      </c>
      <c r="Q821">
        <v>0</v>
      </c>
      <c r="R821">
        <v>0</v>
      </c>
      <c r="S821">
        <v>0</v>
      </c>
      <c r="T821">
        <v>0</v>
      </c>
      <c r="U821" t="b">
        <v>0</v>
      </c>
      <c r="V821" t="b">
        <v>0</v>
      </c>
      <c r="W821" t="b">
        <v>0</v>
      </c>
      <c r="X821" t="s">
        <v>7</v>
      </c>
      <c r="Y821">
        <f t="shared" si="12"/>
        <v>1</v>
      </c>
    </row>
    <row r="822" spans="1:25">
      <c r="A822">
        <v>146</v>
      </c>
      <c r="B822">
        <v>312</v>
      </c>
      <c r="C822">
        <v>0</v>
      </c>
      <c r="D822">
        <v>0</v>
      </c>
      <c r="E822">
        <v>0</v>
      </c>
      <c r="F822">
        <v>3</v>
      </c>
      <c r="G822">
        <v>121</v>
      </c>
      <c r="H822">
        <v>119</v>
      </c>
      <c r="I822">
        <v>0</v>
      </c>
      <c r="J822">
        <v>41</v>
      </c>
      <c r="K822">
        <v>0</v>
      </c>
      <c r="L822">
        <v>41</v>
      </c>
      <c r="M822" t="s">
        <v>0</v>
      </c>
      <c r="N822">
        <v>200</v>
      </c>
      <c r="O822" t="s">
        <v>4</v>
      </c>
      <c r="P822">
        <v>0</v>
      </c>
      <c r="Q822">
        <v>0</v>
      </c>
      <c r="R822">
        <v>0</v>
      </c>
      <c r="S822">
        <v>0</v>
      </c>
      <c r="T822">
        <v>0</v>
      </c>
      <c r="U822" t="b">
        <v>0</v>
      </c>
      <c r="V822" t="b">
        <v>0</v>
      </c>
      <c r="W822" t="b">
        <v>0</v>
      </c>
      <c r="X822" t="s">
        <v>7</v>
      </c>
      <c r="Y822">
        <f t="shared" si="12"/>
        <v>1</v>
      </c>
    </row>
    <row r="823" spans="1:25">
      <c r="A823">
        <v>138</v>
      </c>
      <c r="B823">
        <v>556</v>
      </c>
      <c r="C823">
        <v>0</v>
      </c>
      <c r="D823">
        <v>0</v>
      </c>
      <c r="E823">
        <v>0</v>
      </c>
      <c r="F823">
        <v>6</v>
      </c>
      <c r="G823">
        <v>176</v>
      </c>
      <c r="H823">
        <v>214</v>
      </c>
      <c r="I823">
        <v>0</v>
      </c>
      <c r="J823">
        <v>75</v>
      </c>
      <c r="K823">
        <v>0</v>
      </c>
      <c r="L823">
        <v>75</v>
      </c>
      <c r="M823" t="s">
        <v>0</v>
      </c>
      <c r="N823">
        <v>304</v>
      </c>
      <c r="O823" t="s">
        <v>4</v>
      </c>
      <c r="P823">
        <v>0</v>
      </c>
      <c r="Q823">
        <v>0</v>
      </c>
      <c r="R823">
        <v>0</v>
      </c>
      <c r="S823">
        <v>0</v>
      </c>
      <c r="T823">
        <v>0</v>
      </c>
      <c r="U823" t="b">
        <v>0</v>
      </c>
      <c r="V823" t="b">
        <v>0</v>
      </c>
      <c r="W823" t="b">
        <v>0</v>
      </c>
      <c r="X823" t="s">
        <v>7</v>
      </c>
      <c r="Y823">
        <f t="shared" si="12"/>
        <v>1</v>
      </c>
    </row>
    <row r="824" spans="1:25">
      <c r="A824">
        <v>140</v>
      </c>
      <c r="B824">
        <v>328</v>
      </c>
      <c r="C824">
        <v>0</v>
      </c>
      <c r="D824">
        <v>0</v>
      </c>
      <c r="E824">
        <v>0</v>
      </c>
      <c r="F824">
        <v>3</v>
      </c>
      <c r="G824">
        <v>222</v>
      </c>
      <c r="H824">
        <v>125</v>
      </c>
      <c r="I824">
        <v>0</v>
      </c>
      <c r="J824">
        <v>43</v>
      </c>
      <c r="K824">
        <v>0</v>
      </c>
      <c r="L824">
        <v>43</v>
      </c>
      <c r="M824" t="s">
        <v>0</v>
      </c>
      <c r="N824">
        <v>200</v>
      </c>
      <c r="O824" t="s">
        <v>4</v>
      </c>
      <c r="P824">
        <v>0</v>
      </c>
      <c r="Q824">
        <v>0</v>
      </c>
      <c r="R824">
        <v>0</v>
      </c>
      <c r="S824">
        <v>0</v>
      </c>
      <c r="T824">
        <v>0</v>
      </c>
      <c r="U824" t="b">
        <v>0</v>
      </c>
      <c r="V824" t="b">
        <v>0</v>
      </c>
      <c r="W824" t="b">
        <v>0</v>
      </c>
      <c r="X824" t="s">
        <v>7</v>
      </c>
      <c r="Y824">
        <f t="shared" si="12"/>
        <v>1</v>
      </c>
    </row>
    <row r="825" spans="1:25">
      <c r="A825">
        <v>138</v>
      </c>
      <c r="B825">
        <v>604</v>
      </c>
      <c r="C825">
        <v>0</v>
      </c>
      <c r="D825">
        <v>0</v>
      </c>
      <c r="E825">
        <v>0</v>
      </c>
      <c r="F825">
        <v>6</v>
      </c>
      <c r="G825">
        <v>176</v>
      </c>
      <c r="H825">
        <v>232</v>
      </c>
      <c r="I825">
        <v>0</v>
      </c>
      <c r="J825">
        <v>81</v>
      </c>
      <c r="K825">
        <v>0</v>
      </c>
      <c r="L825">
        <v>81</v>
      </c>
      <c r="M825" t="s">
        <v>0</v>
      </c>
      <c r="N825">
        <v>304</v>
      </c>
      <c r="O825" t="s">
        <v>4</v>
      </c>
      <c r="P825">
        <v>0</v>
      </c>
      <c r="Q825">
        <v>0</v>
      </c>
      <c r="R825">
        <v>0</v>
      </c>
      <c r="S825">
        <v>0</v>
      </c>
      <c r="T825">
        <v>0</v>
      </c>
      <c r="U825" t="b">
        <v>0</v>
      </c>
      <c r="V825" t="b">
        <v>0</v>
      </c>
      <c r="W825" t="b">
        <v>0</v>
      </c>
      <c r="X825" t="s">
        <v>7</v>
      </c>
      <c r="Y825">
        <f t="shared" si="12"/>
        <v>1</v>
      </c>
    </row>
    <row r="826" spans="1:25">
      <c r="A826">
        <v>140</v>
      </c>
      <c r="B826">
        <v>352</v>
      </c>
      <c r="C826">
        <v>0</v>
      </c>
      <c r="D826">
        <v>0</v>
      </c>
      <c r="E826">
        <v>0</v>
      </c>
      <c r="F826">
        <v>3</v>
      </c>
      <c r="G826">
        <v>222</v>
      </c>
      <c r="H826">
        <v>134</v>
      </c>
      <c r="I826">
        <v>0</v>
      </c>
      <c r="J826">
        <v>46</v>
      </c>
      <c r="K826">
        <v>0</v>
      </c>
      <c r="L826">
        <v>46</v>
      </c>
      <c r="M826" t="s">
        <v>0</v>
      </c>
      <c r="N826">
        <v>200</v>
      </c>
      <c r="O826" t="s">
        <v>4</v>
      </c>
      <c r="P826">
        <v>0</v>
      </c>
      <c r="Q826">
        <v>0</v>
      </c>
      <c r="R826">
        <v>0</v>
      </c>
      <c r="S826">
        <v>0</v>
      </c>
      <c r="T826">
        <v>0</v>
      </c>
      <c r="U826" t="b">
        <v>0</v>
      </c>
      <c r="V826" t="b">
        <v>0</v>
      </c>
      <c r="W826" t="b">
        <v>0</v>
      </c>
      <c r="X826" t="s">
        <v>7</v>
      </c>
      <c r="Y826">
        <f t="shared" si="12"/>
        <v>1</v>
      </c>
    </row>
    <row r="827" spans="1:25">
      <c r="A827">
        <v>138</v>
      </c>
      <c r="B827">
        <v>344</v>
      </c>
      <c r="C827">
        <v>0</v>
      </c>
      <c r="D827">
        <v>0</v>
      </c>
      <c r="E827">
        <v>0</v>
      </c>
      <c r="F827">
        <v>3</v>
      </c>
      <c r="G827">
        <v>121</v>
      </c>
      <c r="H827">
        <v>131</v>
      </c>
      <c r="I827">
        <v>0</v>
      </c>
      <c r="J827">
        <v>45</v>
      </c>
      <c r="K827">
        <v>0</v>
      </c>
      <c r="L827">
        <v>45</v>
      </c>
      <c r="M827" t="s">
        <v>0</v>
      </c>
      <c r="N827">
        <v>200</v>
      </c>
      <c r="O827" t="s">
        <v>4</v>
      </c>
      <c r="P827">
        <v>0</v>
      </c>
      <c r="Q827">
        <v>0</v>
      </c>
      <c r="R827">
        <v>0</v>
      </c>
      <c r="S827">
        <v>0</v>
      </c>
      <c r="T827">
        <v>0</v>
      </c>
      <c r="U827" t="b">
        <v>0</v>
      </c>
      <c r="V827" t="b">
        <v>0</v>
      </c>
      <c r="W827" t="b">
        <v>0</v>
      </c>
      <c r="X827" t="s">
        <v>7</v>
      </c>
      <c r="Y827">
        <f t="shared" si="12"/>
        <v>1</v>
      </c>
    </row>
    <row r="828" spans="1:25">
      <c r="A828">
        <v>138</v>
      </c>
      <c r="B828">
        <v>652</v>
      </c>
      <c r="C828">
        <v>0</v>
      </c>
      <c r="D828">
        <v>0</v>
      </c>
      <c r="E828">
        <v>0</v>
      </c>
      <c r="F828">
        <v>6</v>
      </c>
      <c r="G828">
        <v>176</v>
      </c>
      <c r="H828">
        <v>250</v>
      </c>
      <c r="I828">
        <v>0</v>
      </c>
      <c r="J828">
        <v>87</v>
      </c>
      <c r="K828">
        <v>0</v>
      </c>
      <c r="L828">
        <v>87</v>
      </c>
      <c r="M828" t="s">
        <v>0</v>
      </c>
      <c r="N828">
        <v>304</v>
      </c>
      <c r="O828" t="s">
        <v>4</v>
      </c>
      <c r="P828">
        <v>0</v>
      </c>
      <c r="Q828">
        <v>0</v>
      </c>
      <c r="R828">
        <v>0</v>
      </c>
      <c r="S828">
        <v>0</v>
      </c>
      <c r="T828">
        <v>0</v>
      </c>
      <c r="U828" t="b">
        <v>0</v>
      </c>
      <c r="V828" t="b">
        <v>0</v>
      </c>
      <c r="W828" t="b">
        <v>0</v>
      </c>
      <c r="X828" t="s">
        <v>7</v>
      </c>
      <c r="Y828">
        <f t="shared" si="12"/>
        <v>1</v>
      </c>
    </row>
    <row r="829" spans="1:25">
      <c r="A829">
        <v>140</v>
      </c>
      <c r="B829">
        <v>376</v>
      </c>
      <c r="C829">
        <v>0</v>
      </c>
      <c r="D829">
        <v>0</v>
      </c>
      <c r="E829">
        <v>0</v>
      </c>
      <c r="F829">
        <v>3</v>
      </c>
      <c r="G829">
        <v>222</v>
      </c>
      <c r="H829">
        <v>143</v>
      </c>
      <c r="I829">
        <v>0</v>
      </c>
      <c r="J829">
        <v>49</v>
      </c>
      <c r="K829">
        <v>0</v>
      </c>
      <c r="L829">
        <v>49</v>
      </c>
      <c r="M829" t="s">
        <v>0</v>
      </c>
      <c r="N829">
        <v>200</v>
      </c>
      <c r="O829" t="s">
        <v>4</v>
      </c>
      <c r="P829">
        <v>0</v>
      </c>
      <c r="Q829">
        <v>0</v>
      </c>
      <c r="R829">
        <v>0</v>
      </c>
      <c r="S829">
        <v>0</v>
      </c>
      <c r="T829">
        <v>0</v>
      </c>
      <c r="U829" t="b">
        <v>0</v>
      </c>
      <c r="V829" t="b">
        <v>0</v>
      </c>
      <c r="W829" t="b">
        <v>0</v>
      </c>
      <c r="X829" t="s">
        <v>7</v>
      </c>
      <c r="Y829">
        <f t="shared" si="12"/>
        <v>1</v>
      </c>
    </row>
    <row r="830" spans="1:25">
      <c r="A830">
        <v>138</v>
      </c>
      <c r="B830">
        <v>368</v>
      </c>
      <c r="C830">
        <v>0</v>
      </c>
      <c r="D830">
        <v>0</v>
      </c>
      <c r="E830">
        <v>0</v>
      </c>
      <c r="F830">
        <v>3</v>
      </c>
      <c r="G830">
        <v>121</v>
      </c>
      <c r="H830">
        <v>140</v>
      </c>
      <c r="I830">
        <v>0</v>
      </c>
      <c r="J830">
        <v>48</v>
      </c>
      <c r="K830">
        <v>0</v>
      </c>
      <c r="L830">
        <v>48</v>
      </c>
      <c r="M830" t="s">
        <v>0</v>
      </c>
      <c r="N830">
        <v>200</v>
      </c>
      <c r="O830" t="s">
        <v>4</v>
      </c>
      <c r="P830">
        <v>0</v>
      </c>
      <c r="Q830">
        <v>0</v>
      </c>
      <c r="R830">
        <v>0</v>
      </c>
      <c r="S830">
        <v>0</v>
      </c>
      <c r="T830">
        <v>0</v>
      </c>
      <c r="U830" t="b">
        <v>0</v>
      </c>
      <c r="V830" t="b">
        <v>0</v>
      </c>
      <c r="W830" t="b">
        <v>0</v>
      </c>
      <c r="X830" t="s">
        <v>7</v>
      </c>
      <c r="Y830">
        <f t="shared" si="12"/>
        <v>1</v>
      </c>
    </row>
    <row r="831" spans="1:25">
      <c r="A831">
        <v>146</v>
      </c>
      <c r="B831">
        <v>700</v>
      </c>
      <c r="C831">
        <v>0</v>
      </c>
      <c r="D831">
        <v>0</v>
      </c>
      <c r="E831">
        <v>0</v>
      </c>
      <c r="F831">
        <v>6</v>
      </c>
      <c r="G831">
        <v>176</v>
      </c>
      <c r="H831">
        <v>268</v>
      </c>
      <c r="I831">
        <v>0</v>
      </c>
      <c r="J831">
        <v>93</v>
      </c>
      <c r="K831">
        <v>0</v>
      </c>
      <c r="L831">
        <v>93</v>
      </c>
      <c r="M831" t="s">
        <v>0</v>
      </c>
      <c r="N831">
        <v>304</v>
      </c>
      <c r="O831" t="s">
        <v>4</v>
      </c>
      <c r="P831">
        <v>0</v>
      </c>
      <c r="Q831">
        <v>0</v>
      </c>
      <c r="R831">
        <v>0</v>
      </c>
      <c r="S831">
        <v>0</v>
      </c>
      <c r="T831">
        <v>0</v>
      </c>
      <c r="U831" t="b">
        <v>0</v>
      </c>
      <c r="V831" t="b">
        <v>0</v>
      </c>
      <c r="W831" t="b">
        <v>0</v>
      </c>
      <c r="X831" t="s">
        <v>7</v>
      </c>
      <c r="Y831">
        <f t="shared" si="12"/>
        <v>1</v>
      </c>
    </row>
    <row r="832" spans="1:25">
      <c r="A832">
        <v>152</v>
      </c>
      <c r="B832">
        <v>400</v>
      </c>
      <c r="C832">
        <v>0</v>
      </c>
      <c r="D832">
        <v>0</v>
      </c>
      <c r="E832">
        <v>0</v>
      </c>
      <c r="F832">
        <v>3</v>
      </c>
      <c r="G832">
        <v>222</v>
      </c>
      <c r="H832">
        <v>152</v>
      </c>
      <c r="I832">
        <v>0</v>
      </c>
      <c r="J832">
        <v>52</v>
      </c>
      <c r="K832">
        <v>0</v>
      </c>
      <c r="L832">
        <v>52</v>
      </c>
      <c r="M832" t="s">
        <v>0</v>
      </c>
      <c r="N832">
        <v>200</v>
      </c>
      <c r="O832" t="s">
        <v>4</v>
      </c>
      <c r="P832">
        <v>0</v>
      </c>
      <c r="Q832">
        <v>0</v>
      </c>
      <c r="R832">
        <v>0</v>
      </c>
      <c r="S832">
        <v>0</v>
      </c>
      <c r="T832">
        <v>0</v>
      </c>
      <c r="U832" t="b">
        <v>0</v>
      </c>
      <c r="V832" t="b">
        <v>0</v>
      </c>
      <c r="W832" t="b">
        <v>0</v>
      </c>
      <c r="X832" t="s">
        <v>7</v>
      </c>
      <c r="Y832">
        <f t="shared" si="12"/>
        <v>1</v>
      </c>
    </row>
    <row r="833" spans="1:25">
      <c r="A833">
        <v>138</v>
      </c>
      <c r="B833">
        <v>392</v>
      </c>
      <c r="C833">
        <v>0</v>
      </c>
      <c r="D833">
        <v>0</v>
      </c>
      <c r="E833">
        <v>0</v>
      </c>
      <c r="F833">
        <v>3</v>
      </c>
      <c r="G833">
        <v>121</v>
      </c>
      <c r="H833">
        <v>149</v>
      </c>
      <c r="I833">
        <v>0</v>
      </c>
      <c r="J833">
        <v>51</v>
      </c>
      <c r="K833">
        <v>0</v>
      </c>
      <c r="L833">
        <v>51</v>
      </c>
      <c r="M833" t="s">
        <v>0</v>
      </c>
      <c r="N833">
        <v>200</v>
      </c>
      <c r="O833" t="s">
        <v>4</v>
      </c>
      <c r="P833">
        <v>0</v>
      </c>
      <c r="Q833">
        <v>0</v>
      </c>
      <c r="R833">
        <v>0</v>
      </c>
      <c r="S833">
        <v>0</v>
      </c>
      <c r="T833">
        <v>0</v>
      </c>
      <c r="U833" t="b">
        <v>0</v>
      </c>
      <c r="V833" t="b">
        <v>0</v>
      </c>
      <c r="W833" t="b">
        <v>0</v>
      </c>
      <c r="X833" t="s">
        <v>7</v>
      </c>
      <c r="Y833">
        <f t="shared" si="12"/>
        <v>1</v>
      </c>
    </row>
    <row r="834" spans="1:25">
      <c r="A834">
        <v>146</v>
      </c>
      <c r="B834">
        <v>748</v>
      </c>
      <c r="C834">
        <v>0</v>
      </c>
      <c r="D834">
        <v>0</v>
      </c>
      <c r="E834">
        <v>0</v>
      </c>
      <c r="F834">
        <v>6</v>
      </c>
      <c r="G834">
        <v>176</v>
      </c>
      <c r="H834">
        <v>286</v>
      </c>
      <c r="I834">
        <v>0</v>
      </c>
      <c r="J834">
        <v>99</v>
      </c>
      <c r="K834">
        <v>0</v>
      </c>
      <c r="L834">
        <v>99</v>
      </c>
      <c r="M834" t="s">
        <v>0</v>
      </c>
      <c r="N834">
        <v>304</v>
      </c>
      <c r="O834" t="s">
        <v>4</v>
      </c>
      <c r="P834">
        <v>0</v>
      </c>
      <c r="Q834">
        <v>0</v>
      </c>
      <c r="R834">
        <v>0</v>
      </c>
      <c r="S834">
        <v>0</v>
      </c>
      <c r="T834">
        <v>0</v>
      </c>
      <c r="U834" t="b">
        <v>0</v>
      </c>
      <c r="V834" t="b">
        <v>0</v>
      </c>
      <c r="W834" t="b">
        <v>0</v>
      </c>
      <c r="X834" t="s">
        <v>7</v>
      </c>
      <c r="Y834">
        <f t="shared" si="12"/>
        <v>1</v>
      </c>
    </row>
    <row r="835" spans="1:25">
      <c r="A835">
        <v>152</v>
      </c>
      <c r="B835">
        <v>424</v>
      </c>
      <c r="C835">
        <v>0</v>
      </c>
      <c r="D835">
        <v>0</v>
      </c>
      <c r="E835">
        <v>0</v>
      </c>
      <c r="F835">
        <v>3</v>
      </c>
      <c r="G835">
        <v>222</v>
      </c>
      <c r="H835">
        <v>161</v>
      </c>
      <c r="I835">
        <v>0</v>
      </c>
      <c r="J835">
        <v>55</v>
      </c>
      <c r="K835">
        <v>0</v>
      </c>
      <c r="L835">
        <v>55</v>
      </c>
      <c r="M835" t="s">
        <v>0</v>
      </c>
      <c r="N835">
        <v>200</v>
      </c>
      <c r="O835" t="s">
        <v>4</v>
      </c>
      <c r="P835">
        <v>0</v>
      </c>
      <c r="Q835">
        <v>0</v>
      </c>
      <c r="R835">
        <v>0</v>
      </c>
      <c r="S835">
        <v>0</v>
      </c>
      <c r="T835">
        <v>0</v>
      </c>
      <c r="U835" t="b">
        <v>0</v>
      </c>
      <c r="V835" t="b">
        <v>0</v>
      </c>
      <c r="W835" t="b">
        <v>0</v>
      </c>
      <c r="X835" t="s">
        <v>7</v>
      </c>
      <c r="Y835">
        <f t="shared" ref="Y835:Y898" si="13">IF(X835="scan",4,IF(X835="other",5,IF(X835="sqli",2,IF(X835="xss",1,IF(X835="pathtraversal",3,0)))))</f>
        <v>1</v>
      </c>
    </row>
    <row r="836" spans="1:25">
      <c r="A836">
        <v>138</v>
      </c>
      <c r="B836">
        <v>416</v>
      </c>
      <c r="C836">
        <v>0</v>
      </c>
      <c r="D836">
        <v>0</v>
      </c>
      <c r="E836">
        <v>0</v>
      </c>
      <c r="F836">
        <v>3</v>
      </c>
      <c r="G836">
        <v>121</v>
      </c>
      <c r="H836">
        <v>158</v>
      </c>
      <c r="I836">
        <v>0</v>
      </c>
      <c r="J836">
        <v>54</v>
      </c>
      <c r="K836">
        <v>0</v>
      </c>
      <c r="L836">
        <v>54</v>
      </c>
      <c r="M836" t="s">
        <v>0</v>
      </c>
      <c r="N836">
        <v>200</v>
      </c>
      <c r="O836" t="s">
        <v>4</v>
      </c>
      <c r="P836">
        <v>0</v>
      </c>
      <c r="Q836">
        <v>0</v>
      </c>
      <c r="R836">
        <v>0</v>
      </c>
      <c r="S836">
        <v>0</v>
      </c>
      <c r="T836">
        <v>0</v>
      </c>
      <c r="U836" t="b">
        <v>0</v>
      </c>
      <c r="V836" t="b">
        <v>0</v>
      </c>
      <c r="W836" t="b">
        <v>0</v>
      </c>
      <c r="X836" t="s">
        <v>7</v>
      </c>
      <c r="Y836">
        <f t="shared" si="13"/>
        <v>1</v>
      </c>
    </row>
    <row r="837" spans="1:25">
      <c r="A837">
        <v>138</v>
      </c>
      <c r="B837">
        <v>764</v>
      </c>
      <c r="C837">
        <v>0</v>
      </c>
      <c r="D837">
        <v>0</v>
      </c>
      <c r="E837">
        <v>0</v>
      </c>
      <c r="F837">
        <v>6</v>
      </c>
      <c r="G837">
        <v>176</v>
      </c>
      <c r="H837">
        <v>292</v>
      </c>
      <c r="I837">
        <v>0</v>
      </c>
      <c r="J837">
        <v>101</v>
      </c>
      <c r="K837">
        <v>0</v>
      </c>
      <c r="L837">
        <v>101</v>
      </c>
      <c r="M837" t="s">
        <v>0</v>
      </c>
      <c r="N837">
        <v>200</v>
      </c>
      <c r="O837" t="s">
        <v>4</v>
      </c>
      <c r="P837">
        <v>0</v>
      </c>
      <c r="Q837">
        <v>0</v>
      </c>
      <c r="R837">
        <v>0</v>
      </c>
      <c r="S837">
        <v>0</v>
      </c>
      <c r="T837">
        <v>0</v>
      </c>
      <c r="U837" t="b">
        <v>0</v>
      </c>
      <c r="V837" t="b">
        <v>0</v>
      </c>
      <c r="W837" t="b">
        <v>0</v>
      </c>
      <c r="X837" t="s">
        <v>7</v>
      </c>
      <c r="Y837">
        <f t="shared" si="13"/>
        <v>1</v>
      </c>
    </row>
    <row r="838" spans="1:25">
      <c r="A838">
        <v>140</v>
      </c>
      <c r="B838">
        <v>448</v>
      </c>
      <c r="C838">
        <v>0</v>
      </c>
      <c r="D838">
        <v>0</v>
      </c>
      <c r="E838">
        <v>0</v>
      </c>
      <c r="F838">
        <v>6</v>
      </c>
      <c r="G838">
        <v>222</v>
      </c>
      <c r="H838">
        <v>170</v>
      </c>
      <c r="I838">
        <v>0</v>
      </c>
      <c r="J838">
        <v>58</v>
      </c>
      <c r="K838">
        <v>0</v>
      </c>
      <c r="L838">
        <v>58</v>
      </c>
      <c r="M838" t="s">
        <v>0</v>
      </c>
      <c r="N838">
        <v>200</v>
      </c>
      <c r="O838" t="s">
        <v>4</v>
      </c>
      <c r="P838">
        <v>0</v>
      </c>
      <c r="Q838">
        <v>0</v>
      </c>
      <c r="R838">
        <v>0</v>
      </c>
      <c r="S838">
        <v>0</v>
      </c>
      <c r="T838">
        <v>0</v>
      </c>
      <c r="U838" t="b">
        <v>0</v>
      </c>
      <c r="V838" t="b">
        <v>0</v>
      </c>
      <c r="W838" t="b">
        <v>0</v>
      </c>
      <c r="X838" t="s">
        <v>7</v>
      </c>
      <c r="Y838">
        <f t="shared" si="13"/>
        <v>1</v>
      </c>
    </row>
    <row r="839" spans="1:25">
      <c r="A839">
        <v>138</v>
      </c>
      <c r="B839">
        <v>440</v>
      </c>
      <c r="C839">
        <v>0</v>
      </c>
      <c r="D839">
        <v>0</v>
      </c>
      <c r="E839">
        <v>0</v>
      </c>
      <c r="F839">
        <v>3</v>
      </c>
      <c r="G839">
        <v>121</v>
      </c>
      <c r="H839">
        <v>167</v>
      </c>
      <c r="I839">
        <v>0</v>
      </c>
      <c r="J839">
        <v>57</v>
      </c>
      <c r="K839">
        <v>0</v>
      </c>
      <c r="L839">
        <v>57</v>
      </c>
      <c r="M839" t="s">
        <v>0</v>
      </c>
      <c r="N839">
        <v>200</v>
      </c>
      <c r="O839" t="s">
        <v>4</v>
      </c>
      <c r="P839">
        <v>0</v>
      </c>
      <c r="Q839">
        <v>0</v>
      </c>
      <c r="R839">
        <v>0</v>
      </c>
      <c r="S839">
        <v>0</v>
      </c>
      <c r="T839">
        <v>0</v>
      </c>
      <c r="U839" t="b">
        <v>0</v>
      </c>
      <c r="V839" t="b">
        <v>0</v>
      </c>
      <c r="W839" t="b">
        <v>0</v>
      </c>
      <c r="X839" t="s">
        <v>7</v>
      </c>
      <c r="Y839">
        <f t="shared" si="13"/>
        <v>1</v>
      </c>
    </row>
    <row r="840" spans="1:25">
      <c r="A840">
        <v>138</v>
      </c>
      <c r="B840">
        <v>464</v>
      </c>
      <c r="C840">
        <v>0</v>
      </c>
      <c r="D840">
        <v>0</v>
      </c>
      <c r="E840">
        <v>0</v>
      </c>
      <c r="F840">
        <v>6</v>
      </c>
      <c r="G840">
        <v>121</v>
      </c>
      <c r="H840">
        <v>176</v>
      </c>
      <c r="I840">
        <v>0</v>
      </c>
      <c r="J840">
        <v>60</v>
      </c>
      <c r="K840">
        <v>0</v>
      </c>
      <c r="L840">
        <v>60</v>
      </c>
      <c r="M840" t="s">
        <v>0</v>
      </c>
      <c r="N840">
        <v>200</v>
      </c>
      <c r="O840" t="s">
        <v>4</v>
      </c>
      <c r="P840">
        <v>0</v>
      </c>
      <c r="Q840">
        <v>0</v>
      </c>
      <c r="R840">
        <v>0</v>
      </c>
      <c r="S840">
        <v>0</v>
      </c>
      <c r="T840">
        <v>0</v>
      </c>
      <c r="U840" t="b">
        <v>0</v>
      </c>
      <c r="V840" t="b">
        <v>0</v>
      </c>
      <c r="W840" t="b">
        <v>0</v>
      </c>
      <c r="X840" t="s">
        <v>7</v>
      </c>
      <c r="Y840">
        <f t="shared" si="13"/>
        <v>1</v>
      </c>
    </row>
    <row r="841" spans="1:25">
      <c r="A841">
        <v>138</v>
      </c>
      <c r="B841">
        <v>176</v>
      </c>
      <c r="C841">
        <v>0</v>
      </c>
      <c r="D841">
        <v>0</v>
      </c>
      <c r="E841">
        <v>0</v>
      </c>
      <c r="F841">
        <v>6</v>
      </c>
      <c r="G841">
        <v>176</v>
      </c>
      <c r="H841">
        <v>66</v>
      </c>
      <c r="I841">
        <v>0</v>
      </c>
      <c r="J841">
        <v>22</v>
      </c>
      <c r="K841">
        <v>0</v>
      </c>
      <c r="L841">
        <v>22</v>
      </c>
      <c r="M841" t="s">
        <v>0</v>
      </c>
      <c r="N841">
        <v>304</v>
      </c>
      <c r="O841" t="s">
        <v>4</v>
      </c>
      <c r="P841">
        <v>0</v>
      </c>
      <c r="Q841">
        <v>0</v>
      </c>
      <c r="R841">
        <v>0</v>
      </c>
      <c r="S841">
        <v>0</v>
      </c>
      <c r="T841">
        <v>0</v>
      </c>
      <c r="U841" t="b">
        <v>0</v>
      </c>
      <c r="V841" t="b">
        <v>0</v>
      </c>
      <c r="W841" t="b">
        <v>0</v>
      </c>
      <c r="X841" t="s">
        <v>7</v>
      </c>
      <c r="Y841">
        <f t="shared" si="13"/>
        <v>1</v>
      </c>
    </row>
    <row r="842" spans="1:25">
      <c r="A842">
        <v>114</v>
      </c>
      <c r="B842">
        <v>476</v>
      </c>
      <c r="C842">
        <v>0</v>
      </c>
      <c r="D842">
        <v>0</v>
      </c>
      <c r="E842">
        <v>0</v>
      </c>
      <c r="F842">
        <v>6</v>
      </c>
      <c r="G842">
        <v>222</v>
      </c>
      <c r="H842">
        <v>180</v>
      </c>
      <c r="I842">
        <v>0</v>
      </c>
      <c r="J842">
        <v>62</v>
      </c>
      <c r="K842">
        <v>0</v>
      </c>
      <c r="L842">
        <v>62</v>
      </c>
      <c r="M842" t="s">
        <v>0</v>
      </c>
      <c r="N842">
        <v>200</v>
      </c>
      <c r="O842" t="s">
        <v>4</v>
      </c>
      <c r="P842">
        <v>0</v>
      </c>
      <c r="Q842">
        <v>0</v>
      </c>
      <c r="R842">
        <v>0</v>
      </c>
      <c r="S842">
        <v>0</v>
      </c>
      <c r="T842">
        <v>0</v>
      </c>
      <c r="U842" t="b">
        <v>0</v>
      </c>
      <c r="V842" t="b">
        <v>0</v>
      </c>
      <c r="W842" t="b">
        <v>0</v>
      </c>
      <c r="X842" t="s">
        <v>7</v>
      </c>
      <c r="Y842">
        <f t="shared" si="13"/>
        <v>1</v>
      </c>
    </row>
    <row r="843" spans="1:25">
      <c r="A843">
        <v>110</v>
      </c>
      <c r="B843">
        <v>480</v>
      </c>
      <c r="C843">
        <v>0</v>
      </c>
      <c r="D843">
        <v>0</v>
      </c>
      <c r="E843">
        <v>0</v>
      </c>
      <c r="F843">
        <v>9</v>
      </c>
      <c r="G843">
        <v>121</v>
      </c>
      <c r="H843">
        <v>181</v>
      </c>
      <c r="I843">
        <v>0</v>
      </c>
      <c r="J843">
        <v>63</v>
      </c>
      <c r="K843">
        <v>0</v>
      </c>
      <c r="L843">
        <v>63</v>
      </c>
      <c r="M843" t="s">
        <v>0</v>
      </c>
      <c r="N843">
        <v>200</v>
      </c>
      <c r="O843" t="s">
        <v>4</v>
      </c>
      <c r="P843">
        <v>0</v>
      </c>
      <c r="Q843">
        <v>0</v>
      </c>
      <c r="R843">
        <v>0</v>
      </c>
      <c r="S843">
        <v>0</v>
      </c>
      <c r="T843">
        <v>0</v>
      </c>
      <c r="U843" t="b">
        <v>0</v>
      </c>
      <c r="V843" t="b">
        <v>0</v>
      </c>
      <c r="W843" t="b">
        <v>0</v>
      </c>
      <c r="X843" t="s">
        <v>7</v>
      </c>
      <c r="Y843">
        <f t="shared" si="13"/>
        <v>1</v>
      </c>
    </row>
    <row r="844" spans="1:25">
      <c r="A844">
        <v>114</v>
      </c>
      <c r="B844">
        <v>209</v>
      </c>
      <c r="C844">
        <v>0</v>
      </c>
      <c r="D844">
        <v>0</v>
      </c>
      <c r="E844">
        <v>0</v>
      </c>
      <c r="F844">
        <v>12</v>
      </c>
      <c r="G844">
        <v>176</v>
      </c>
      <c r="H844">
        <v>74</v>
      </c>
      <c r="I844">
        <v>0</v>
      </c>
      <c r="J844">
        <v>28</v>
      </c>
      <c r="K844">
        <v>0</v>
      </c>
      <c r="L844">
        <v>28</v>
      </c>
      <c r="M844" t="s">
        <v>0</v>
      </c>
      <c r="N844">
        <v>304</v>
      </c>
      <c r="O844" t="s">
        <v>4</v>
      </c>
      <c r="P844">
        <v>0</v>
      </c>
      <c r="Q844">
        <v>0</v>
      </c>
      <c r="R844">
        <v>0</v>
      </c>
      <c r="S844">
        <v>0</v>
      </c>
      <c r="T844">
        <v>0</v>
      </c>
      <c r="U844" t="b">
        <v>0</v>
      </c>
      <c r="V844" t="b">
        <v>0</v>
      </c>
      <c r="W844" t="b">
        <v>0</v>
      </c>
      <c r="X844" t="s">
        <v>7</v>
      </c>
      <c r="Y844">
        <f t="shared" si="13"/>
        <v>1</v>
      </c>
    </row>
    <row r="845" spans="1:25">
      <c r="A845">
        <v>114</v>
      </c>
      <c r="B845">
        <v>496</v>
      </c>
      <c r="C845">
        <v>0</v>
      </c>
      <c r="D845">
        <v>0</v>
      </c>
      <c r="E845">
        <v>0</v>
      </c>
      <c r="F845">
        <v>12</v>
      </c>
      <c r="G845">
        <v>222</v>
      </c>
      <c r="H845">
        <v>185</v>
      </c>
      <c r="I845">
        <v>0</v>
      </c>
      <c r="J845">
        <v>67</v>
      </c>
      <c r="K845">
        <v>0</v>
      </c>
      <c r="L845">
        <v>67</v>
      </c>
      <c r="M845" t="s">
        <v>0</v>
      </c>
      <c r="N845">
        <v>200</v>
      </c>
      <c r="O845" t="s">
        <v>4</v>
      </c>
      <c r="P845">
        <v>0</v>
      </c>
      <c r="Q845">
        <v>0</v>
      </c>
      <c r="R845">
        <v>0</v>
      </c>
      <c r="S845">
        <v>0</v>
      </c>
      <c r="T845">
        <v>0</v>
      </c>
      <c r="U845" t="b">
        <v>0</v>
      </c>
      <c r="V845" t="b">
        <v>0</v>
      </c>
      <c r="W845" t="b">
        <v>0</v>
      </c>
      <c r="X845" t="s">
        <v>7</v>
      </c>
      <c r="Y845">
        <f t="shared" si="13"/>
        <v>1</v>
      </c>
    </row>
    <row r="846" spans="1:25">
      <c r="A846">
        <v>110</v>
      </c>
      <c r="B846">
        <v>492</v>
      </c>
      <c r="C846">
        <v>0</v>
      </c>
      <c r="D846">
        <v>0</v>
      </c>
      <c r="E846">
        <v>0</v>
      </c>
      <c r="F846">
        <v>12</v>
      </c>
      <c r="G846">
        <v>121</v>
      </c>
      <c r="H846">
        <v>184</v>
      </c>
      <c r="I846">
        <v>0</v>
      </c>
      <c r="J846">
        <v>66</v>
      </c>
      <c r="K846">
        <v>0</v>
      </c>
      <c r="L846">
        <v>66</v>
      </c>
      <c r="M846" t="s">
        <v>0</v>
      </c>
      <c r="N846">
        <v>200</v>
      </c>
      <c r="O846" t="s">
        <v>4</v>
      </c>
      <c r="P846">
        <v>0</v>
      </c>
      <c r="Q846">
        <v>0</v>
      </c>
      <c r="R846">
        <v>0</v>
      </c>
      <c r="S846">
        <v>0</v>
      </c>
      <c r="T846">
        <v>0</v>
      </c>
      <c r="U846" t="b">
        <v>0</v>
      </c>
      <c r="V846" t="b">
        <v>0</v>
      </c>
      <c r="W846" t="b">
        <v>0</v>
      </c>
      <c r="X846" t="s">
        <v>7</v>
      </c>
      <c r="Y846">
        <f t="shared" si="13"/>
        <v>1</v>
      </c>
    </row>
    <row r="847" spans="1:25">
      <c r="A847">
        <v>33</v>
      </c>
      <c r="B847">
        <v>254</v>
      </c>
      <c r="C847">
        <v>0</v>
      </c>
      <c r="D847">
        <v>0</v>
      </c>
      <c r="E847">
        <v>0</v>
      </c>
      <c r="F847">
        <v>18</v>
      </c>
      <c r="G847">
        <v>176</v>
      </c>
      <c r="H847">
        <v>83</v>
      </c>
      <c r="I847">
        <v>0</v>
      </c>
      <c r="J847">
        <v>37</v>
      </c>
      <c r="K847">
        <v>0</v>
      </c>
      <c r="L847">
        <v>37</v>
      </c>
      <c r="M847" t="s">
        <v>0</v>
      </c>
      <c r="N847">
        <v>304</v>
      </c>
      <c r="O847" t="s">
        <v>4</v>
      </c>
      <c r="P847">
        <v>0</v>
      </c>
      <c r="Q847">
        <v>0</v>
      </c>
      <c r="R847">
        <v>0</v>
      </c>
      <c r="S847">
        <v>0</v>
      </c>
      <c r="T847">
        <v>0</v>
      </c>
      <c r="U847" t="b">
        <v>0</v>
      </c>
      <c r="V847" t="b">
        <v>0</v>
      </c>
      <c r="W847" t="b">
        <v>0</v>
      </c>
      <c r="X847" t="s">
        <v>7</v>
      </c>
      <c r="Y847">
        <f t="shared" si="13"/>
        <v>1</v>
      </c>
    </row>
    <row r="848" spans="1:25">
      <c r="A848">
        <v>114</v>
      </c>
      <c r="B848">
        <v>508</v>
      </c>
      <c r="C848">
        <v>0</v>
      </c>
      <c r="D848">
        <v>0</v>
      </c>
      <c r="E848">
        <v>0</v>
      </c>
      <c r="F848">
        <v>15</v>
      </c>
      <c r="G848">
        <v>222</v>
      </c>
      <c r="H848">
        <v>188</v>
      </c>
      <c r="I848">
        <v>0</v>
      </c>
      <c r="J848">
        <v>70</v>
      </c>
      <c r="K848">
        <v>0</v>
      </c>
      <c r="L848">
        <v>70</v>
      </c>
      <c r="M848" t="s">
        <v>0</v>
      </c>
      <c r="N848">
        <v>200</v>
      </c>
      <c r="O848" t="s">
        <v>4</v>
      </c>
      <c r="P848">
        <v>0</v>
      </c>
      <c r="Q848">
        <v>0</v>
      </c>
      <c r="R848">
        <v>0</v>
      </c>
      <c r="S848">
        <v>0</v>
      </c>
      <c r="T848">
        <v>0</v>
      </c>
      <c r="U848" t="b">
        <v>0</v>
      </c>
      <c r="V848" t="b">
        <v>0</v>
      </c>
      <c r="W848" t="b">
        <v>0</v>
      </c>
      <c r="X848" t="s">
        <v>7</v>
      </c>
      <c r="Y848">
        <f t="shared" si="13"/>
        <v>1</v>
      </c>
    </row>
    <row r="849" spans="1:25">
      <c r="A849">
        <v>110</v>
      </c>
      <c r="B849">
        <v>504</v>
      </c>
      <c r="C849">
        <v>0</v>
      </c>
      <c r="D849">
        <v>0</v>
      </c>
      <c r="E849">
        <v>0</v>
      </c>
      <c r="F849">
        <v>12</v>
      </c>
      <c r="G849">
        <v>121</v>
      </c>
      <c r="H849">
        <v>187</v>
      </c>
      <c r="I849">
        <v>0</v>
      </c>
      <c r="J849">
        <v>69</v>
      </c>
      <c r="K849">
        <v>0</v>
      </c>
      <c r="L849">
        <v>69</v>
      </c>
      <c r="M849" t="s">
        <v>0</v>
      </c>
      <c r="N849">
        <v>200</v>
      </c>
      <c r="O849" t="s">
        <v>4</v>
      </c>
      <c r="P849">
        <v>0</v>
      </c>
      <c r="Q849">
        <v>0</v>
      </c>
      <c r="R849">
        <v>0</v>
      </c>
      <c r="S849">
        <v>0</v>
      </c>
      <c r="T849">
        <v>0</v>
      </c>
      <c r="U849" t="b">
        <v>0</v>
      </c>
      <c r="V849" t="b">
        <v>0</v>
      </c>
      <c r="W849" t="b">
        <v>0</v>
      </c>
      <c r="X849" t="s">
        <v>7</v>
      </c>
      <c r="Y849">
        <f t="shared" si="13"/>
        <v>1</v>
      </c>
    </row>
    <row r="850" spans="1:25">
      <c r="A850">
        <v>107</v>
      </c>
      <c r="B850">
        <v>524</v>
      </c>
      <c r="C850">
        <v>0</v>
      </c>
      <c r="D850">
        <v>0</v>
      </c>
      <c r="E850">
        <v>0</v>
      </c>
      <c r="F850">
        <v>21</v>
      </c>
      <c r="G850">
        <v>222</v>
      </c>
      <c r="H850">
        <v>195</v>
      </c>
      <c r="I850">
        <v>0</v>
      </c>
      <c r="J850">
        <v>73</v>
      </c>
      <c r="K850">
        <v>0</v>
      </c>
      <c r="L850">
        <v>73</v>
      </c>
      <c r="M850" t="s">
        <v>0</v>
      </c>
      <c r="N850">
        <v>200</v>
      </c>
      <c r="O850" t="s">
        <v>4</v>
      </c>
      <c r="P850">
        <v>0</v>
      </c>
      <c r="Q850">
        <v>0</v>
      </c>
      <c r="R850">
        <v>0</v>
      </c>
      <c r="S850">
        <v>0</v>
      </c>
      <c r="T850">
        <v>0</v>
      </c>
      <c r="U850" t="b">
        <v>0</v>
      </c>
      <c r="V850" t="b">
        <v>0</v>
      </c>
      <c r="W850" t="b">
        <v>0</v>
      </c>
      <c r="X850" t="s">
        <v>7</v>
      </c>
      <c r="Y850">
        <f t="shared" si="13"/>
        <v>1</v>
      </c>
    </row>
    <row r="851" spans="1:25">
      <c r="A851">
        <v>103</v>
      </c>
      <c r="B851">
        <v>518</v>
      </c>
      <c r="C851">
        <v>0</v>
      </c>
      <c r="D851">
        <v>0</v>
      </c>
      <c r="E851">
        <v>0</v>
      </c>
      <c r="F851">
        <v>21</v>
      </c>
      <c r="G851">
        <v>121</v>
      </c>
      <c r="H851">
        <v>192</v>
      </c>
      <c r="I851">
        <v>0</v>
      </c>
      <c r="J851">
        <v>72</v>
      </c>
      <c r="K851">
        <v>0</v>
      </c>
      <c r="L851">
        <v>72</v>
      </c>
      <c r="M851" t="s">
        <v>0</v>
      </c>
      <c r="N851">
        <v>200</v>
      </c>
      <c r="O851" t="s">
        <v>4</v>
      </c>
      <c r="P851">
        <v>0</v>
      </c>
      <c r="Q851">
        <v>0</v>
      </c>
      <c r="R851">
        <v>0</v>
      </c>
      <c r="S851">
        <v>0</v>
      </c>
      <c r="T851">
        <v>0</v>
      </c>
      <c r="U851" t="b">
        <v>0</v>
      </c>
      <c r="V851" t="b">
        <v>0</v>
      </c>
      <c r="W851" t="b">
        <v>0</v>
      </c>
      <c r="X851" t="s">
        <v>7</v>
      </c>
      <c r="Y851">
        <f t="shared" si="13"/>
        <v>1</v>
      </c>
    </row>
    <row r="852" spans="1:25">
      <c r="A852">
        <v>107</v>
      </c>
      <c r="B852">
        <v>305</v>
      </c>
      <c r="C852">
        <v>0</v>
      </c>
      <c r="D852">
        <v>0</v>
      </c>
      <c r="E852">
        <v>0</v>
      </c>
      <c r="F852">
        <v>36</v>
      </c>
      <c r="G852">
        <v>176</v>
      </c>
      <c r="H852">
        <v>98</v>
      </c>
      <c r="I852">
        <v>0</v>
      </c>
      <c r="J852">
        <v>46</v>
      </c>
      <c r="K852">
        <v>0</v>
      </c>
      <c r="L852">
        <v>46</v>
      </c>
      <c r="M852" t="s">
        <v>0</v>
      </c>
      <c r="N852">
        <v>304</v>
      </c>
      <c r="O852" t="s">
        <v>4</v>
      </c>
      <c r="P852">
        <v>0</v>
      </c>
      <c r="Q852">
        <v>0</v>
      </c>
      <c r="R852">
        <v>0</v>
      </c>
      <c r="S852">
        <v>0</v>
      </c>
      <c r="T852">
        <v>0</v>
      </c>
      <c r="U852" t="b">
        <v>0</v>
      </c>
      <c r="V852" t="b">
        <v>0</v>
      </c>
      <c r="W852" t="b">
        <v>0</v>
      </c>
      <c r="X852" t="s">
        <v>7</v>
      </c>
      <c r="Y852">
        <f t="shared" si="13"/>
        <v>1</v>
      </c>
    </row>
    <row r="853" spans="1:25">
      <c r="A853">
        <v>119</v>
      </c>
      <c r="B853">
        <v>542</v>
      </c>
      <c r="C853">
        <v>0</v>
      </c>
      <c r="D853">
        <v>0</v>
      </c>
      <c r="E853">
        <v>0</v>
      </c>
      <c r="F853">
        <v>21</v>
      </c>
      <c r="G853">
        <v>222</v>
      </c>
      <c r="H853">
        <v>204</v>
      </c>
      <c r="I853">
        <v>0</v>
      </c>
      <c r="J853">
        <v>76</v>
      </c>
      <c r="K853">
        <v>0</v>
      </c>
      <c r="L853">
        <v>76</v>
      </c>
      <c r="M853" t="s">
        <v>0</v>
      </c>
      <c r="N853">
        <v>200</v>
      </c>
      <c r="O853" t="s">
        <v>4</v>
      </c>
      <c r="P853">
        <v>0</v>
      </c>
      <c r="Q853">
        <v>0</v>
      </c>
      <c r="R853">
        <v>0</v>
      </c>
      <c r="S853">
        <v>0</v>
      </c>
      <c r="T853">
        <v>0</v>
      </c>
      <c r="U853" t="b">
        <v>0</v>
      </c>
      <c r="V853" t="b">
        <v>0</v>
      </c>
      <c r="W853" t="b">
        <v>0</v>
      </c>
      <c r="X853" t="s">
        <v>7</v>
      </c>
      <c r="Y853">
        <f t="shared" si="13"/>
        <v>1</v>
      </c>
    </row>
    <row r="854" spans="1:25">
      <c r="A854">
        <v>111</v>
      </c>
      <c r="B854">
        <v>536</v>
      </c>
      <c r="C854">
        <v>0</v>
      </c>
      <c r="D854">
        <v>0</v>
      </c>
      <c r="E854">
        <v>0</v>
      </c>
      <c r="F854">
        <v>21</v>
      </c>
      <c r="G854">
        <v>121</v>
      </c>
      <c r="H854">
        <v>201</v>
      </c>
      <c r="I854">
        <v>0</v>
      </c>
      <c r="J854">
        <v>75</v>
      </c>
      <c r="K854">
        <v>0</v>
      </c>
      <c r="L854">
        <v>75</v>
      </c>
      <c r="M854" t="s">
        <v>0</v>
      </c>
      <c r="N854">
        <v>200</v>
      </c>
      <c r="O854" t="s">
        <v>4</v>
      </c>
      <c r="P854">
        <v>0</v>
      </c>
      <c r="Q854">
        <v>0</v>
      </c>
      <c r="R854">
        <v>0</v>
      </c>
      <c r="S854">
        <v>0</v>
      </c>
      <c r="T854">
        <v>0</v>
      </c>
      <c r="U854" t="b">
        <v>0</v>
      </c>
      <c r="V854" t="b">
        <v>0</v>
      </c>
      <c r="W854" t="b">
        <v>0</v>
      </c>
      <c r="X854" t="s">
        <v>7</v>
      </c>
      <c r="Y854">
        <f t="shared" si="13"/>
        <v>1</v>
      </c>
    </row>
    <row r="855" spans="1:25">
      <c r="A855">
        <v>33</v>
      </c>
      <c r="B855">
        <v>368</v>
      </c>
      <c r="C855">
        <v>0</v>
      </c>
      <c r="D855">
        <v>0</v>
      </c>
      <c r="E855">
        <v>0</v>
      </c>
      <c r="F855">
        <v>36</v>
      </c>
      <c r="G855">
        <v>176</v>
      </c>
      <c r="H855">
        <v>125</v>
      </c>
      <c r="I855">
        <v>0</v>
      </c>
      <c r="J855">
        <v>55</v>
      </c>
      <c r="K855">
        <v>0</v>
      </c>
      <c r="L855">
        <v>55</v>
      </c>
      <c r="M855" t="s">
        <v>0</v>
      </c>
      <c r="N855">
        <v>304</v>
      </c>
      <c r="O855" t="s">
        <v>4</v>
      </c>
      <c r="P855">
        <v>0</v>
      </c>
      <c r="Q855">
        <v>0</v>
      </c>
      <c r="R855">
        <v>0</v>
      </c>
      <c r="S855">
        <v>0</v>
      </c>
      <c r="T855">
        <v>0</v>
      </c>
      <c r="U855" t="b">
        <v>0</v>
      </c>
      <c r="V855" t="b">
        <v>0</v>
      </c>
      <c r="W855" t="b">
        <v>0</v>
      </c>
      <c r="X855" t="s">
        <v>7</v>
      </c>
      <c r="Y855">
        <f t="shared" si="13"/>
        <v>1</v>
      </c>
    </row>
    <row r="856" spans="1:25">
      <c r="A856">
        <v>119</v>
      </c>
      <c r="B856">
        <v>560</v>
      </c>
      <c r="C856">
        <v>0</v>
      </c>
      <c r="D856">
        <v>0</v>
      </c>
      <c r="E856">
        <v>0</v>
      </c>
      <c r="F856">
        <v>21</v>
      </c>
      <c r="G856">
        <v>222</v>
      </c>
      <c r="H856">
        <v>213</v>
      </c>
      <c r="I856">
        <v>0</v>
      </c>
      <c r="J856">
        <v>79</v>
      </c>
      <c r="K856">
        <v>0</v>
      </c>
      <c r="L856">
        <v>79</v>
      </c>
      <c r="M856" t="s">
        <v>0</v>
      </c>
      <c r="N856">
        <v>200</v>
      </c>
      <c r="O856" t="s">
        <v>4</v>
      </c>
      <c r="P856">
        <v>0</v>
      </c>
      <c r="Q856">
        <v>0</v>
      </c>
      <c r="R856">
        <v>0</v>
      </c>
      <c r="S856">
        <v>0</v>
      </c>
      <c r="T856">
        <v>0</v>
      </c>
      <c r="U856" t="b">
        <v>0</v>
      </c>
      <c r="V856" t="b">
        <v>0</v>
      </c>
      <c r="W856" t="b">
        <v>0</v>
      </c>
      <c r="X856" t="s">
        <v>7</v>
      </c>
      <c r="Y856">
        <f t="shared" si="13"/>
        <v>1</v>
      </c>
    </row>
    <row r="857" spans="1:25">
      <c r="A857">
        <v>103</v>
      </c>
      <c r="B857">
        <v>554</v>
      </c>
      <c r="C857">
        <v>0</v>
      </c>
      <c r="D857">
        <v>0</v>
      </c>
      <c r="E857">
        <v>0</v>
      </c>
      <c r="F857">
        <v>21</v>
      </c>
      <c r="G857">
        <v>121</v>
      </c>
      <c r="H857">
        <v>210</v>
      </c>
      <c r="I857">
        <v>0</v>
      </c>
      <c r="J857">
        <v>78</v>
      </c>
      <c r="K857">
        <v>0</v>
      </c>
      <c r="L857">
        <v>78</v>
      </c>
      <c r="M857" t="s">
        <v>0</v>
      </c>
      <c r="N857">
        <v>200</v>
      </c>
      <c r="O857" t="s">
        <v>4</v>
      </c>
      <c r="P857">
        <v>0</v>
      </c>
      <c r="Q857">
        <v>0</v>
      </c>
      <c r="R857">
        <v>0</v>
      </c>
      <c r="S857">
        <v>0</v>
      </c>
      <c r="T857">
        <v>0</v>
      </c>
      <c r="U857" t="b">
        <v>0</v>
      </c>
      <c r="V857" t="b">
        <v>0</v>
      </c>
      <c r="W857" t="b">
        <v>0</v>
      </c>
      <c r="X857" t="s">
        <v>7</v>
      </c>
      <c r="Y857">
        <f t="shared" si="13"/>
        <v>1</v>
      </c>
    </row>
    <row r="858" spans="1:25">
      <c r="A858">
        <v>107</v>
      </c>
      <c r="B858">
        <v>578</v>
      </c>
      <c r="C858">
        <v>0</v>
      </c>
      <c r="D858">
        <v>0</v>
      </c>
      <c r="E858">
        <v>0</v>
      </c>
      <c r="F858">
        <v>21</v>
      </c>
      <c r="G858">
        <v>222</v>
      </c>
      <c r="H858">
        <v>222</v>
      </c>
      <c r="I858">
        <v>0</v>
      </c>
      <c r="J858">
        <v>82</v>
      </c>
      <c r="K858">
        <v>0</v>
      </c>
      <c r="L858">
        <v>82</v>
      </c>
      <c r="M858" t="s">
        <v>0</v>
      </c>
      <c r="N858">
        <v>200</v>
      </c>
      <c r="O858" t="s">
        <v>4</v>
      </c>
      <c r="P858">
        <v>0</v>
      </c>
      <c r="Q858">
        <v>0</v>
      </c>
      <c r="R858">
        <v>0</v>
      </c>
      <c r="S858">
        <v>0</v>
      </c>
      <c r="T858">
        <v>0</v>
      </c>
      <c r="U858" t="b">
        <v>0</v>
      </c>
      <c r="V858" t="b">
        <v>0</v>
      </c>
      <c r="W858" t="b">
        <v>0</v>
      </c>
      <c r="X858" t="s">
        <v>7</v>
      </c>
      <c r="Y858">
        <f t="shared" si="13"/>
        <v>1</v>
      </c>
    </row>
    <row r="859" spans="1:25">
      <c r="A859">
        <v>111</v>
      </c>
      <c r="B859">
        <v>572</v>
      </c>
      <c r="C859">
        <v>0</v>
      </c>
      <c r="D859">
        <v>0</v>
      </c>
      <c r="E859">
        <v>0</v>
      </c>
      <c r="F859">
        <v>21</v>
      </c>
      <c r="G859">
        <v>121</v>
      </c>
      <c r="H859">
        <v>219</v>
      </c>
      <c r="I859">
        <v>0</v>
      </c>
      <c r="J859">
        <v>81</v>
      </c>
      <c r="K859">
        <v>0</v>
      </c>
      <c r="L859">
        <v>81</v>
      </c>
      <c r="M859" t="s">
        <v>0</v>
      </c>
      <c r="N859">
        <v>200</v>
      </c>
      <c r="O859" t="s">
        <v>4</v>
      </c>
      <c r="P859">
        <v>0</v>
      </c>
      <c r="Q859">
        <v>0</v>
      </c>
      <c r="R859">
        <v>0</v>
      </c>
      <c r="S859">
        <v>0</v>
      </c>
      <c r="T859">
        <v>0</v>
      </c>
      <c r="U859" t="b">
        <v>0</v>
      </c>
      <c r="V859" t="b">
        <v>0</v>
      </c>
      <c r="W859" t="b">
        <v>0</v>
      </c>
      <c r="X859" t="s">
        <v>7</v>
      </c>
      <c r="Y859">
        <f t="shared" si="13"/>
        <v>1</v>
      </c>
    </row>
    <row r="860" spans="1:25">
      <c r="A860">
        <v>107</v>
      </c>
      <c r="B860">
        <v>431</v>
      </c>
      <c r="C860">
        <v>0</v>
      </c>
      <c r="D860">
        <v>0</v>
      </c>
      <c r="E860">
        <v>0</v>
      </c>
      <c r="F860">
        <v>36</v>
      </c>
      <c r="G860">
        <v>176</v>
      </c>
      <c r="H860">
        <v>152</v>
      </c>
      <c r="I860">
        <v>0</v>
      </c>
      <c r="J860">
        <v>64</v>
      </c>
      <c r="K860">
        <v>0</v>
      </c>
      <c r="L860">
        <v>64</v>
      </c>
      <c r="M860" t="s">
        <v>0</v>
      </c>
      <c r="N860">
        <v>304</v>
      </c>
      <c r="O860" t="s">
        <v>4</v>
      </c>
      <c r="P860">
        <v>0</v>
      </c>
      <c r="Q860">
        <v>0</v>
      </c>
      <c r="R860">
        <v>0</v>
      </c>
      <c r="S860">
        <v>0</v>
      </c>
      <c r="T860">
        <v>0</v>
      </c>
      <c r="U860" t="b">
        <v>0</v>
      </c>
      <c r="V860" t="b">
        <v>0</v>
      </c>
      <c r="W860" t="b">
        <v>0</v>
      </c>
      <c r="X860" t="s">
        <v>7</v>
      </c>
      <c r="Y860">
        <f t="shared" si="13"/>
        <v>1</v>
      </c>
    </row>
    <row r="861" spans="1:25">
      <c r="A861">
        <v>119</v>
      </c>
      <c r="B861">
        <v>596</v>
      </c>
      <c r="C861">
        <v>0</v>
      </c>
      <c r="D861">
        <v>0</v>
      </c>
      <c r="E861">
        <v>0</v>
      </c>
      <c r="F861">
        <v>21</v>
      </c>
      <c r="G861">
        <v>222</v>
      </c>
      <c r="H861">
        <v>231</v>
      </c>
      <c r="I861">
        <v>0</v>
      </c>
      <c r="J861">
        <v>85</v>
      </c>
      <c r="K861">
        <v>0</v>
      </c>
      <c r="L861">
        <v>85</v>
      </c>
      <c r="M861" t="s">
        <v>0</v>
      </c>
      <c r="N861">
        <v>200</v>
      </c>
      <c r="O861" t="s">
        <v>4</v>
      </c>
      <c r="P861">
        <v>0</v>
      </c>
      <c r="Q861">
        <v>0</v>
      </c>
      <c r="R861">
        <v>0</v>
      </c>
      <c r="S861">
        <v>0</v>
      </c>
      <c r="T861">
        <v>0</v>
      </c>
      <c r="U861" t="b">
        <v>0</v>
      </c>
      <c r="V861" t="b">
        <v>0</v>
      </c>
      <c r="W861" t="b">
        <v>0</v>
      </c>
      <c r="X861" t="s">
        <v>7</v>
      </c>
      <c r="Y861">
        <f t="shared" si="13"/>
        <v>1</v>
      </c>
    </row>
    <row r="862" spans="1:25">
      <c r="A862">
        <v>111</v>
      </c>
      <c r="B862">
        <v>590</v>
      </c>
      <c r="C862">
        <v>0</v>
      </c>
      <c r="D862">
        <v>0</v>
      </c>
      <c r="E862">
        <v>0</v>
      </c>
      <c r="F862">
        <v>21</v>
      </c>
      <c r="G862">
        <v>121</v>
      </c>
      <c r="H862">
        <v>228</v>
      </c>
      <c r="I862">
        <v>0</v>
      </c>
      <c r="J862">
        <v>84</v>
      </c>
      <c r="K862">
        <v>0</v>
      </c>
      <c r="L862">
        <v>84</v>
      </c>
      <c r="M862" t="s">
        <v>0</v>
      </c>
      <c r="N862">
        <v>200</v>
      </c>
      <c r="O862" t="s">
        <v>4</v>
      </c>
      <c r="P862">
        <v>0</v>
      </c>
      <c r="Q862">
        <v>0</v>
      </c>
      <c r="R862">
        <v>0</v>
      </c>
      <c r="S862">
        <v>0</v>
      </c>
      <c r="T862">
        <v>0</v>
      </c>
      <c r="U862" t="b">
        <v>0</v>
      </c>
      <c r="V862" t="b">
        <v>0</v>
      </c>
      <c r="W862" t="b">
        <v>0</v>
      </c>
      <c r="X862" t="s">
        <v>7</v>
      </c>
      <c r="Y862">
        <f t="shared" si="13"/>
        <v>1</v>
      </c>
    </row>
    <row r="863" spans="1:25">
      <c r="A863">
        <v>115</v>
      </c>
      <c r="B863">
        <v>480</v>
      </c>
      <c r="C863">
        <v>0</v>
      </c>
      <c r="D863">
        <v>0</v>
      </c>
      <c r="E863">
        <v>0</v>
      </c>
      <c r="F863">
        <v>36</v>
      </c>
      <c r="G863">
        <v>176</v>
      </c>
      <c r="H863">
        <v>173</v>
      </c>
      <c r="I863">
        <v>0</v>
      </c>
      <c r="J863">
        <v>71</v>
      </c>
      <c r="K863">
        <v>0</v>
      </c>
      <c r="L863">
        <v>71</v>
      </c>
      <c r="M863" t="s">
        <v>0</v>
      </c>
      <c r="N863">
        <v>304</v>
      </c>
      <c r="O863" t="s">
        <v>4</v>
      </c>
      <c r="P863">
        <v>0</v>
      </c>
      <c r="Q863">
        <v>0</v>
      </c>
      <c r="R863">
        <v>0</v>
      </c>
      <c r="S863">
        <v>0</v>
      </c>
      <c r="T863">
        <v>0</v>
      </c>
      <c r="U863" t="b">
        <v>0</v>
      </c>
      <c r="V863" t="b">
        <v>0</v>
      </c>
      <c r="W863" t="b">
        <v>0</v>
      </c>
      <c r="X863" t="s">
        <v>7</v>
      </c>
      <c r="Y863">
        <f t="shared" si="13"/>
        <v>1</v>
      </c>
    </row>
    <row r="864" spans="1:25">
      <c r="A864">
        <v>103</v>
      </c>
      <c r="B864">
        <v>608</v>
      </c>
      <c r="C864">
        <v>0</v>
      </c>
      <c r="D864">
        <v>0</v>
      </c>
      <c r="E864">
        <v>0</v>
      </c>
      <c r="F864">
        <v>24</v>
      </c>
      <c r="G864">
        <v>121</v>
      </c>
      <c r="H864">
        <v>237</v>
      </c>
      <c r="I864">
        <v>0</v>
      </c>
      <c r="J864">
        <v>87</v>
      </c>
      <c r="K864">
        <v>0</v>
      </c>
      <c r="L864">
        <v>87</v>
      </c>
      <c r="M864" t="s">
        <v>0</v>
      </c>
      <c r="N864">
        <v>200</v>
      </c>
      <c r="O864" t="s">
        <v>4</v>
      </c>
      <c r="P864">
        <v>0</v>
      </c>
      <c r="Q864">
        <v>0</v>
      </c>
      <c r="R864">
        <v>0</v>
      </c>
      <c r="S864">
        <v>0</v>
      </c>
      <c r="T864">
        <v>0</v>
      </c>
      <c r="U864" t="b">
        <v>0</v>
      </c>
      <c r="V864" t="b">
        <v>0</v>
      </c>
      <c r="W864" t="b">
        <v>0</v>
      </c>
      <c r="X864" t="s">
        <v>7</v>
      </c>
      <c r="Y864">
        <f t="shared" si="13"/>
        <v>1</v>
      </c>
    </row>
    <row r="865" spans="1:25">
      <c r="A865">
        <v>119</v>
      </c>
      <c r="B865">
        <v>522</v>
      </c>
      <c r="C865">
        <v>0</v>
      </c>
      <c r="D865">
        <v>0</v>
      </c>
      <c r="E865">
        <v>0</v>
      </c>
      <c r="F865">
        <v>42</v>
      </c>
      <c r="G865">
        <v>176</v>
      </c>
      <c r="H865">
        <v>191</v>
      </c>
      <c r="I865">
        <v>0</v>
      </c>
      <c r="J865">
        <v>77</v>
      </c>
      <c r="K865">
        <v>0</v>
      </c>
      <c r="L865">
        <v>77</v>
      </c>
      <c r="M865" t="s">
        <v>0</v>
      </c>
      <c r="N865">
        <v>304</v>
      </c>
      <c r="O865" t="s">
        <v>4</v>
      </c>
      <c r="P865">
        <v>0</v>
      </c>
      <c r="Q865">
        <v>0</v>
      </c>
      <c r="R865">
        <v>0</v>
      </c>
      <c r="S865">
        <v>0</v>
      </c>
      <c r="T865">
        <v>0</v>
      </c>
      <c r="U865" t="b">
        <v>0</v>
      </c>
      <c r="V865" t="b">
        <v>0</v>
      </c>
      <c r="W865" t="b">
        <v>0</v>
      </c>
      <c r="X865" t="s">
        <v>7</v>
      </c>
      <c r="Y865">
        <f t="shared" si="13"/>
        <v>1</v>
      </c>
    </row>
    <row r="866" spans="1:25">
      <c r="A866">
        <v>102</v>
      </c>
      <c r="B866">
        <v>620</v>
      </c>
      <c r="C866">
        <v>0</v>
      </c>
      <c r="D866">
        <v>0</v>
      </c>
      <c r="E866">
        <v>0</v>
      </c>
      <c r="F866">
        <v>24</v>
      </c>
      <c r="G866">
        <v>222</v>
      </c>
      <c r="H866">
        <v>243</v>
      </c>
      <c r="I866">
        <v>0</v>
      </c>
      <c r="J866">
        <v>89</v>
      </c>
      <c r="K866">
        <v>0</v>
      </c>
      <c r="L866">
        <v>89</v>
      </c>
      <c r="M866" t="s">
        <v>0</v>
      </c>
      <c r="N866">
        <v>200</v>
      </c>
      <c r="O866" t="s">
        <v>4</v>
      </c>
      <c r="P866">
        <v>0</v>
      </c>
      <c r="Q866">
        <v>0</v>
      </c>
      <c r="R866">
        <v>0</v>
      </c>
      <c r="S866">
        <v>0</v>
      </c>
      <c r="T866">
        <v>0</v>
      </c>
      <c r="U866" t="b">
        <v>0</v>
      </c>
      <c r="V866" t="b">
        <v>0</v>
      </c>
      <c r="W866" t="b">
        <v>0</v>
      </c>
      <c r="X866" t="s">
        <v>7</v>
      </c>
      <c r="Y866">
        <f t="shared" si="13"/>
        <v>1</v>
      </c>
    </row>
    <row r="867" spans="1:25">
      <c r="A867">
        <v>103</v>
      </c>
      <c r="B867">
        <v>626</v>
      </c>
      <c r="C867">
        <v>0</v>
      </c>
      <c r="D867">
        <v>0</v>
      </c>
      <c r="E867">
        <v>0</v>
      </c>
      <c r="F867">
        <v>24</v>
      </c>
      <c r="G867">
        <v>121</v>
      </c>
      <c r="H867">
        <v>246</v>
      </c>
      <c r="I867">
        <v>0</v>
      </c>
      <c r="J867">
        <v>90</v>
      </c>
      <c r="K867">
        <v>0</v>
      </c>
      <c r="L867">
        <v>90</v>
      </c>
      <c r="M867" t="s">
        <v>0</v>
      </c>
      <c r="N867">
        <v>200</v>
      </c>
      <c r="O867" t="s">
        <v>4</v>
      </c>
      <c r="P867">
        <v>0</v>
      </c>
      <c r="Q867">
        <v>0</v>
      </c>
      <c r="R867">
        <v>0</v>
      </c>
      <c r="S867">
        <v>0</v>
      </c>
      <c r="T867">
        <v>0</v>
      </c>
      <c r="U867" t="b">
        <v>0</v>
      </c>
      <c r="V867" t="b">
        <v>0</v>
      </c>
      <c r="W867" t="b">
        <v>0</v>
      </c>
      <c r="X867" t="s">
        <v>7</v>
      </c>
      <c r="Y867">
        <f t="shared" si="13"/>
        <v>1</v>
      </c>
    </row>
    <row r="868" spans="1:25">
      <c r="A868">
        <v>115</v>
      </c>
      <c r="B868">
        <v>564</v>
      </c>
      <c r="C868">
        <v>0</v>
      </c>
      <c r="D868">
        <v>0</v>
      </c>
      <c r="E868">
        <v>0</v>
      </c>
      <c r="F868">
        <v>42</v>
      </c>
      <c r="G868">
        <v>176</v>
      </c>
      <c r="H868">
        <v>209</v>
      </c>
      <c r="I868">
        <v>0</v>
      </c>
      <c r="J868">
        <v>83</v>
      </c>
      <c r="K868">
        <v>0</v>
      </c>
      <c r="L868">
        <v>83</v>
      </c>
      <c r="M868" t="s">
        <v>0</v>
      </c>
      <c r="N868">
        <v>304</v>
      </c>
      <c r="O868" t="s">
        <v>4</v>
      </c>
      <c r="P868">
        <v>0</v>
      </c>
      <c r="Q868">
        <v>0</v>
      </c>
      <c r="R868">
        <v>0</v>
      </c>
      <c r="S868">
        <v>0</v>
      </c>
      <c r="T868">
        <v>0</v>
      </c>
      <c r="U868" t="b">
        <v>0</v>
      </c>
      <c r="V868" t="b">
        <v>0</v>
      </c>
      <c r="W868" t="b">
        <v>0</v>
      </c>
      <c r="X868" t="s">
        <v>7</v>
      </c>
      <c r="Y868">
        <f t="shared" si="13"/>
        <v>1</v>
      </c>
    </row>
    <row r="869" spans="1:25">
      <c r="A869">
        <v>119</v>
      </c>
      <c r="B869">
        <v>650</v>
      </c>
      <c r="C869">
        <v>0</v>
      </c>
      <c r="D869">
        <v>0</v>
      </c>
      <c r="E869">
        <v>0</v>
      </c>
      <c r="F869">
        <v>27</v>
      </c>
      <c r="G869">
        <v>222</v>
      </c>
      <c r="H869">
        <v>258</v>
      </c>
      <c r="I869">
        <v>0</v>
      </c>
      <c r="J869">
        <v>94</v>
      </c>
      <c r="K869">
        <v>0</v>
      </c>
      <c r="L869">
        <v>94</v>
      </c>
      <c r="M869" t="s">
        <v>0</v>
      </c>
      <c r="N869">
        <v>200</v>
      </c>
      <c r="O869" t="s">
        <v>4</v>
      </c>
      <c r="P869">
        <v>0</v>
      </c>
      <c r="Q869">
        <v>0</v>
      </c>
      <c r="R869">
        <v>0</v>
      </c>
      <c r="S869">
        <v>0</v>
      </c>
      <c r="T869">
        <v>0</v>
      </c>
      <c r="U869" t="b">
        <v>0</v>
      </c>
      <c r="V869" t="b">
        <v>0</v>
      </c>
      <c r="W869" t="b">
        <v>0</v>
      </c>
      <c r="X869" t="s">
        <v>7</v>
      </c>
      <c r="Y869">
        <f t="shared" si="13"/>
        <v>1</v>
      </c>
    </row>
    <row r="870" spans="1:25">
      <c r="A870">
        <v>111</v>
      </c>
      <c r="B870">
        <v>644</v>
      </c>
      <c r="C870">
        <v>0</v>
      </c>
      <c r="D870">
        <v>0</v>
      </c>
      <c r="E870">
        <v>0</v>
      </c>
      <c r="F870">
        <v>27</v>
      </c>
      <c r="G870">
        <v>121</v>
      </c>
      <c r="H870">
        <v>255</v>
      </c>
      <c r="I870">
        <v>0</v>
      </c>
      <c r="J870">
        <v>93</v>
      </c>
      <c r="K870">
        <v>0</v>
      </c>
      <c r="L870">
        <v>93</v>
      </c>
      <c r="M870" t="s">
        <v>0</v>
      </c>
      <c r="N870">
        <v>200</v>
      </c>
      <c r="O870" t="s">
        <v>4</v>
      </c>
      <c r="P870">
        <v>0</v>
      </c>
      <c r="Q870">
        <v>0</v>
      </c>
      <c r="R870">
        <v>0</v>
      </c>
      <c r="S870">
        <v>0</v>
      </c>
      <c r="T870">
        <v>0</v>
      </c>
      <c r="U870" t="b">
        <v>0</v>
      </c>
      <c r="V870" t="b">
        <v>0</v>
      </c>
      <c r="W870" t="b">
        <v>0</v>
      </c>
      <c r="X870" t="s">
        <v>7</v>
      </c>
      <c r="Y870">
        <f t="shared" si="13"/>
        <v>1</v>
      </c>
    </row>
    <row r="871" spans="1:25">
      <c r="A871">
        <v>115</v>
      </c>
      <c r="B871">
        <v>606</v>
      </c>
      <c r="C871">
        <v>0</v>
      </c>
      <c r="D871">
        <v>0</v>
      </c>
      <c r="E871">
        <v>0</v>
      </c>
      <c r="F871">
        <v>48</v>
      </c>
      <c r="G871">
        <v>176</v>
      </c>
      <c r="H871">
        <v>227</v>
      </c>
      <c r="I871">
        <v>0</v>
      </c>
      <c r="J871">
        <v>89</v>
      </c>
      <c r="K871">
        <v>0</v>
      </c>
      <c r="L871">
        <v>89</v>
      </c>
      <c r="M871" t="s">
        <v>0</v>
      </c>
      <c r="N871">
        <v>304</v>
      </c>
      <c r="O871" t="s">
        <v>4</v>
      </c>
      <c r="P871">
        <v>0</v>
      </c>
      <c r="Q871">
        <v>0</v>
      </c>
      <c r="R871">
        <v>0</v>
      </c>
      <c r="S871">
        <v>0</v>
      </c>
      <c r="T871">
        <v>0</v>
      </c>
      <c r="U871" t="b">
        <v>0</v>
      </c>
      <c r="V871" t="b">
        <v>0</v>
      </c>
      <c r="W871" t="b">
        <v>0</v>
      </c>
      <c r="X871" t="s">
        <v>7</v>
      </c>
      <c r="Y871">
        <f t="shared" si="13"/>
        <v>1</v>
      </c>
    </row>
    <row r="872" spans="1:25">
      <c r="A872">
        <v>119</v>
      </c>
      <c r="B872">
        <v>668</v>
      </c>
      <c r="C872">
        <v>0</v>
      </c>
      <c r="D872">
        <v>0</v>
      </c>
      <c r="E872">
        <v>0</v>
      </c>
      <c r="F872">
        <v>27</v>
      </c>
      <c r="G872">
        <v>222</v>
      </c>
      <c r="H872">
        <v>267</v>
      </c>
      <c r="I872">
        <v>0</v>
      </c>
      <c r="J872">
        <v>97</v>
      </c>
      <c r="K872">
        <v>0</v>
      </c>
      <c r="L872">
        <v>97</v>
      </c>
      <c r="M872" t="s">
        <v>0</v>
      </c>
      <c r="N872">
        <v>200</v>
      </c>
      <c r="O872" t="s">
        <v>4</v>
      </c>
      <c r="P872">
        <v>0</v>
      </c>
      <c r="Q872">
        <v>0</v>
      </c>
      <c r="R872">
        <v>0</v>
      </c>
      <c r="S872">
        <v>0</v>
      </c>
      <c r="T872">
        <v>0</v>
      </c>
      <c r="U872" t="b">
        <v>0</v>
      </c>
      <c r="V872" t="b">
        <v>0</v>
      </c>
      <c r="W872" t="b">
        <v>0</v>
      </c>
      <c r="X872" t="s">
        <v>7</v>
      </c>
      <c r="Y872">
        <f t="shared" si="13"/>
        <v>1</v>
      </c>
    </row>
    <row r="873" spans="1:25">
      <c r="A873">
        <v>107</v>
      </c>
      <c r="B873">
        <v>662</v>
      </c>
      <c r="C873">
        <v>0</v>
      </c>
      <c r="D873">
        <v>0</v>
      </c>
      <c r="E873">
        <v>0</v>
      </c>
      <c r="F873">
        <v>27</v>
      </c>
      <c r="G873">
        <v>121</v>
      </c>
      <c r="H873">
        <v>264</v>
      </c>
      <c r="I873">
        <v>0</v>
      </c>
      <c r="J873">
        <v>96</v>
      </c>
      <c r="K873">
        <v>0</v>
      </c>
      <c r="L873">
        <v>96</v>
      </c>
      <c r="M873" t="s">
        <v>0</v>
      </c>
      <c r="N873">
        <v>200</v>
      </c>
      <c r="O873" t="s">
        <v>4</v>
      </c>
      <c r="P873">
        <v>0</v>
      </c>
      <c r="Q873">
        <v>0</v>
      </c>
      <c r="R873">
        <v>0</v>
      </c>
      <c r="S873">
        <v>0</v>
      </c>
      <c r="T873">
        <v>0</v>
      </c>
      <c r="U873" t="b">
        <v>0</v>
      </c>
      <c r="V873" t="b">
        <v>0</v>
      </c>
      <c r="W873" t="b">
        <v>0</v>
      </c>
      <c r="X873" t="s">
        <v>7</v>
      </c>
      <c r="Y873">
        <f t="shared" si="13"/>
        <v>1</v>
      </c>
    </row>
    <row r="874" spans="1:25">
      <c r="A874">
        <v>115</v>
      </c>
      <c r="B874">
        <v>648</v>
      </c>
      <c r="C874">
        <v>0</v>
      </c>
      <c r="D874">
        <v>0</v>
      </c>
      <c r="E874">
        <v>0</v>
      </c>
      <c r="F874">
        <v>48</v>
      </c>
      <c r="G874">
        <v>176</v>
      </c>
      <c r="H874">
        <v>245</v>
      </c>
      <c r="I874">
        <v>0</v>
      </c>
      <c r="J874">
        <v>95</v>
      </c>
      <c r="K874">
        <v>0</v>
      </c>
      <c r="L874">
        <v>95</v>
      </c>
      <c r="M874" t="s">
        <v>0</v>
      </c>
      <c r="N874">
        <v>304</v>
      </c>
      <c r="O874" t="s">
        <v>4</v>
      </c>
      <c r="P874">
        <v>0</v>
      </c>
      <c r="Q874">
        <v>0</v>
      </c>
      <c r="R874">
        <v>0</v>
      </c>
      <c r="S874">
        <v>0</v>
      </c>
      <c r="T874">
        <v>0</v>
      </c>
      <c r="U874" t="b">
        <v>0</v>
      </c>
      <c r="V874" t="b">
        <v>0</v>
      </c>
      <c r="W874" t="b">
        <v>0</v>
      </c>
      <c r="X874" t="s">
        <v>7</v>
      </c>
      <c r="Y874">
        <f t="shared" si="13"/>
        <v>1</v>
      </c>
    </row>
    <row r="875" spans="1:25">
      <c r="A875">
        <v>119</v>
      </c>
      <c r="B875">
        <v>686</v>
      </c>
      <c r="C875">
        <v>0</v>
      </c>
      <c r="D875">
        <v>0</v>
      </c>
      <c r="E875">
        <v>0</v>
      </c>
      <c r="F875">
        <v>27</v>
      </c>
      <c r="G875">
        <v>222</v>
      </c>
      <c r="H875">
        <v>276</v>
      </c>
      <c r="I875">
        <v>0</v>
      </c>
      <c r="J875">
        <v>100</v>
      </c>
      <c r="K875">
        <v>0</v>
      </c>
      <c r="L875">
        <v>100</v>
      </c>
      <c r="M875" t="s">
        <v>0</v>
      </c>
      <c r="N875">
        <v>200</v>
      </c>
      <c r="O875" t="s">
        <v>4</v>
      </c>
      <c r="P875">
        <v>0</v>
      </c>
      <c r="Q875">
        <v>0</v>
      </c>
      <c r="R875">
        <v>0</v>
      </c>
      <c r="S875">
        <v>0</v>
      </c>
      <c r="T875">
        <v>0</v>
      </c>
      <c r="U875" t="b">
        <v>0</v>
      </c>
      <c r="V875" t="b">
        <v>0</v>
      </c>
      <c r="W875" t="b">
        <v>0</v>
      </c>
      <c r="X875" t="s">
        <v>7</v>
      </c>
      <c r="Y875">
        <f t="shared" si="13"/>
        <v>1</v>
      </c>
    </row>
    <row r="876" spans="1:25">
      <c r="A876">
        <v>111</v>
      </c>
      <c r="B876">
        <v>680</v>
      </c>
      <c r="C876">
        <v>0</v>
      </c>
      <c r="D876">
        <v>0</v>
      </c>
      <c r="E876">
        <v>0</v>
      </c>
      <c r="F876">
        <v>27</v>
      </c>
      <c r="G876">
        <v>121</v>
      </c>
      <c r="H876">
        <v>273</v>
      </c>
      <c r="I876">
        <v>0</v>
      </c>
      <c r="J876">
        <v>99</v>
      </c>
      <c r="K876">
        <v>0</v>
      </c>
      <c r="L876">
        <v>99</v>
      </c>
      <c r="M876" t="s">
        <v>0</v>
      </c>
      <c r="N876">
        <v>200</v>
      </c>
      <c r="O876" t="s">
        <v>4</v>
      </c>
      <c r="P876">
        <v>0</v>
      </c>
      <c r="Q876">
        <v>0</v>
      </c>
      <c r="R876">
        <v>0</v>
      </c>
      <c r="S876">
        <v>0</v>
      </c>
      <c r="T876">
        <v>0</v>
      </c>
      <c r="U876" t="b">
        <v>0</v>
      </c>
      <c r="V876" t="b">
        <v>0</v>
      </c>
      <c r="W876" t="b">
        <v>0</v>
      </c>
      <c r="X876" t="s">
        <v>7</v>
      </c>
      <c r="Y876">
        <f t="shared" si="13"/>
        <v>1</v>
      </c>
    </row>
    <row r="877" spans="1:25">
      <c r="A877">
        <v>115</v>
      </c>
      <c r="B877">
        <v>690</v>
      </c>
      <c r="C877">
        <v>0</v>
      </c>
      <c r="D877">
        <v>0</v>
      </c>
      <c r="E877">
        <v>0</v>
      </c>
      <c r="F877">
        <v>48</v>
      </c>
      <c r="G877">
        <v>176</v>
      </c>
      <c r="H877">
        <v>263</v>
      </c>
      <c r="I877">
        <v>0</v>
      </c>
      <c r="J877">
        <v>101</v>
      </c>
      <c r="K877">
        <v>0</v>
      </c>
      <c r="L877">
        <v>101</v>
      </c>
      <c r="M877" t="s">
        <v>0</v>
      </c>
      <c r="N877">
        <v>304</v>
      </c>
      <c r="O877" t="s">
        <v>4</v>
      </c>
      <c r="P877">
        <v>0</v>
      </c>
      <c r="Q877">
        <v>0</v>
      </c>
      <c r="R877">
        <v>0</v>
      </c>
      <c r="S877">
        <v>0</v>
      </c>
      <c r="T877">
        <v>0</v>
      </c>
      <c r="U877" t="b">
        <v>0</v>
      </c>
      <c r="V877" t="b">
        <v>0</v>
      </c>
      <c r="W877" t="b">
        <v>0</v>
      </c>
      <c r="X877" t="s">
        <v>7</v>
      </c>
      <c r="Y877">
        <f t="shared" si="13"/>
        <v>1</v>
      </c>
    </row>
    <row r="878" spans="1:25">
      <c r="A878">
        <v>119</v>
      </c>
      <c r="B878">
        <v>692</v>
      </c>
      <c r="C878">
        <v>0</v>
      </c>
      <c r="D878">
        <v>0</v>
      </c>
      <c r="E878">
        <v>0</v>
      </c>
      <c r="F878">
        <v>27</v>
      </c>
      <c r="G878">
        <v>222</v>
      </c>
      <c r="H878">
        <v>279</v>
      </c>
      <c r="I878">
        <v>0</v>
      </c>
      <c r="J878">
        <v>101</v>
      </c>
      <c r="K878">
        <v>0</v>
      </c>
      <c r="L878">
        <v>101</v>
      </c>
      <c r="M878" t="s">
        <v>0</v>
      </c>
      <c r="N878">
        <v>200</v>
      </c>
      <c r="O878" t="s">
        <v>4</v>
      </c>
      <c r="P878">
        <v>0</v>
      </c>
      <c r="Q878">
        <v>0</v>
      </c>
      <c r="R878">
        <v>0</v>
      </c>
      <c r="S878">
        <v>0</v>
      </c>
      <c r="T878">
        <v>0</v>
      </c>
      <c r="U878" t="b">
        <v>0</v>
      </c>
      <c r="V878" t="b">
        <v>0</v>
      </c>
      <c r="W878" t="b">
        <v>0</v>
      </c>
      <c r="X878" t="s">
        <v>7</v>
      </c>
      <c r="Y878">
        <f t="shared" si="13"/>
        <v>1</v>
      </c>
    </row>
    <row r="879" spans="1:25">
      <c r="A879">
        <v>111</v>
      </c>
      <c r="B879">
        <v>692</v>
      </c>
      <c r="C879">
        <v>0</v>
      </c>
      <c r="D879">
        <v>0</v>
      </c>
      <c r="E879">
        <v>0</v>
      </c>
      <c r="F879">
        <v>27</v>
      </c>
      <c r="G879">
        <v>121</v>
      </c>
      <c r="H879">
        <v>279</v>
      </c>
      <c r="I879">
        <v>0</v>
      </c>
      <c r="J879">
        <v>101</v>
      </c>
      <c r="K879">
        <v>0</v>
      </c>
      <c r="L879">
        <v>101</v>
      </c>
      <c r="M879" t="s">
        <v>0</v>
      </c>
      <c r="N879">
        <v>200</v>
      </c>
      <c r="O879" t="s">
        <v>4</v>
      </c>
      <c r="P879">
        <v>0</v>
      </c>
      <c r="Q879">
        <v>0</v>
      </c>
      <c r="R879">
        <v>0</v>
      </c>
      <c r="S879">
        <v>0</v>
      </c>
      <c r="T879">
        <v>0</v>
      </c>
      <c r="U879" t="b">
        <v>0</v>
      </c>
      <c r="V879" t="b">
        <v>0</v>
      </c>
      <c r="W879" t="b">
        <v>0</v>
      </c>
      <c r="X879" t="s">
        <v>7</v>
      </c>
      <c r="Y879">
        <f t="shared" si="13"/>
        <v>1</v>
      </c>
    </row>
    <row r="880" spans="1:25">
      <c r="A880">
        <v>115</v>
      </c>
      <c r="B880">
        <v>690</v>
      </c>
      <c r="C880">
        <v>0</v>
      </c>
      <c r="D880">
        <v>0</v>
      </c>
      <c r="E880">
        <v>0</v>
      </c>
      <c r="F880">
        <v>48</v>
      </c>
      <c r="G880">
        <v>176</v>
      </c>
      <c r="H880">
        <v>263</v>
      </c>
      <c r="I880">
        <v>0</v>
      </c>
      <c r="J880">
        <v>101</v>
      </c>
      <c r="K880">
        <v>0</v>
      </c>
      <c r="L880">
        <v>101</v>
      </c>
      <c r="M880" t="s">
        <v>0</v>
      </c>
      <c r="N880">
        <v>200</v>
      </c>
      <c r="O880" t="s">
        <v>4</v>
      </c>
      <c r="P880">
        <v>0</v>
      </c>
      <c r="Q880">
        <v>0</v>
      </c>
      <c r="R880">
        <v>0</v>
      </c>
      <c r="S880">
        <v>0</v>
      </c>
      <c r="T880">
        <v>0</v>
      </c>
      <c r="U880" t="b">
        <v>0</v>
      </c>
      <c r="V880" t="b">
        <v>0</v>
      </c>
      <c r="W880" t="b">
        <v>0</v>
      </c>
      <c r="X880" t="s">
        <v>7</v>
      </c>
      <c r="Y880">
        <f t="shared" si="13"/>
        <v>1</v>
      </c>
    </row>
    <row r="881" spans="1:25">
      <c r="A881">
        <v>33</v>
      </c>
      <c r="B881">
        <v>56</v>
      </c>
      <c r="C881">
        <v>0</v>
      </c>
      <c r="D881">
        <v>0</v>
      </c>
      <c r="E881">
        <v>0</v>
      </c>
      <c r="F881">
        <v>6</v>
      </c>
      <c r="G881">
        <v>145</v>
      </c>
      <c r="H881">
        <v>24</v>
      </c>
      <c r="I881">
        <v>0</v>
      </c>
      <c r="J881">
        <v>8</v>
      </c>
      <c r="K881">
        <v>0</v>
      </c>
      <c r="L881">
        <v>8</v>
      </c>
      <c r="M881" t="s">
        <v>0</v>
      </c>
      <c r="N881">
        <v>304</v>
      </c>
      <c r="O881" t="s">
        <v>4</v>
      </c>
      <c r="P881">
        <v>0</v>
      </c>
      <c r="Q881">
        <v>0</v>
      </c>
      <c r="R881">
        <v>0</v>
      </c>
      <c r="S881">
        <v>0</v>
      </c>
      <c r="T881">
        <v>0</v>
      </c>
      <c r="U881" t="b">
        <v>0</v>
      </c>
      <c r="V881" t="b">
        <v>0</v>
      </c>
      <c r="W881" t="b">
        <v>0</v>
      </c>
      <c r="X881" t="s">
        <v>7</v>
      </c>
      <c r="Y881">
        <f t="shared" si="13"/>
        <v>1</v>
      </c>
    </row>
    <row r="882" spans="1:25">
      <c r="A882">
        <v>107</v>
      </c>
      <c r="B882">
        <v>30</v>
      </c>
      <c r="C882">
        <v>0</v>
      </c>
      <c r="D882">
        <v>0</v>
      </c>
      <c r="E882">
        <v>0</v>
      </c>
      <c r="F882">
        <v>3</v>
      </c>
      <c r="G882">
        <v>222</v>
      </c>
      <c r="H882">
        <v>15</v>
      </c>
      <c r="I882">
        <v>0</v>
      </c>
      <c r="J882">
        <v>5</v>
      </c>
      <c r="K882">
        <v>0</v>
      </c>
      <c r="L882">
        <v>5</v>
      </c>
      <c r="M882" t="s">
        <v>0</v>
      </c>
      <c r="N882">
        <v>200</v>
      </c>
      <c r="O882" t="s">
        <v>4</v>
      </c>
      <c r="P882">
        <v>0</v>
      </c>
      <c r="Q882">
        <v>0</v>
      </c>
      <c r="R882">
        <v>0</v>
      </c>
      <c r="S882">
        <v>0</v>
      </c>
      <c r="T882">
        <v>0</v>
      </c>
      <c r="U882" t="b">
        <v>0</v>
      </c>
      <c r="V882" t="b">
        <v>0</v>
      </c>
      <c r="W882" t="b">
        <v>0</v>
      </c>
      <c r="X882" t="s">
        <v>7</v>
      </c>
      <c r="Y882">
        <f t="shared" si="13"/>
        <v>1</v>
      </c>
    </row>
    <row r="883" spans="1:25">
      <c r="A883">
        <v>103</v>
      </c>
      <c r="B883">
        <v>30</v>
      </c>
      <c r="C883">
        <v>0</v>
      </c>
      <c r="D883">
        <v>0</v>
      </c>
      <c r="E883">
        <v>0</v>
      </c>
      <c r="F883">
        <v>3</v>
      </c>
      <c r="G883">
        <v>121</v>
      </c>
      <c r="H883">
        <v>15</v>
      </c>
      <c r="I883">
        <v>0</v>
      </c>
      <c r="J883">
        <v>5</v>
      </c>
      <c r="K883">
        <v>0</v>
      </c>
      <c r="L883">
        <v>5</v>
      </c>
      <c r="M883" t="s">
        <v>0</v>
      </c>
      <c r="N883">
        <v>200</v>
      </c>
      <c r="O883" t="s">
        <v>4</v>
      </c>
      <c r="P883">
        <v>0</v>
      </c>
      <c r="Q883">
        <v>0</v>
      </c>
      <c r="R883">
        <v>0</v>
      </c>
      <c r="S883">
        <v>0</v>
      </c>
      <c r="T883">
        <v>0</v>
      </c>
      <c r="U883" t="b">
        <v>0</v>
      </c>
      <c r="V883" t="b">
        <v>0</v>
      </c>
      <c r="W883" t="b">
        <v>0</v>
      </c>
      <c r="X883" t="s">
        <v>7</v>
      </c>
      <c r="Y883">
        <f t="shared" si="13"/>
        <v>1</v>
      </c>
    </row>
    <row r="884" spans="1:25">
      <c r="A884">
        <v>33</v>
      </c>
      <c r="B884">
        <v>112</v>
      </c>
      <c r="C884">
        <v>0</v>
      </c>
      <c r="D884">
        <v>0</v>
      </c>
      <c r="E884">
        <v>0</v>
      </c>
      <c r="F884">
        <v>12</v>
      </c>
      <c r="G884">
        <v>145</v>
      </c>
      <c r="H884">
        <v>48</v>
      </c>
      <c r="I884">
        <v>0</v>
      </c>
      <c r="J884">
        <v>16</v>
      </c>
      <c r="K884">
        <v>0</v>
      </c>
      <c r="L884">
        <v>16</v>
      </c>
      <c r="M884" t="s">
        <v>0</v>
      </c>
      <c r="N884">
        <v>304</v>
      </c>
      <c r="O884" t="s">
        <v>4</v>
      </c>
      <c r="P884">
        <v>0</v>
      </c>
      <c r="Q884">
        <v>0</v>
      </c>
      <c r="R884">
        <v>0</v>
      </c>
      <c r="S884">
        <v>0</v>
      </c>
      <c r="T884">
        <v>0</v>
      </c>
      <c r="U884" t="b">
        <v>0</v>
      </c>
      <c r="V884" t="b">
        <v>0</v>
      </c>
      <c r="W884" t="b">
        <v>0</v>
      </c>
      <c r="X884" t="s">
        <v>7</v>
      </c>
      <c r="Y884">
        <f t="shared" si="13"/>
        <v>1</v>
      </c>
    </row>
    <row r="885" spans="1:25">
      <c r="A885">
        <v>116</v>
      </c>
      <c r="B885">
        <v>46</v>
      </c>
      <c r="C885">
        <v>0</v>
      </c>
      <c r="D885">
        <v>0</v>
      </c>
      <c r="E885">
        <v>0</v>
      </c>
      <c r="F885">
        <v>6</v>
      </c>
      <c r="G885">
        <v>222</v>
      </c>
      <c r="H885">
        <v>22</v>
      </c>
      <c r="I885">
        <v>0</v>
      </c>
      <c r="J885">
        <v>8</v>
      </c>
      <c r="K885">
        <v>0</v>
      </c>
      <c r="L885">
        <v>8</v>
      </c>
      <c r="M885" t="s">
        <v>0</v>
      </c>
      <c r="N885">
        <v>200</v>
      </c>
      <c r="O885" t="s">
        <v>4</v>
      </c>
      <c r="P885">
        <v>0</v>
      </c>
      <c r="Q885">
        <v>0</v>
      </c>
      <c r="R885">
        <v>0</v>
      </c>
      <c r="S885">
        <v>0</v>
      </c>
      <c r="T885">
        <v>0</v>
      </c>
      <c r="U885" t="b">
        <v>0</v>
      </c>
      <c r="V885" t="b">
        <v>0</v>
      </c>
      <c r="W885" t="b">
        <v>0</v>
      </c>
      <c r="X885" t="s">
        <v>7</v>
      </c>
      <c r="Y885">
        <f t="shared" si="13"/>
        <v>1</v>
      </c>
    </row>
    <row r="886" spans="1:25">
      <c r="A886">
        <v>112</v>
      </c>
      <c r="B886">
        <v>50</v>
      </c>
      <c r="C886">
        <v>0</v>
      </c>
      <c r="D886">
        <v>0</v>
      </c>
      <c r="E886">
        <v>0</v>
      </c>
      <c r="F886">
        <v>12</v>
      </c>
      <c r="G886">
        <v>121</v>
      </c>
      <c r="H886">
        <v>23</v>
      </c>
      <c r="I886">
        <v>0</v>
      </c>
      <c r="J886">
        <v>9</v>
      </c>
      <c r="K886">
        <v>0</v>
      </c>
      <c r="L886">
        <v>9</v>
      </c>
      <c r="M886" t="s">
        <v>0</v>
      </c>
      <c r="N886">
        <v>200</v>
      </c>
      <c r="O886" t="s">
        <v>4</v>
      </c>
      <c r="P886">
        <v>0</v>
      </c>
      <c r="Q886">
        <v>0</v>
      </c>
      <c r="R886">
        <v>0</v>
      </c>
      <c r="S886">
        <v>0</v>
      </c>
      <c r="T886">
        <v>0</v>
      </c>
      <c r="U886" t="b">
        <v>0</v>
      </c>
      <c r="V886" t="b">
        <v>0</v>
      </c>
      <c r="W886" t="b">
        <v>0</v>
      </c>
      <c r="X886" t="s">
        <v>7</v>
      </c>
      <c r="Y886">
        <f t="shared" si="13"/>
        <v>1</v>
      </c>
    </row>
    <row r="887" spans="1:25">
      <c r="A887">
        <v>33</v>
      </c>
      <c r="B887">
        <v>136</v>
      </c>
      <c r="C887">
        <v>0</v>
      </c>
      <c r="D887">
        <v>0</v>
      </c>
      <c r="E887">
        <v>0</v>
      </c>
      <c r="F887">
        <v>24</v>
      </c>
      <c r="G887">
        <v>145</v>
      </c>
      <c r="H887">
        <v>54</v>
      </c>
      <c r="I887">
        <v>0</v>
      </c>
      <c r="J887">
        <v>22</v>
      </c>
      <c r="K887">
        <v>0</v>
      </c>
      <c r="L887">
        <v>22</v>
      </c>
      <c r="M887" t="s">
        <v>0</v>
      </c>
      <c r="N887">
        <v>304</v>
      </c>
      <c r="O887" t="s">
        <v>4</v>
      </c>
      <c r="P887">
        <v>0</v>
      </c>
      <c r="Q887">
        <v>0</v>
      </c>
      <c r="R887">
        <v>0</v>
      </c>
      <c r="S887">
        <v>0</v>
      </c>
      <c r="T887">
        <v>0</v>
      </c>
      <c r="U887" t="b">
        <v>0</v>
      </c>
      <c r="V887" t="b">
        <v>0</v>
      </c>
      <c r="W887" t="b">
        <v>0</v>
      </c>
      <c r="X887" t="s">
        <v>7</v>
      </c>
      <c r="Y887">
        <f t="shared" si="13"/>
        <v>1</v>
      </c>
    </row>
    <row r="888" spans="1:25">
      <c r="A888">
        <v>116</v>
      </c>
      <c r="B888">
        <v>54</v>
      </c>
      <c r="C888">
        <v>0</v>
      </c>
      <c r="D888">
        <v>0</v>
      </c>
      <c r="E888">
        <v>0</v>
      </c>
      <c r="F888">
        <v>12</v>
      </c>
      <c r="G888">
        <v>222</v>
      </c>
      <c r="H888">
        <v>24</v>
      </c>
      <c r="I888">
        <v>0</v>
      </c>
      <c r="J888">
        <v>10</v>
      </c>
      <c r="K888">
        <v>0</v>
      </c>
      <c r="L888">
        <v>10</v>
      </c>
      <c r="M888" t="s">
        <v>0</v>
      </c>
      <c r="N888">
        <v>200</v>
      </c>
      <c r="O888" t="s">
        <v>4</v>
      </c>
      <c r="P888">
        <v>0</v>
      </c>
      <c r="Q888">
        <v>0</v>
      </c>
      <c r="R888">
        <v>0</v>
      </c>
      <c r="S888">
        <v>0</v>
      </c>
      <c r="T888">
        <v>0</v>
      </c>
      <c r="U888" t="b">
        <v>0</v>
      </c>
      <c r="V888" t="b">
        <v>0</v>
      </c>
      <c r="W888" t="b">
        <v>0</v>
      </c>
      <c r="X888" t="s">
        <v>7</v>
      </c>
      <c r="Y888">
        <f t="shared" si="13"/>
        <v>1</v>
      </c>
    </row>
    <row r="889" spans="1:25">
      <c r="A889">
        <v>33</v>
      </c>
      <c r="B889">
        <v>160</v>
      </c>
      <c r="C889">
        <v>0</v>
      </c>
      <c r="D889">
        <v>0</v>
      </c>
      <c r="E889">
        <v>0</v>
      </c>
      <c r="F889">
        <v>36</v>
      </c>
      <c r="G889">
        <v>145</v>
      </c>
      <c r="H889">
        <v>60</v>
      </c>
      <c r="I889">
        <v>0</v>
      </c>
      <c r="J889">
        <v>28</v>
      </c>
      <c r="K889">
        <v>0</v>
      </c>
      <c r="L889">
        <v>28</v>
      </c>
      <c r="M889" t="s">
        <v>0</v>
      </c>
      <c r="N889">
        <v>304</v>
      </c>
      <c r="O889" t="s">
        <v>4</v>
      </c>
      <c r="P889">
        <v>0</v>
      </c>
      <c r="Q889">
        <v>0</v>
      </c>
      <c r="R889">
        <v>0</v>
      </c>
      <c r="S889">
        <v>0</v>
      </c>
      <c r="T889">
        <v>0</v>
      </c>
      <c r="U889" t="b">
        <v>0</v>
      </c>
      <c r="V889" t="b">
        <v>0</v>
      </c>
      <c r="W889" t="b">
        <v>0</v>
      </c>
      <c r="X889" t="s">
        <v>7</v>
      </c>
      <c r="Y889">
        <f t="shared" si="13"/>
        <v>1</v>
      </c>
    </row>
    <row r="890" spans="1:25">
      <c r="A890">
        <v>116</v>
      </c>
      <c r="B890">
        <v>66</v>
      </c>
      <c r="C890">
        <v>0</v>
      </c>
      <c r="D890">
        <v>0</v>
      </c>
      <c r="E890">
        <v>0</v>
      </c>
      <c r="F890">
        <v>18</v>
      </c>
      <c r="G890">
        <v>222</v>
      </c>
      <c r="H890">
        <v>27</v>
      </c>
      <c r="I890">
        <v>0</v>
      </c>
      <c r="J890">
        <v>13</v>
      </c>
      <c r="K890">
        <v>0</v>
      </c>
      <c r="L890">
        <v>13</v>
      </c>
      <c r="M890" t="s">
        <v>0</v>
      </c>
      <c r="N890">
        <v>200</v>
      </c>
      <c r="O890" t="s">
        <v>4</v>
      </c>
      <c r="P890">
        <v>0</v>
      </c>
      <c r="Q890">
        <v>0</v>
      </c>
      <c r="R890">
        <v>0</v>
      </c>
      <c r="S890">
        <v>0</v>
      </c>
      <c r="T890">
        <v>0</v>
      </c>
      <c r="U890" t="b">
        <v>0</v>
      </c>
      <c r="V890" t="b">
        <v>0</v>
      </c>
      <c r="W890" t="b">
        <v>0</v>
      </c>
      <c r="X890" t="s">
        <v>7</v>
      </c>
      <c r="Y890">
        <f t="shared" si="13"/>
        <v>1</v>
      </c>
    </row>
    <row r="891" spans="1:25">
      <c r="A891">
        <v>112</v>
      </c>
      <c r="B891">
        <v>70</v>
      </c>
      <c r="C891">
        <v>0</v>
      </c>
      <c r="D891">
        <v>0</v>
      </c>
      <c r="E891">
        <v>0</v>
      </c>
      <c r="F891">
        <v>18</v>
      </c>
      <c r="G891">
        <v>121</v>
      </c>
      <c r="H891">
        <v>28</v>
      </c>
      <c r="I891">
        <v>0</v>
      </c>
      <c r="J891">
        <v>14</v>
      </c>
      <c r="K891">
        <v>0</v>
      </c>
      <c r="L891">
        <v>14</v>
      </c>
      <c r="M891" t="s">
        <v>0</v>
      </c>
      <c r="N891">
        <v>200</v>
      </c>
      <c r="O891" t="s">
        <v>4</v>
      </c>
      <c r="P891">
        <v>0</v>
      </c>
      <c r="Q891">
        <v>0</v>
      </c>
      <c r="R891">
        <v>0</v>
      </c>
      <c r="S891">
        <v>0</v>
      </c>
      <c r="T891">
        <v>0</v>
      </c>
      <c r="U891" t="b">
        <v>0</v>
      </c>
      <c r="V891" t="b">
        <v>0</v>
      </c>
      <c r="W891" t="b">
        <v>0</v>
      </c>
      <c r="X891" t="s">
        <v>7</v>
      </c>
      <c r="Y891">
        <f t="shared" si="13"/>
        <v>1</v>
      </c>
    </row>
    <row r="892" spans="1:25">
      <c r="A892">
        <v>33</v>
      </c>
      <c r="B892">
        <v>184</v>
      </c>
      <c r="C892">
        <v>0</v>
      </c>
      <c r="D892">
        <v>0</v>
      </c>
      <c r="E892">
        <v>0</v>
      </c>
      <c r="F892">
        <v>60</v>
      </c>
      <c r="G892">
        <v>145</v>
      </c>
      <c r="H892">
        <v>66</v>
      </c>
      <c r="I892">
        <v>0</v>
      </c>
      <c r="J892">
        <v>34</v>
      </c>
      <c r="K892">
        <v>0</v>
      </c>
      <c r="L892">
        <v>34</v>
      </c>
      <c r="M892" t="s">
        <v>0</v>
      </c>
      <c r="N892">
        <v>304</v>
      </c>
      <c r="O892" t="s">
        <v>4</v>
      </c>
      <c r="P892">
        <v>0</v>
      </c>
      <c r="Q892">
        <v>0</v>
      </c>
      <c r="R892">
        <v>0</v>
      </c>
      <c r="S892">
        <v>0</v>
      </c>
      <c r="T892">
        <v>0</v>
      </c>
      <c r="U892" t="b">
        <v>0</v>
      </c>
      <c r="V892" t="b">
        <v>0</v>
      </c>
      <c r="W892" t="b">
        <v>0</v>
      </c>
      <c r="X892" t="s">
        <v>7</v>
      </c>
      <c r="Y892">
        <f t="shared" si="13"/>
        <v>1</v>
      </c>
    </row>
    <row r="893" spans="1:25">
      <c r="A893">
        <v>116</v>
      </c>
      <c r="B893">
        <v>78</v>
      </c>
      <c r="C893">
        <v>0</v>
      </c>
      <c r="D893">
        <v>0</v>
      </c>
      <c r="E893">
        <v>0</v>
      </c>
      <c r="F893">
        <v>30</v>
      </c>
      <c r="G893">
        <v>222</v>
      </c>
      <c r="H893">
        <v>30</v>
      </c>
      <c r="I893">
        <v>0</v>
      </c>
      <c r="J893">
        <v>16</v>
      </c>
      <c r="K893">
        <v>0</v>
      </c>
      <c r="L893">
        <v>16</v>
      </c>
      <c r="M893" t="s">
        <v>0</v>
      </c>
      <c r="N893">
        <v>200</v>
      </c>
      <c r="O893" t="s">
        <v>4</v>
      </c>
      <c r="P893">
        <v>0</v>
      </c>
      <c r="Q893">
        <v>0</v>
      </c>
      <c r="R893">
        <v>0</v>
      </c>
      <c r="S893">
        <v>0</v>
      </c>
      <c r="T893">
        <v>0</v>
      </c>
      <c r="U893" t="b">
        <v>0</v>
      </c>
      <c r="V893" t="b">
        <v>0</v>
      </c>
      <c r="W893" t="b">
        <v>0</v>
      </c>
      <c r="X893" t="s">
        <v>7</v>
      </c>
      <c r="Y893">
        <f t="shared" si="13"/>
        <v>1</v>
      </c>
    </row>
    <row r="894" spans="1:25">
      <c r="A894">
        <v>95</v>
      </c>
      <c r="B894">
        <v>82</v>
      </c>
      <c r="C894">
        <v>0</v>
      </c>
      <c r="D894">
        <v>0</v>
      </c>
      <c r="E894">
        <v>0</v>
      </c>
      <c r="F894">
        <v>33</v>
      </c>
      <c r="G894">
        <v>121</v>
      </c>
      <c r="H894">
        <v>33</v>
      </c>
      <c r="I894">
        <v>0</v>
      </c>
      <c r="J894">
        <v>17</v>
      </c>
      <c r="K894">
        <v>0</v>
      </c>
      <c r="L894">
        <v>17</v>
      </c>
      <c r="M894" t="s">
        <v>0</v>
      </c>
      <c r="N894">
        <v>200</v>
      </c>
      <c r="O894" t="s">
        <v>4</v>
      </c>
      <c r="P894">
        <v>0</v>
      </c>
      <c r="Q894">
        <v>0</v>
      </c>
      <c r="R894">
        <v>0</v>
      </c>
      <c r="S894">
        <v>0</v>
      </c>
      <c r="T894">
        <v>0</v>
      </c>
      <c r="U894" t="b">
        <v>0</v>
      </c>
      <c r="V894" t="b">
        <v>0</v>
      </c>
      <c r="W894" t="b">
        <v>0</v>
      </c>
      <c r="X894" t="s">
        <v>7</v>
      </c>
      <c r="Y894">
        <f t="shared" si="13"/>
        <v>1</v>
      </c>
    </row>
    <row r="895" spans="1:25">
      <c r="A895">
        <v>33</v>
      </c>
      <c r="B895">
        <v>208</v>
      </c>
      <c r="C895">
        <v>0</v>
      </c>
      <c r="D895">
        <v>0</v>
      </c>
      <c r="E895">
        <v>0</v>
      </c>
      <c r="F895">
        <v>72</v>
      </c>
      <c r="G895">
        <v>145</v>
      </c>
      <c r="H895">
        <v>84</v>
      </c>
      <c r="I895">
        <v>0</v>
      </c>
      <c r="J895">
        <v>40</v>
      </c>
      <c r="K895">
        <v>0</v>
      </c>
      <c r="L895">
        <v>40</v>
      </c>
      <c r="M895" t="s">
        <v>0</v>
      </c>
      <c r="N895">
        <v>304</v>
      </c>
      <c r="O895" t="s">
        <v>4</v>
      </c>
      <c r="P895">
        <v>0</v>
      </c>
      <c r="Q895">
        <v>0</v>
      </c>
      <c r="R895">
        <v>0</v>
      </c>
      <c r="S895">
        <v>0</v>
      </c>
      <c r="T895">
        <v>0</v>
      </c>
      <c r="U895" t="b">
        <v>0</v>
      </c>
      <c r="V895" t="b">
        <v>0</v>
      </c>
      <c r="W895" t="b">
        <v>0</v>
      </c>
      <c r="X895" t="s">
        <v>7</v>
      </c>
      <c r="Y895">
        <f t="shared" si="13"/>
        <v>1</v>
      </c>
    </row>
    <row r="896" spans="1:25">
      <c r="A896">
        <v>97</v>
      </c>
      <c r="B896">
        <v>90</v>
      </c>
      <c r="C896">
        <v>0</v>
      </c>
      <c r="D896">
        <v>0</v>
      </c>
      <c r="E896">
        <v>0</v>
      </c>
      <c r="F896">
        <v>36</v>
      </c>
      <c r="G896">
        <v>222</v>
      </c>
      <c r="H896">
        <v>39</v>
      </c>
      <c r="I896">
        <v>0</v>
      </c>
      <c r="J896">
        <v>19</v>
      </c>
      <c r="K896">
        <v>0</v>
      </c>
      <c r="L896">
        <v>19</v>
      </c>
      <c r="M896" t="s">
        <v>0</v>
      </c>
      <c r="N896">
        <v>200</v>
      </c>
      <c r="O896" t="s">
        <v>4</v>
      </c>
      <c r="P896">
        <v>0</v>
      </c>
      <c r="Q896">
        <v>0</v>
      </c>
      <c r="R896">
        <v>0</v>
      </c>
      <c r="S896">
        <v>0</v>
      </c>
      <c r="T896">
        <v>0</v>
      </c>
      <c r="U896" t="b">
        <v>0</v>
      </c>
      <c r="V896" t="b">
        <v>0</v>
      </c>
      <c r="W896" t="b">
        <v>0</v>
      </c>
      <c r="X896" t="s">
        <v>7</v>
      </c>
      <c r="Y896">
        <f t="shared" si="13"/>
        <v>1</v>
      </c>
    </row>
    <row r="897" spans="1:25">
      <c r="A897">
        <v>95</v>
      </c>
      <c r="B897">
        <v>94</v>
      </c>
      <c r="C897">
        <v>0</v>
      </c>
      <c r="D897">
        <v>0</v>
      </c>
      <c r="E897">
        <v>0</v>
      </c>
      <c r="F897">
        <v>36</v>
      </c>
      <c r="G897">
        <v>121</v>
      </c>
      <c r="H897">
        <v>42</v>
      </c>
      <c r="I897">
        <v>0</v>
      </c>
      <c r="J897">
        <v>20</v>
      </c>
      <c r="K897">
        <v>0</v>
      </c>
      <c r="L897">
        <v>20</v>
      </c>
      <c r="M897" t="s">
        <v>0</v>
      </c>
      <c r="N897">
        <v>200</v>
      </c>
      <c r="O897" t="s">
        <v>4</v>
      </c>
      <c r="P897">
        <v>0</v>
      </c>
      <c r="Q897">
        <v>0</v>
      </c>
      <c r="R897">
        <v>0</v>
      </c>
      <c r="S897">
        <v>0</v>
      </c>
      <c r="T897">
        <v>0</v>
      </c>
      <c r="U897" t="b">
        <v>0</v>
      </c>
      <c r="V897" t="b">
        <v>0</v>
      </c>
      <c r="W897" t="b">
        <v>0</v>
      </c>
      <c r="X897" t="s">
        <v>7</v>
      </c>
      <c r="Y897">
        <f t="shared" si="13"/>
        <v>1</v>
      </c>
    </row>
    <row r="898" spans="1:25">
      <c r="A898">
        <v>33</v>
      </c>
      <c r="B898">
        <v>232</v>
      </c>
      <c r="C898">
        <v>0</v>
      </c>
      <c r="D898">
        <v>0</v>
      </c>
      <c r="E898">
        <v>0</v>
      </c>
      <c r="F898">
        <v>72</v>
      </c>
      <c r="G898">
        <v>145</v>
      </c>
      <c r="H898">
        <v>102</v>
      </c>
      <c r="I898">
        <v>0</v>
      </c>
      <c r="J898">
        <v>46</v>
      </c>
      <c r="K898">
        <v>0</v>
      </c>
      <c r="L898">
        <v>46</v>
      </c>
      <c r="M898" t="s">
        <v>0</v>
      </c>
      <c r="N898">
        <v>304</v>
      </c>
      <c r="O898" t="s">
        <v>4</v>
      </c>
      <c r="P898">
        <v>0</v>
      </c>
      <c r="Q898">
        <v>0</v>
      </c>
      <c r="R898">
        <v>0</v>
      </c>
      <c r="S898">
        <v>0</v>
      </c>
      <c r="T898">
        <v>0</v>
      </c>
      <c r="U898" t="b">
        <v>0</v>
      </c>
      <c r="V898" t="b">
        <v>0</v>
      </c>
      <c r="W898" t="b">
        <v>0</v>
      </c>
      <c r="X898" t="s">
        <v>7</v>
      </c>
      <c r="Y898">
        <f t="shared" si="13"/>
        <v>1</v>
      </c>
    </row>
    <row r="899" spans="1:25">
      <c r="A899">
        <v>97</v>
      </c>
      <c r="B899">
        <v>102</v>
      </c>
      <c r="C899">
        <v>0</v>
      </c>
      <c r="D899">
        <v>0</v>
      </c>
      <c r="E899">
        <v>0</v>
      </c>
      <c r="F899">
        <v>36</v>
      </c>
      <c r="G899">
        <v>222</v>
      </c>
      <c r="H899">
        <v>48</v>
      </c>
      <c r="I899">
        <v>0</v>
      </c>
      <c r="J899">
        <v>22</v>
      </c>
      <c r="K899">
        <v>0</v>
      </c>
      <c r="L899">
        <v>22</v>
      </c>
      <c r="M899" t="s">
        <v>0</v>
      </c>
      <c r="N899">
        <v>200</v>
      </c>
      <c r="O899" t="s">
        <v>4</v>
      </c>
      <c r="P899">
        <v>0</v>
      </c>
      <c r="Q899">
        <v>0</v>
      </c>
      <c r="R899">
        <v>0</v>
      </c>
      <c r="S899">
        <v>0</v>
      </c>
      <c r="T899">
        <v>0</v>
      </c>
      <c r="U899" t="b">
        <v>0</v>
      </c>
      <c r="V899" t="b">
        <v>0</v>
      </c>
      <c r="W899" t="b">
        <v>0</v>
      </c>
      <c r="X899" t="s">
        <v>7</v>
      </c>
      <c r="Y899">
        <f t="shared" ref="Y899:Y962" si="14">IF(X899="scan",4,IF(X899="other",5,IF(X899="sqli",2,IF(X899="xss",1,IF(X899="pathtraversal",3,0)))))</f>
        <v>1</v>
      </c>
    </row>
    <row r="900" spans="1:25">
      <c r="A900">
        <v>95</v>
      </c>
      <c r="B900">
        <v>106</v>
      </c>
      <c r="C900">
        <v>0</v>
      </c>
      <c r="D900">
        <v>0</v>
      </c>
      <c r="E900">
        <v>0</v>
      </c>
      <c r="F900">
        <v>36</v>
      </c>
      <c r="G900">
        <v>121</v>
      </c>
      <c r="H900">
        <v>51</v>
      </c>
      <c r="I900">
        <v>0</v>
      </c>
      <c r="J900">
        <v>23</v>
      </c>
      <c r="K900">
        <v>0</v>
      </c>
      <c r="L900">
        <v>23</v>
      </c>
      <c r="M900" t="s">
        <v>0</v>
      </c>
      <c r="N900">
        <v>200</v>
      </c>
      <c r="O900" t="s">
        <v>4</v>
      </c>
      <c r="P900">
        <v>0</v>
      </c>
      <c r="Q900">
        <v>0</v>
      </c>
      <c r="R900">
        <v>0</v>
      </c>
      <c r="S900">
        <v>0</v>
      </c>
      <c r="T900">
        <v>0</v>
      </c>
      <c r="U900" t="b">
        <v>0</v>
      </c>
      <c r="V900" t="b">
        <v>0</v>
      </c>
      <c r="W900" t="b">
        <v>0</v>
      </c>
      <c r="X900" t="s">
        <v>7</v>
      </c>
      <c r="Y900">
        <f t="shared" si="14"/>
        <v>1</v>
      </c>
    </row>
    <row r="901" spans="1:25">
      <c r="A901">
        <v>33</v>
      </c>
      <c r="B901">
        <v>260</v>
      </c>
      <c r="C901">
        <v>0</v>
      </c>
      <c r="D901">
        <v>0</v>
      </c>
      <c r="E901">
        <v>0</v>
      </c>
      <c r="F901">
        <v>72</v>
      </c>
      <c r="G901">
        <v>145</v>
      </c>
      <c r="H901">
        <v>112</v>
      </c>
      <c r="I901">
        <v>0</v>
      </c>
      <c r="J901">
        <v>52</v>
      </c>
      <c r="K901">
        <v>0</v>
      </c>
      <c r="L901">
        <v>52</v>
      </c>
      <c r="M901" t="s">
        <v>0</v>
      </c>
      <c r="N901">
        <v>304</v>
      </c>
      <c r="O901" t="s">
        <v>4</v>
      </c>
      <c r="P901">
        <v>0</v>
      </c>
      <c r="Q901">
        <v>0</v>
      </c>
      <c r="R901">
        <v>0</v>
      </c>
      <c r="S901">
        <v>0</v>
      </c>
      <c r="T901">
        <v>0</v>
      </c>
      <c r="U901" t="b">
        <v>0</v>
      </c>
      <c r="V901" t="b">
        <v>0</v>
      </c>
      <c r="W901" t="b">
        <v>0</v>
      </c>
      <c r="X901" t="s">
        <v>7</v>
      </c>
      <c r="Y901">
        <f t="shared" si="14"/>
        <v>1</v>
      </c>
    </row>
    <row r="902" spans="1:25">
      <c r="A902">
        <v>114</v>
      </c>
      <c r="B902">
        <v>114</v>
      </c>
      <c r="C902">
        <v>0</v>
      </c>
      <c r="D902">
        <v>0</v>
      </c>
      <c r="E902">
        <v>0</v>
      </c>
      <c r="F902">
        <v>36</v>
      </c>
      <c r="G902">
        <v>222</v>
      </c>
      <c r="H902">
        <v>53</v>
      </c>
      <c r="I902">
        <v>0</v>
      </c>
      <c r="J902">
        <v>25</v>
      </c>
      <c r="K902">
        <v>0</v>
      </c>
      <c r="L902">
        <v>25</v>
      </c>
      <c r="M902" t="s">
        <v>0</v>
      </c>
      <c r="N902">
        <v>200</v>
      </c>
      <c r="O902" t="s">
        <v>4</v>
      </c>
      <c r="P902">
        <v>0</v>
      </c>
      <c r="Q902">
        <v>0</v>
      </c>
      <c r="R902">
        <v>0</v>
      </c>
      <c r="S902">
        <v>0</v>
      </c>
      <c r="T902">
        <v>0</v>
      </c>
      <c r="U902" t="b">
        <v>0</v>
      </c>
      <c r="V902" t="b">
        <v>0</v>
      </c>
      <c r="W902" t="b">
        <v>0</v>
      </c>
      <c r="X902" t="s">
        <v>7</v>
      </c>
      <c r="Y902">
        <f t="shared" si="14"/>
        <v>1</v>
      </c>
    </row>
    <row r="903" spans="1:25">
      <c r="A903">
        <v>110</v>
      </c>
      <c r="B903">
        <v>122</v>
      </c>
      <c r="C903">
        <v>0</v>
      </c>
      <c r="D903">
        <v>0</v>
      </c>
      <c r="E903">
        <v>0</v>
      </c>
      <c r="F903">
        <v>36</v>
      </c>
      <c r="G903">
        <v>121</v>
      </c>
      <c r="H903">
        <v>55</v>
      </c>
      <c r="I903">
        <v>0</v>
      </c>
      <c r="J903">
        <v>27</v>
      </c>
      <c r="K903">
        <v>0</v>
      </c>
      <c r="L903">
        <v>27</v>
      </c>
      <c r="M903" t="s">
        <v>0</v>
      </c>
      <c r="N903">
        <v>200</v>
      </c>
      <c r="O903" t="s">
        <v>4</v>
      </c>
      <c r="P903">
        <v>0</v>
      </c>
      <c r="Q903">
        <v>0</v>
      </c>
      <c r="R903">
        <v>0</v>
      </c>
      <c r="S903">
        <v>0</v>
      </c>
      <c r="T903">
        <v>0</v>
      </c>
      <c r="U903" t="b">
        <v>0</v>
      </c>
      <c r="V903" t="b">
        <v>0</v>
      </c>
      <c r="W903" t="b">
        <v>0</v>
      </c>
      <c r="X903" t="s">
        <v>7</v>
      </c>
      <c r="Y903">
        <f t="shared" si="14"/>
        <v>1</v>
      </c>
    </row>
    <row r="904" spans="1:25">
      <c r="A904">
        <v>33</v>
      </c>
      <c r="B904">
        <v>290</v>
      </c>
      <c r="C904">
        <v>0</v>
      </c>
      <c r="D904">
        <v>0</v>
      </c>
      <c r="E904">
        <v>0</v>
      </c>
      <c r="F904">
        <v>78</v>
      </c>
      <c r="G904">
        <v>145</v>
      </c>
      <c r="H904">
        <v>118</v>
      </c>
      <c r="I904">
        <v>0</v>
      </c>
      <c r="J904">
        <v>58</v>
      </c>
      <c r="K904">
        <v>0</v>
      </c>
      <c r="L904">
        <v>58</v>
      </c>
      <c r="M904" t="s">
        <v>0</v>
      </c>
      <c r="N904">
        <v>304</v>
      </c>
      <c r="O904" t="s">
        <v>4</v>
      </c>
      <c r="P904">
        <v>0</v>
      </c>
      <c r="Q904">
        <v>0</v>
      </c>
      <c r="R904">
        <v>0</v>
      </c>
      <c r="S904">
        <v>0</v>
      </c>
      <c r="T904">
        <v>0</v>
      </c>
      <c r="U904" t="b">
        <v>0</v>
      </c>
      <c r="V904" t="b">
        <v>0</v>
      </c>
      <c r="W904" t="b">
        <v>0</v>
      </c>
      <c r="X904" t="s">
        <v>7</v>
      </c>
      <c r="Y904">
        <f t="shared" si="14"/>
        <v>1</v>
      </c>
    </row>
    <row r="905" spans="1:25">
      <c r="A905">
        <v>114</v>
      </c>
      <c r="B905">
        <v>126</v>
      </c>
      <c r="C905">
        <v>0</v>
      </c>
      <c r="D905">
        <v>0</v>
      </c>
      <c r="E905">
        <v>0</v>
      </c>
      <c r="F905">
        <v>39</v>
      </c>
      <c r="G905">
        <v>222</v>
      </c>
      <c r="H905">
        <v>56</v>
      </c>
      <c r="I905">
        <v>0</v>
      </c>
      <c r="J905">
        <v>28</v>
      </c>
      <c r="K905">
        <v>0</v>
      </c>
      <c r="L905">
        <v>28</v>
      </c>
      <c r="M905" t="s">
        <v>0</v>
      </c>
      <c r="N905">
        <v>200</v>
      </c>
      <c r="O905" t="s">
        <v>4</v>
      </c>
      <c r="P905">
        <v>0</v>
      </c>
      <c r="Q905">
        <v>0</v>
      </c>
      <c r="R905">
        <v>0</v>
      </c>
      <c r="S905">
        <v>0</v>
      </c>
      <c r="T905">
        <v>0</v>
      </c>
      <c r="U905" t="b">
        <v>0</v>
      </c>
      <c r="V905" t="b">
        <v>0</v>
      </c>
      <c r="W905" t="b">
        <v>0</v>
      </c>
      <c r="X905" t="s">
        <v>7</v>
      </c>
      <c r="Y905">
        <f t="shared" si="14"/>
        <v>1</v>
      </c>
    </row>
    <row r="906" spans="1:25">
      <c r="A906">
        <v>33</v>
      </c>
      <c r="B906">
        <v>318</v>
      </c>
      <c r="C906">
        <v>0</v>
      </c>
      <c r="D906">
        <v>0</v>
      </c>
      <c r="E906">
        <v>0</v>
      </c>
      <c r="F906">
        <v>78</v>
      </c>
      <c r="G906">
        <v>145</v>
      </c>
      <c r="H906">
        <v>128</v>
      </c>
      <c r="I906">
        <v>0</v>
      </c>
      <c r="J906">
        <v>64</v>
      </c>
      <c r="K906">
        <v>0</v>
      </c>
      <c r="L906">
        <v>64</v>
      </c>
      <c r="M906" t="s">
        <v>0</v>
      </c>
      <c r="N906">
        <v>304</v>
      </c>
      <c r="O906" t="s">
        <v>4</v>
      </c>
      <c r="P906">
        <v>0</v>
      </c>
      <c r="Q906">
        <v>0</v>
      </c>
      <c r="R906">
        <v>0</v>
      </c>
      <c r="S906">
        <v>0</v>
      </c>
      <c r="T906">
        <v>0</v>
      </c>
      <c r="U906" t="b">
        <v>0</v>
      </c>
      <c r="V906" t="b">
        <v>0</v>
      </c>
      <c r="W906" t="b">
        <v>0</v>
      </c>
      <c r="X906" t="s">
        <v>7</v>
      </c>
      <c r="Y906">
        <f t="shared" si="14"/>
        <v>1</v>
      </c>
    </row>
    <row r="907" spans="1:25">
      <c r="A907">
        <v>97</v>
      </c>
      <c r="B907">
        <v>138</v>
      </c>
      <c r="C907">
        <v>0</v>
      </c>
      <c r="D907">
        <v>0</v>
      </c>
      <c r="E907">
        <v>0</v>
      </c>
      <c r="F907">
        <v>39</v>
      </c>
      <c r="G907">
        <v>222</v>
      </c>
      <c r="H907">
        <v>61</v>
      </c>
      <c r="I907">
        <v>0</v>
      </c>
      <c r="J907">
        <v>31</v>
      </c>
      <c r="K907">
        <v>0</v>
      </c>
      <c r="L907">
        <v>31</v>
      </c>
      <c r="M907" t="s">
        <v>0</v>
      </c>
      <c r="N907">
        <v>200</v>
      </c>
      <c r="O907" t="s">
        <v>4</v>
      </c>
      <c r="P907">
        <v>0</v>
      </c>
      <c r="Q907">
        <v>0</v>
      </c>
      <c r="R907">
        <v>0</v>
      </c>
      <c r="S907">
        <v>0</v>
      </c>
      <c r="T907">
        <v>0</v>
      </c>
      <c r="U907" t="b">
        <v>0</v>
      </c>
      <c r="V907" t="b">
        <v>0</v>
      </c>
      <c r="W907" t="b">
        <v>0</v>
      </c>
      <c r="X907" t="s">
        <v>7</v>
      </c>
      <c r="Y907">
        <f t="shared" si="14"/>
        <v>1</v>
      </c>
    </row>
    <row r="908" spans="1:25">
      <c r="A908">
        <v>60</v>
      </c>
      <c r="B908">
        <v>139</v>
      </c>
      <c r="C908">
        <v>0</v>
      </c>
      <c r="D908">
        <v>0</v>
      </c>
      <c r="E908">
        <v>0</v>
      </c>
      <c r="F908">
        <v>39</v>
      </c>
      <c r="G908">
        <v>121</v>
      </c>
      <c r="H908">
        <v>61</v>
      </c>
      <c r="I908">
        <v>0</v>
      </c>
      <c r="J908">
        <v>31</v>
      </c>
      <c r="K908">
        <v>0</v>
      </c>
      <c r="L908">
        <v>32</v>
      </c>
      <c r="M908" t="s">
        <v>0</v>
      </c>
      <c r="N908">
        <v>200</v>
      </c>
      <c r="O908" t="s">
        <v>4</v>
      </c>
      <c r="P908">
        <v>0</v>
      </c>
      <c r="Q908">
        <v>0</v>
      </c>
      <c r="R908">
        <v>0</v>
      </c>
      <c r="S908">
        <v>0</v>
      </c>
      <c r="T908">
        <v>0</v>
      </c>
      <c r="U908" t="b">
        <v>0</v>
      </c>
      <c r="V908" t="b">
        <v>0</v>
      </c>
      <c r="W908" t="b">
        <v>0</v>
      </c>
      <c r="X908" t="s">
        <v>7</v>
      </c>
      <c r="Y908">
        <f t="shared" si="14"/>
        <v>1</v>
      </c>
    </row>
    <row r="909" spans="1:25">
      <c r="A909">
        <v>33</v>
      </c>
      <c r="B909">
        <v>530</v>
      </c>
      <c r="C909">
        <v>0</v>
      </c>
      <c r="D909">
        <v>0</v>
      </c>
      <c r="E909">
        <v>0</v>
      </c>
      <c r="F909">
        <v>78</v>
      </c>
      <c r="G909">
        <v>556</v>
      </c>
      <c r="H909">
        <v>134</v>
      </c>
      <c r="I909">
        <v>0</v>
      </c>
      <c r="J909">
        <v>68</v>
      </c>
      <c r="K909">
        <v>0</v>
      </c>
      <c r="L909">
        <v>70</v>
      </c>
      <c r="M909" t="s">
        <v>0</v>
      </c>
      <c r="N909">
        <v>304</v>
      </c>
      <c r="O909" t="s">
        <v>4</v>
      </c>
      <c r="P909">
        <v>0</v>
      </c>
      <c r="Q909">
        <v>0</v>
      </c>
      <c r="R909">
        <v>0</v>
      </c>
      <c r="S909">
        <v>0</v>
      </c>
      <c r="T909">
        <v>0</v>
      </c>
      <c r="U909" t="b">
        <v>0</v>
      </c>
      <c r="V909" t="b">
        <v>0</v>
      </c>
      <c r="W909" t="b">
        <v>0</v>
      </c>
      <c r="X909" t="s">
        <v>7</v>
      </c>
      <c r="Y909">
        <f t="shared" si="14"/>
        <v>1</v>
      </c>
    </row>
    <row r="910" spans="1:25">
      <c r="A910">
        <v>526</v>
      </c>
      <c r="B910">
        <v>244</v>
      </c>
      <c r="C910">
        <v>0</v>
      </c>
      <c r="D910">
        <v>0</v>
      </c>
      <c r="E910">
        <v>0</v>
      </c>
      <c r="F910">
        <v>39</v>
      </c>
      <c r="G910">
        <v>479</v>
      </c>
      <c r="H910">
        <v>64</v>
      </c>
      <c r="I910">
        <v>0</v>
      </c>
      <c r="J910">
        <v>33</v>
      </c>
      <c r="K910">
        <v>0</v>
      </c>
      <c r="L910">
        <v>34</v>
      </c>
      <c r="M910" t="s">
        <v>0</v>
      </c>
      <c r="N910">
        <v>200</v>
      </c>
      <c r="O910" t="s">
        <v>4</v>
      </c>
      <c r="P910">
        <v>0</v>
      </c>
      <c r="Q910">
        <v>0</v>
      </c>
      <c r="R910">
        <v>0</v>
      </c>
      <c r="S910">
        <v>0</v>
      </c>
      <c r="T910">
        <v>0</v>
      </c>
      <c r="U910" t="b">
        <v>0</v>
      </c>
      <c r="V910" t="b">
        <v>0</v>
      </c>
      <c r="W910" t="b">
        <v>0</v>
      </c>
      <c r="X910" t="s">
        <v>7</v>
      </c>
      <c r="Y910">
        <f t="shared" si="14"/>
        <v>1</v>
      </c>
    </row>
    <row r="911" spans="1:25">
      <c r="A911">
        <v>183</v>
      </c>
      <c r="B911">
        <v>252</v>
      </c>
      <c r="C911">
        <v>0</v>
      </c>
      <c r="D911">
        <v>0</v>
      </c>
      <c r="E911">
        <v>0</v>
      </c>
      <c r="F911">
        <v>39</v>
      </c>
      <c r="G911">
        <v>479</v>
      </c>
      <c r="H911">
        <v>66</v>
      </c>
      <c r="I911">
        <v>0</v>
      </c>
      <c r="J911">
        <v>35</v>
      </c>
      <c r="K911">
        <v>0</v>
      </c>
      <c r="L911">
        <v>35</v>
      </c>
      <c r="M911" t="s">
        <v>0</v>
      </c>
      <c r="N911">
        <v>200</v>
      </c>
      <c r="O911" t="s">
        <v>4</v>
      </c>
      <c r="P911">
        <v>0</v>
      </c>
      <c r="Q911">
        <v>0</v>
      </c>
      <c r="R911">
        <v>0</v>
      </c>
      <c r="S911">
        <v>0</v>
      </c>
      <c r="T911">
        <v>0</v>
      </c>
      <c r="U911" t="b">
        <v>0</v>
      </c>
      <c r="V911" t="b">
        <v>0</v>
      </c>
      <c r="W911" t="b">
        <v>0</v>
      </c>
      <c r="X911" t="s">
        <v>7</v>
      </c>
      <c r="Y911">
        <f t="shared" si="14"/>
        <v>1</v>
      </c>
    </row>
    <row r="912" spans="1:25">
      <c r="A912">
        <v>33</v>
      </c>
      <c r="B912">
        <v>576</v>
      </c>
      <c r="C912">
        <v>0</v>
      </c>
      <c r="D912">
        <v>0</v>
      </c>
      <c r="E912">
        <v>0</v>
      </c>
      <c r="F912">
        <v>78</v>
      </c>
      <c r="G912">
        <v>556</v>
      </c>
      <c r="H912">
        <v>148</v>
      </c>
      <c r="I912">
        <v>0</v>
      </c>
      <c r="J912">
        <v>77</v>
      </c>
      <c r="K912">
        <v>0</v>
      </c>
      <c r="L912">
        <v>77</v>
      </c>
      <c r="M912" t="s">
        <v>0</v>
      </c>
      <c r="N912">
        <v>304</v>
      </c>
      <c r="O912" t="s">
        <v>4</v>
      </c>
      <c r="P912">
        <v>0</v>
      </c>
      <c r="Q912">
        <v>0</v>
      </c>
      <c r="R912">
        <v>0</v>
      </c>
      <c r="S912">
        <v>0</v>
      </c>
      <c r="T912">
        <v>0</v>
      </c>
      <c r="U912" t="b">
        <v>0</v>
      </c>
      <c r="V912" t="b">
        <v>0</v>
      </c>
      <c r="W912" t="b">
        <v>0</v>
      </c>
      <c r="X912" t="s">
        <v>7</v>
      </c>
      <c r="Y912">
        <f t="shared" si="14"/>
        <v>1</v>
      </c>
    </row>
    <row r="913" spans="1:25">
      <c r="A913">
        <v>117</v>
      </c>
      <c r="B913">
        <v>264</v>
      </c>
      <c r="C913">
        <v>0</v>
      </c>
      <c r="D913">
        <v>0</v>
      </c>
      <c r="E913">
        <v>0</v>
      </c>
      <c r="F913">
        <v>39</v>
      </c>
      <c r="G913">
        <v>479</v>
      </c>
      <c r="H913">
        <v>70</v>
      </c>
      <c r="I913">
        <v>0</v>
      </c>
      <c r="J913">
        <v>37</v>
      </c>
      <c r="K913">
        <v>0</v>
      </c>
      <c r="L913">
        <v>37</v>
      </c>
      <c r="M913" t="s">
        <v>0</v>
      </c>
      <c r="N913">
        <v>200</v>
      </c>
      <c r="O913" t="s">
        <v>4</v>
      </c>
      <c r="P913">
        <v>0</v>
      </c>
      <c r="Q913">
        <v>0</v>
      </c>
      <c r="R913">
        <v>0</v>
      </c>
      <c r="S913">
        <v>0</v>
      </c>
      <c r="T913">
        <v>0</v>
      </c>
      <c r="U913" t="b">
        <v>0</v>
      </c>
      <c r="V913" t="b">
        <v>0</v>
      </c>
      <c r="W913" t="b">
        <v>0</v>
      </c>
      <c r="X913" t="s">
        <v>7</v>
      </c>
      <c r="Y913">
        <f t="shared" si="14"/>
        <v>1</v>
      </c>
    </row>
    <row r="914" spans="1:25">
      <c r="A914">
        <v>117</v>
      </c>
      <c r="B914">
        <v>264</v>
      </c>
      <c r="C914">
        <v>0</v>
      </c>
      <c r="D914">
        <v>0</v>
      </c>
      <c r="E914">
        <v>0</v>
      </c>
      <c r="F914">
        <v>39</v>
      </c>
      <c r="G914">
        <v>479</v>
      </c>
      <c r="H914">
        <v>70</v>
      </c>
      <c r="I914">
        <v>0</v>
      </c>
      <c r="J914">
        <v>37</v>
      </c>
      <c r="K914">
        <v>0</v>
      </c>
      <c r="L914">
        <v>37</v>
      </c>
      <c r="M914" t="s">
        <v>0</v>
      </c>
      <c r="N914">
        <v>200</v>
      </c>
      <c r="O914" t="s">
        <v>4</v>
      </c>
      <c r="P914">
        <v>0</v>
      </c>
      <c r="Q914">
        <v>0</v>
      </c>
      <c r="R914">
        <v>0</v>
      </c>
      <c r="S914">
        <v>0</v>
      </c>
      <c r="T914">
        <v>0</v>
      </c>
      <c r="U914" t="b">
        <v>0</v>
      </c>
      <c r="V914" t="b">
        <v>0</v>
      </c>
      <c r="W914" t="b">
        <v>0</v>
      </c>
      <c r="X914" t="s">
        <v>7</v>
      </c>
      <c r="Y914">
        <f t="shared" si="14"/>
        <v>1</v>
      </c>
    </row>
    <row r="915" spans="1:25">
      <c r="A915">
        <v>90</v>
      </c>
      <c r="B915">
        <v>582</v>
      </c>
      <c r="C915">
        <v>0</v>
      </c>
      <c r="D915">
        <v>0</v>
      </c>
      <c r="E915">
        <v>0</v>
      </c>
      <c r="F915">
        <v>78</v>
      </c>
      <c r="G915">
        <v>556</v>
      </c>
      <c r="H915">
        <v>150</v>
      </c>
      <c r="I915">
        <v>0</v>
      </c>
      <c r="J915">
        <v>79</v>
      </c>
      <c r="K915">
        <v>1</v>
      </c>
      <c r="L915">
        <v>79</v>
      </c>
      <c r="M915" t="s">
        <v>0</v>
      </c>
      <c r="N915">
        <v>200</v>
      </c>
      <c r="O915" t="s">
        <v>4</v>
      </c>
      <c r="P915">
        <v>0</v>
      </c>
      <c r="Q915">
        <v>0</v>
      </c>
      <c r="R915">
        <v>0</v>
      </c>
      <c r="S915">
        <v>0</v>
      </c>
      <c r="T915">
        <v>0</v>
      </c>
      <c r="U915" t="b">
        <v>0</v>
      </c>
      <c r="V915" t="b">
        <v>0</v>
      </c>
      <c r="W915" t="b">
        <v>0</v>
      </c>
      <c r="X915" t="s">
        <v>7</v>
      </c>
      <c r="Y915">
        <f t="shared" si="14"/>
        <v>1</v>
      </c>
    </row>
    <row r="916" spans="1:25">
      <c r="A916">
        <v>120</v>
      </c>
      <c r="B916">
        <v>270</v>
      </c>
      <c r="C916">
        <v>0</v>
      </c>
      <c r="D916">
        <v>0</v>
      </c>
      <c r="E916">
        <v>0</v>
      </c>
      <c r="F916">
        <v>39</v>
      </c>
      <c r="G916">
        <v>479</v>
      </c>
      <c r="H916">
        <v>72</v>
      </c>
      <c r="I916">
        <v>0</v>
      </c>
      <c r="J916">
        <v>38</v>
      </c>
      <c r="K916">
        <v>0</v>
      </c>
      <c r="L916">
        <v>38</v>
      </c>
      <c r="M916" t="s">
        <v>0</v>
      </c>
      <c r="N916">
        <v>200</v>
      </c>
      <c r="O916" t="s">
        <v>4</v>
      </c>
      <c r="P916">
        <v>0</v>
      </c>
      <c r="Q916">
        <v>0</v>
      </c>
      <c r="R916">
        <v>0</v>
      </c>
      <c r="S916">
        <v>0</v>
      </c>
      <c r="T916">
        <v>0</v>
      </c>
      <c r="U916" t="b">
        <v>0</v>
      </c>
      <c r="V916" t="b">
        <v>0</v>
      </c>
      <c r="W916" t="b">
        <v>0</v>
      </c>
      <c r="X916" t="s">
        <v>7</v>
      </c>
      <c r="Y916">
        <f t="shared" si="14"/>
        <v>1</v>
      </c>
    </row>
    <row r="917" spans="1:25">
      <c r="A917">
        <v>120</v>
      </c>
      <c r="B917">
        <v>270</v>
      </c>
      <c r="C917">
        <v>0</v>
      </c>
      <c r="D917">
        <v>0</v>
      </c>
      <c r="E917">
        <v>0</v>
      </c>
      <c r="F917">
        <v>39</v>
      </c>
      <c r="G917">
        <v>479</v>
      </c>
      <c r="H917">
        <v>72</v>
      </c>
      <c r="I917">
        <v>0</v>
      </c>
      <c r="J917">
        <v>38</v>
      </c>
      <c r="K917">
        <v>0</v>
      </c>
      <c r="L917">
        <v>38</v>
      </c>
      <c r="M917" t="s">
        <v>0</v>
      </c>
      <c r="N917">
        <v>200</v>
      </c>
      <c r="O917" t="s">
        <v>4</v>
      </c>
      <c r="P917">
        <v>0</v>
      </c>
      <c r="Q917">
        <v>0</v>
      </c>
      <c r="R917">
        <v>0</v>
      </c>
      <c r="S917">
        <v>0</v>
      </c>
      <c r="T917">
        <v>0</v>
      </c>
      <c r="U917" t="b">
        <v>0</v>
      </c>
      <c r="V917" t="b">
        <v>0</v>
      </c>
      <c r="W917" t="b">
        <v>0</v>
      </c>
      <c r="X917" t="s">
        <v>7</v>
      </c>
      <c r="Y917">
        <f t="shared" si="14"/>
        <v>1</v>
      </c>
    </row>
    <row r="918" spans="1:25">
      <c r="A918">
        <v>175</v>
      </c>
      <c r="B918">
        <v>14</v>
      </c>
      <c r="C918">
        <v>0</v>
      </c>
      <c r="D918">
        <v>0</v>
      </c>
      <c r="E918">
        <v>0</v>
      </c>
      <c r="F918">
        <v>0</v>
      </c>
      <c r="G918">
        <v>222</v>
      </c>
      <c r="H918">
        <v>4</v>
      </c>
      <c r="I918">
        <v>0</v>
      </c>
      <c r="J918">
        <v>2</v>
      </c>
      <c r="K918">
        <v>0</v>
      </c>
      <c r="L918">
        <v>2</v>
      </c>
      <c r="M918" t="s">
        <v>0</v>
      </c>
      <c r="N918">
        <v>200</v>
      </c>
      <c r="O918" t="s">
        <v>4</v>
      </c>
      <c r="P918">
        <v>0</v>
      </c>
      <c r="Q918">
        <v>0</v>
      </c>
      <c r="R918">
        <v>0</v>
      </c>
      <c r="S918">
        <v>0</v>
      </c>
      <c r="T918">
        <v>0</v>
      </c>
      <c r="U918" t="b">
        <v>0</v>
      </c>
      <c r="V918" t="b">
        <v>0</v>
      </c>
      <c r="W918" t="b">
        <v>0</v>
      </c>
      <c r="X918" t="s">
        <v>7</v>
      </c>
      <c r="Y918">
        <f t="shared" si="14"/>
        <v>1</v>
      </c>
    </row>
    <row r="919" spans="1:25">
      <c r="A919">
        <v>175</v>
      </c>
      <c r="B919">
        <v>14</v>
      </c>
      <c r="C919">
        <v>0</v>
      </c>
      <c r="D919">
        <v>0</v>
      </c>
      <c r="E919">
        <v>0</v>
      </c>
      <c r="F919">
        <v>0</v>
      </c>
      <c r="G919">
        <v>128</v>
      </c>
      <c r="H919">
        <v>4</v>
      </c>
      <c r="I919">
        <v>0</v>
      </c>
      <c r="J919">
        <v>2</v>
      </c>
      <c r="K919">
        <v>0</v>
      </c>
      <c r="L919">
        <v>2</v>
      </c>
      <c r="M919" t="s">
        <v>0</v>
      </c>
      <c r="N919">
        <v>200</v>
      </c>
      <c r="O919" t="s">
        <v>4</v>
      </c>
      <c r="P919">
        <v>0</v>
      </c>
      <c r="Q919">
        <v>0</v>
      </c>
      <c r="R919">
        <v>0</v>
      </c>
      <c r="S919">
        <v>0</v>
      </c>
      <c r="T919">
        <v>0</v>
      </c>
      <c r="U919" t="b">
        <v>0</v>
      </c>
      <c r="V919" t="b">
        <v>0</v>
      </c>
      <c r="W919" t="b">
        <v>0</v>
      </c>
      <c r="X919" t="s">
        <v>7</v>
      </c>
      <c r="Y919">
        <f t="shared" si="14"/>
        <v>1</v>
      </c>
    </row>
    <row r="920" spans="1:25">
      <c r="A920">
        <v>108</v>
      </c>
      <c r="B920">
        <v>6</v>
      </c>
      <c r="C920">
        <v>0</v>
      </c>
      <c r="D920">
        <v>0</v>
      </c>
      <c r="E920">
        <v>0</v>
      </c>
      <c r="F920">
        <v>0</v>
      </c>
      <c r="G920">
        <v>222</v>
      </c>
      <c r="H920">
        <v>3</v>
      </c>
      <c r="I920">
        <v>0</v>
      </c>
      <c r="J920">
        <v>2</v>
      </c>
      <c r="K920">
        <v>1</v>
      </c>
      <c r="L920">
        <v>2</v>
      </c>
      <c r="M920" t="s">
        <v>0</v>
      </c>
      <c r="N920">
        <v>200</v>
      </c>
      <c r="O920" t="s">
        <v>4</v>
      </c>
      <c r="P920">
        <v>0</v>
      </c>
      <c r="Q920">
        <v>0</v>
      </c>
      <c r="R920">
        <v>0</v>
      </c>
      <c r="S920">
        <v>0</v>
      </c>
      <c r="T920">
        <v>0</v>
      </c>
      <c r="U920" t="b">
        <v>0</v>
      </c>
      <c r="V920" t="b">
        <v>0</v>
      </c>
      <c r="W920" t="b">
        <v>0</v>
      </c>
      <c r="X920" t="s">
        <v>7</v>
      </c>
      <c r="Y920">
        <f t="shared" si="14"/>
        <v>1</v>
      </c>
    </row>
    <row r="921" spans="1:25">
      <c r="A921">
        <v>108</v>
      </c>
      <c r="B921">
        <v>6</v>
      </c>
      <c r="C921">
        <v>0</v>
      </c>
      <c r="D921">
        <v>0</v>
      </c>
      <c r="E921">
        <v>0</v>
      </c>
      <c r="F921">
        <v>0</v>
      </c>
      <c r="G921">
        <v>121</v>
      </c>
      <c r="H921">
        <v>3</v>
      </c>
      <c r="I921">
        <v>0</v>
      </c>
      <c r="J921">
        <v>2</v>
      </c>
      <c r="K921">
        <v>1</v>
      </c>
      <c r="L921">
        <v>2</v>
      </c>
      <c r="M921" t="s">
        <v>0</v>
      </c>
      <c r="N921">
        <v>200</v>
      </c>
      <c r="O921" t="s">
        <v>4</v>
      </c>
      <c r="P921">
        <v>0</v>
      </c>
      <c r="Q921">
        <v>0</v>
      </c>
      <c r="R921">
        <v>0</v>
      </c>
      <c r="S921">
        <v>0</v>
      </c>
      <c r="T921">
        <v>0</v>
      </c>
      <c r="U921" t="b">
        <v>0</v>
      </c>
      <c r="V921" t="b">
        <v>0</v>
      </c>
      <c r="W921" t="b">
        <v>0</v>
      </c>
      <c r="X921" t="s">
        <v>7</v>
      </c>
      <c r="Y921">
        <f t="shared" si="14"/>
        <v>1</v>
      </c>
    </row>
    <row r="922" spans="1:25">
      <c r="A922">
        <v>33</v>
      </c>
      <c r="B922">
        <v>648</v>
      </c>
      <c r="C922">
        <v>0</v>
      </c>
      <c r="D922">
        <v>0</v>
      </c>
      <c r="E922">
        <v>0</v>
      </c>
      <c r="F922">
        <v>78</v>
      </c>
      <c r="G922">
        <v>556</v>
      </c>
      <c r="H922">
        <v>158</v>
      </c>
      <c r="I922">
        <v>4</v>
      </c>
      <c r="J922">
        <v>87</v>
      </c>
      <c r="K922">
        <v>1</v>
      </c>
      <c r="L922">
        <v>87</v>
      </c>
      <c r="M922" t="s">
        <v>0</v>
      </c>
      <c r="N922">
        <v>304</v>
      </c>
      <c r="O922" t="s">
        <v>4</v>
      </c>
      <c r="P922">
        <v>0</v>
      </c>
      <c r="Q922">
        <v>0</v>
      </c>
      <c r="R922">
        <v>0</v>
      </c>
      <c r="S922">
        <v>0</v>
      </c>
      <c r="T922">
        <v>0</v>
      </c>
      <c r="U922" t="b">
        <v>0</v>
      </c>
      <c r="V922" t="b">
        <v>0</v>
      </c>
      <c r="W922" t="b">
        <v>0</v>
      </c>
      <c r="X922" t="s">
        <v>7</v>
      </c>
      <c r="Y922">
        <f t="shared" si="14"/>
        <v>1</v>
      </c>
    </row>
    <row r="923" spans="1:25">
      <c r="A923">
        <v>232</v>
      </c>
      <c r="B923">
        <v>41</v>
      </c>
      <c r="C923">
        <v>0</v>
      </c>
      <c r="D923">
        <v>0</v>
      </c>
      <c r="E923">
        <v>0</v>
      </c>
      <c r="F923">
        <v>0</v>
      </c>
      <c r="G923">
        <v>185</v>
      </c>
      <c r="H923">
        <v>8</v>
      </c>
      <c r="I923">
        <v>2</v>
      </c>
      <c r="J923">
        <v>6</v>
      </c>
      <c r="K923">
        <v>1</v>
      </c>
      <c r="L923">
        <v>5</v>
      </c>
      <c r="M923" t="s">
        <v>0</v>
      </c>
      <c r="N923">
        <v>200</v>
      </c>
      <c r="O923" t="s">
        <v>4</v>
      </c>
      <c r="P923">
        <v>0</v>
      </c>
      <c r="Q923">
        <v>0</v>
      </c>
      <c r="R923">
        <v>0</v>
      </c>
      <c r="S923">
        <v>0</v>
      </c>
      <c r="T923">
        <v>0</v>
      </c>
      <c r="U923" t="b">
        <v>0</v>
      </c>
      <c r="V923" t="b">
        <v>0</v>
      </c>
      <c r="W923" t="b">
        <v>0</v>
      </c>
      <c r="X923" t="s">
        <v>7</v>
      </c>
      <c r="Y923">
        <f t="shared" si="14"/>
        <v>1</v>
      </c>
    </row>
    <row r="924" spans="1:25">
      <c r="A924">
        <v>138</v>
      </c>
      <c r="B924">
        <v>33</v>
      </c>
      <c r="C924">
        <v>0</v>
      </c>
      <c r="D924">
        <v>0</v>
      </c>
      <c r="E924">
        <v>0</v>
      </c>
      <c r="F924">
        <v>0</v>
      </c>
      <c r="G924">
        <v>222</v>
      </c>
      <c r="H924">
        <v>4</v>
      </c>
      <c r="I924">
        <v>2</v>
      </c>
      <c r="J924">
        <v>4</v>
      </c>
      <c r="K924">
        <v>0</v>
      </c>
      <c r="L924">
        <v>4</v>
      </c>
      <c r="M924" t="s">
        <v>0</v>
      </c>
      <c r="N924">
        <v>200</v>
      </c>
      <c r="O924" t="s">
        <v>4</v>
      </c>
      <c r="P924">
        <v>0</v>
      </c>
      <c r="Q924">
        <v>0</v>
      </c>
      <c r="R924">
        <v>0</v>
      </c>
      <c r="S924">
        <v>0</v>
      </c>
      <c r="T924">
        <v>0</v>
      </c>
      <c r="U924" t="b">
        <v>0</v>
      </c>
      <c r="V924" t="b">
        <v>0</v>
      </c>
      <c r="W924" t="b">
        <v>0</v>
      </c>
      <c r="X924" t="s">
        <v>7</v>
      </c>
      <c r="Y924">
        <f t="shared" si="14"/>
        <v>1</v>
      </c>
    </row>
    <row r="925" spans="1:25">
      <c r="A925">
        <v>33</v>
      </c>
      <c r="B925">
        <v>696</v>
      </c>
      <c r="C925">
        <v>0</v>
      </c>
      <c r="D925">
        <v>0</v>
      </c>
      <c r="E925">
        <v>0</v>
      </c>
      <c r="F925">
        <v>78</v>
      </c>
      <c r="G925">
        <v>556</v>
      </c>
      <c r="H925">
        <v>180</v>
      </c>
      <c r="I925">
        <v>4</v>
      </c>
      <c r="J925">
        <v>95</v>
      </c>
      <c r="K925">
        <v>3</v>
      </c>
      <c r="L925">
        <v>95</v>
      </c>
      <c r="M925" t="s">
        <v>0</v>
      </c>
      <c r="N925">
        <v>304</v>
      </c>
      <c r="O925" t="s">
        <v>4</v>
      </c>
      <c r="P925">
        <v>0</v>
      </c>
      <c r="Q925">
        <v>0</v>
      </c>
      <c r="R925">
        <v>0</v>
      </c>
      <c r="S925">
        <v>0</v>
      </c>
      <c r="T925">
        <v>0</v>
      </c>
      <c r="U925" t="b">
        <v>0</v>
      </c>
      <c r="V925" t="b">
        <v>0</v>
      </c>
      <c r="W925" t="b">
        <v>0</v>
      </c>
      <c r="X925" t="s">
        <v>7</v>
      </c>
      <c r="Y925">
        <f t="shared" si="14"/>
        <v>1</v>
      </c>
    </row>
    <row r="926" spans="1:25">
      <c r="A926">
        <v>105</v>
      </c>
      <c r="B926">
        <v>61</v>
      </c>
      <c r="C926">
        <v>0</v>
      </c>
      <c r="D926">
        <v>0</v>
      </c>
      <c r="E926">
        <v>0</v>
      </c>
      <c r="F926">
        <v>0</v>
      </c>
      <c r="G926">
        <v>185</v>
      </c>
      <c r="H926">
        <v>15</v>
      </c>
      <c r="I926">
        <v>2</v>
      </c>
      <c r="J926">
        <v>8</v>
      </c>
      <c r="K926">
        <v>1</v>
      </c>
      <c r="L926">
        <v>9</v>
      </c>
      <c r="M926" t="s">
        <v>0</v>
      </c>
      <c r="N926">
        <v>200</v>
      </c>
      <c r="O926" t="s">
        <v>4</v>
      </c>
      <c r="P926">
        <v>0</v>
      </c>
      <c r="Q926">
        <v>0</v>
      </c>
      <c r="R926">
        <v>0</v>
      </c>
      <c r="S926">
        <v>0</v>
      </c>
      <c r="T926">
        <v>0</v>
      </c>
      <c r="U926" t="b">
        <v>0</v>
      </c>
      <c r="V926" t="b">
        <v>0</v>
      </c>
      <c r="W926" t="b">
        <v>0</v>
      </c>
      <c r="X926" t="s">
        <v>7</v>
      </c>
      <c r="Y926">
        <f t="shared" si="14"/>
        <v>1</v>
      </c>
    </row>
    <row r="927" spans="1:25">
      <c r="A927">
        <v>133</v>
      </c>
      <c r="B927">
        <v>57</v>
      </c>
      <c r="C927">
        <v>2</v>
      </c>
      <c r="D927">
        <v>0</v>
      </c>
      <c r="E927">
        <v>0</v>
      </c>
      <c r="F927">
        <v>0</v>
      </c>
      <c r="G927">
        <v>222</v>
      </c>
      <c r="H927">
        <v>15</v>
      </c>
      <c r="I927">
        <v>2</v>
      </c>
      <c r="J927">
        <v>8</v>
      </c>
      <c r="K927">
        <v>1</v>
      </c>
      <c r="L927">
        <v>8</v>
      </c>
      <c r="M927" t="s">
        <v>0</v>
      </c>
      <c r="N927">
        <v>200</v>
      </c>
      <c r="O927" t="s">
        <v>4</v>
      </c>
      <c r="P927">
        <v>0</v>
      </c>
      <c r="Q927">
        <v>0</v>
      </c>
      <c r="R927">
        <v>0</v>
      </c>
      <c r="S927">
        <v>0</v>
      </c>
      <c r="T927">
        <v>0</v>
      </c>
      <c r="U927" t="b">
        <v>0</v>
      </c>
      <c r="V927" t="b">
        <v>0</v>
      </c>
      <c r="W927" t="b">
        <v>0</v>
      </c>
      <c r="X927" t="s">
        <v>7</v>
      </c>
      <c r="Y927">
        <f t="shared" si="14"/>
        <v>1</v>
      </c>
    </row>
    <row r="928" spans="1:25">
      <c r="A928">
        <v>103</v>
      </c>
      <c r="B928">
        <v>708</v>
      </c>
      <c r="C928">
        <v>0</v>
      </c>
      <c r="D928">
        <v>0</v>
      </c>
      <c r="E928">
        <v>0</v>
      </c>
      <c r="F928">
        <v>78</v>
      </c>
      <c r="G928">
        <v>556</v>
      </c>
      <c r="H928">
        <v>180</v>
      </c>
      <c r="I928">
        <v>4</v>
      </c>
      <c r="J928">
        <v>95</v>
      </c>
      <c r="K928">
        <v>3</v>
      </c>
      <c r="L928">
        <v>98</v>
      </c>
      <c r="M928" t="s">
        <v>0</v>
      </c>
      <c r="N928">
        <v>200</v>
      </c>
      <c r="O928" t="s">
        <v>4</v>
      </c>
      <c r="P928">
        <v>0</v>
      </c>
      <c r="Q928">
        <v>0</v>
      </c>
      <c r="R928">
        <v>0</v>
      </c>
      <c r="S928">
        <v>0</v>
      </c>
      <c r="T928">
        <v>0</v>
      </c>
      <c r="U928" t="b">
        <v>0</v>
      </c>
      <c r="V928" t="b">
        <v>0</v>
      </c>
      <c r="W928" t="b">
        <v>0</v>
      </c>
      <c r="X928" t="s">
        <v>7</v>
      </c>
      <c r="Y928">
        <f t="shared" si="14"/>
        <v>1</v>
      </c>
    </row>
    <row r="929" spans="1:25">
      <c r="A929">
        <v>103</v>
      </c>
      <c r="B929">
        <v>65</v>
      </c>
      <c r="C929">
        <v>0</v>
      </c>
      <c r="D929">
        <v>0</v>
      </c>
      <c r="E929">
        <v>0</v>
      </c>
      <c r="F929">
        <v>0</v>
      </c>
      <c r="G929">
        <v>185</v>
      </c>
      <c r="H929">
        <v>15</v>
      </c>
      <c r="I929">
        <v>2</v>
      </c>
      <c r="J929">
        <v>8</v>
      </c>
      <c r="K929">
        <v>1</v>
      </c>
      <c r="L929">
        <v>10</v>
      </c>
      <c r="M929" t="s">
        <v>0</v>
      </c>
      <c r="N929">
        <v>200</v>
      </c>
      <c r="O929" t="s">
        <v>4</v>
      </c>
      <c r="P929">
        <v>0</v>
      </c>
      <c r="Q929">
        <v>0</v>
      </c>
      <c r="R929">
        <v>0</v>
      </c>
      <c r="S929">
        <v>0</v>
      </c>
      <c r="T929">
        <v>0</v>
      </c>
      <c r="U929" t="b">
        <v>0</v>
      </c>
      <c r="V929" t="b">
        <v>0</v>
      </c>
      <c r="W929" t="b">
        <v>0</v>
      </c>
      <c r="X929" t="s">
        <v>7</v>
      </c>
      <c r="Y929">
        <f t="shared" si="14"/>
        <v>1</v>
      </c>
    </row>
    <row r="930" spans="1:25">
      <c r="A930">
        <v>105</v>
      </c>
      <c r="B930">
        <v>65</v>
      </c>
      <c r="C930">
        <v>4</v>
      </c>
      <c r="D930">
        <v>0</v>
      </c>
      <c r="E930">
        <v>0</v>
      </c>
      <c r="F930">
        <v>0</v>
      </c>
      <c r="G930">
        <v>222</v>
      </c>
      <c r="H930">
        <v>15</v>
      </c>
      <c r="I930">
        <v>2</v>
      </c>
      <c r="J930">
        <v>8</v>
      </c>
      <c r="K930">
        <v>1</v>
      </c>
      <c r="L930">
        <v>10</v>
      </c>
      <c r="M930" t="s">
        <v>0</v>
      </c>
      <c r="N930">
        <v>200</v>
      </c>
      <c r="O930" t="s">
        <v>4</v>
      </c>
      <c r="P930">
        <v>0</v>
      </c>
      <c r="Q930">
        <v>0</v>
      </c>
      <c r="R930">
        <v>0</v>
      </c>
      <c r="S930">
        <v>0</v>
      </c>
      <c r="T930">
        <v>0</v>
      </c>
      <c r="U930" t="b">
        <v>0</v>
      </c>
      <c r="V930" t="b">
        <v>0</v>
      </c>
      <c r="W930" t="b">
        <v>0</v>
      </c>
      <c r="X930" t="s">
        <v>7</v>
      </c>
      <c r="Y930">
        <f t="shared" si="14"/>
        <v>1</v>
      </c>
    </row>
    <row r="931" spans="1:25">
      <c r="A931">
        <v>33</v>
      </c>
      <c r="B931">
        <v>747</v>
      </c>
      <c r="C931">
        <v>0</v>
      </c>
      <c r="D931">
        <v>0</v>
      </c>
      <c r="E931">
        <v>0</v>
      </c>
      <c r="F931">
        <v>78</v>
      </c>
      <c r="G931">
        <v>556</v>
      </c>
      <c r="H931">
        <v>192</v>
      </c>
      <c r="I931">
        <v>4</v>
      </c>
      <c r="J931">
        <v>99</v>
      </c>
      <c r="K931">
        <v>4</v>
      </c>
      <c r="L931">
        <v>106</v>
      </c>
      <c r="M931" t="s">
        <v>0</v>
      </c>
      <c r="N931">
        <v>304</v>
      </c>
      <c r="O931" t="s">
        <v>4</v>
      </c>
      <c r="P931">
        <v>0</v>
      </c>
      <c r="Q931">
        <v>0</v>
      </c>
      <c r="R931">
        <v>0</v>
      </c>
      <c r="S931">
        <v>0</v>
      </c>
      <c r="T931">
        <v>0</v>
      </c>
      <c r="U931" t="b">
        <v>0</v>
      </c>
      <c r="V931" t="b">
        <v>0</v>
      </c>
      <c r="W931" t="b">
        <v>0</v>
      </c>
      <c r="X931" t="s">
        <v>7</v>
      </c>
      <c r="Y931">
        <f t="shared" si="14"/>
        <v>1</v>
      </c>
    </row>
    <row r="932" spans="1:25">
      <c r="A932">
        <v>88</v>
      </c>
      <c r="B932">
        <v>70</v>
      </c>
      <c r="C932">
        <v>0</v>
      </c>
      <c r="D932">
        <v>0</v>
      </c>
      <c r="E932">
        <v>0</v>
      </c>
      <c r="F932">
        <v>0</v>
      </c>
      <c r="G932">
        <v>185</v>
      </c>
      <c r="H932">
        <v>17</v>
      </c>
      <c r="I932">
        <v>3</v>
      </c>
      <c r="J932">
        <v>9</v>
      </c>
      <c r="K932">
        <v>1</v>
      </c>
      <c r="L932">
        <v>11</v>
      </c>
      <c r="M932" t="s">
        <v>0</v>
      </c>
      <c r="N932">
        <v>200</v>
      </c>
      <c r="O932" t="s">
        <v>4</v>
      </c>
      <c r="P932">
        <v>0</v>
      </c>
      <c r="Q932">
        <v>0</v>
      </c>
      <c r="R932">
        <v>0</v>
      </c>
      <c r="S932">
        <v>0</v>
      </c>
      <c r="T932">
        <v>0</v>
      </c>
      <c r="U932" t="b">
        <v>0</v>
      </c>
      <c r="V932" t="b">
        <v>0</v>
      </c>
      <c r="W932" t="b">
        <v>0</v>
      </c>
      <c r="X932" t="s">
        <v>7</v>
      </c>
      <c r="Y932">
        <f t="shared" si="14"/>
        <v>1</v>
      </c>
    </row>
    <row r="933" spans="1:25">
      <c r="A933">
        <v>88</v>
      </c>
      <c r="B933">
        <v>70</v>
      </c>
      <c r="C933">
        <v>4</v>
      </c>
      <c r="D933">
        <v>0</v>
      </c>
      <c r="E933">
        <v>0</v>
      </c>
      <c r="F933">
        <v>0</v>
      </c>
      <c r="G933">
        <v>222</v>
      </c>
      <c r="H933">
        <v>17</v>
      </c>
      <c r="I933">
        <v>3</v>
      </c>
      <c r="J933">
        <v>9</v>
      </c>
      <c r="K933">
        <v>1</v>
      </c>
      <c r="L933">
        <v>11</v>
      </c>
      <c r="M933" t="s">
        <v>0</v>
      </c>
      <c r="N933">
        <v>200</v>
      </c>
      <c r="O933" t="s">
        <v>4</v>
      </c>
      <c r="P933">
        <v>0</v>
      </c>
      <c r="Q933">
        <v>0</v>
      </c>
      <c r="R933">
        <v>0</v>
      </c>
      <c r="S933">
        <v>0</v>
      </c>
      <c r="T933">
        <v>0</v>
      </c>
      <c r="U933" t="b">
        <v>0</v>
      </c>
      <c r="V933" t="b">
        <v>0</v>
      </c>
      <c r="W933" t="b">
        <v>0</v>
      </c>
      <c r="X933" t="s">
        <v>7</v>
      </c>
      <c r="Y933">
        <f t="shared" si="14"/>
        <v>1</v>
      </c>
    </row>
    <row r="934" spans="1:25">
      <c r="A934">
        <v>90</v>
      </c>
      <c r="B934">
        <v>36</v>
      </c>
      <c r="C934">
        <v>0</v>
      </c>
      <c r="D934">
        <v>0</v>
      </c>
      <c r="E934">
        <v>0</v>
      </c>
      <c r="F934">
        <v>0</v>
      </c>
      <c r="G934">
        <v>255</v>
      </c>
      <c r="H934">
        <v>9</v>
      </c>
      <c r="I934">
        <v>0</v>
      </c>
      <c r="J934">
        <v>3</v>
      </c>
      <c r="K934">
        <v>1</v>
      </c>
      <c r="L934">
        <v>7</v>
      </c>
      <c r="M934" t="s">
        <v>0</v>
      </c>
      <c r="N934">
        <v>200</v>
      </c>
      <c r="O934" t="s">
        <v>4</v>
      </c>
      <c r="P934">
        <v>0</v>
      </c>
      <c r="Q934">
        <v>0</v>
      </c>
      <c r="R934">
        <v>0</v>
      </c>
      <c r="S934">
        <v>0</v>
      </c>
      <c r="T934">
        <v>0</v>
      </c>
      <c r="U934" t="b">
        <v>0</v>
      </c>
      <c r="V934" t="b">
        <v>0</v>
      </c>
      <c r="W934" t="b">
        <v>0</v>
      </c>
      <c r="X934" t="s">
        <v>7</v>
      </c>
      <c r="Y934">
        <f t="shared" si="14"/>
        <v>1</v>
      </c>
    </row>
    <row r="935" spans="1:25">
      <c r="A935">
        <v>90</v>
      </c>
      <c r="B935">
        <v>36</v>
      </c>
      <c r="C935">
        <v>0</v>
      </c>
      <c r="D935">
        <v>0</v>
      </c>
      <c r="E935">
        <v>0</v>
      </c>
      <c r="F935">
        <v>0</v>
      </c>
      <c r="G935">
        <v>259</v>
      </c>
      <c r="H935">
        <v>9</v>
      </c>
      <c r="I935">
        <v>0</v>
      </c>
      <c r="J935">
        <v>3</v>
      </c>
      <c r="K935">
        <v>1</v>
      </c>
      <c r="L935">
        <v>7</v>
      </c>
      <c r="M935" t="s">
        <v>0</v>
      </c>
      <c r="N935">
        <v>200</v>
      </c>
      <c r="O935" t="s">
        <v>4</v>
      </c>
      <c r="P935">
        <v>0</v>
      </c>
      <c r="Q935">
        <v>0</v>
      </c>
      <c r="R935">
        <v>0</v>
      </c>
      <c r="S935">
        <v>0</v>
      </c>
      <c r="T935">
        <v>0</v>
      </c>
      <c r="U935" t="b">
        <v>0</v>
      </c>
      <c r="V935" t="b">
        <v>0</v>
      </c>
      <c r="W935" t="b">
        <v>0</v>
      </c>
      <c r="X935" t="s">
        <v>7</v>
      </c>
      <c r="Y935">
        <f t="shared" si="14"/>
        <v>1</v>
      </c>
    </row>
    <row r="936" spans="1:25">
      <c r="A936">
        <v>114</v>
      </c>
      <c r="B936">
        <v>11</v>
      </c>
      <c r="C936">
        <v>0</v>
      </c>
      <c r="D936">
        <v>0</v>
      </c>
      <c r="E936">
        <v>0</v>
      </c>
      <c r="F936">
        <v>0</v>
      </c>
      <c r="G936">
        <v>222</v>
      </c>
      <c r="H936">
        <v>5</v>
      </c>
      <c r="I936">
        <v>0</v>
      </c>
      <c r="J936">
        <v>2</v>
      </c>
      <c r="K936">
        <v>0</v>
      </c>
      <c r="L936">
        <v>2</v>
      </c>
      <c r="M936" t="s">
        <v>0</v>
      </c>
      <c r="N936">
        <v>200</v>
      </c>
      <c r="O936" t="s">
        <v>4</v>
      </c>
      <c r="P936">
        <v>0</v>
      </c>
      <c r="Q936">
        <v>0</v>
      </c>
      <c r="R936">
        <v>0</v>
      </c>
      <c r="S936">
        <v>0</v>
      </c>
      <c r="T936">
        <v>0</v>
      </c>
      <c r="U936" t="b">
        <v>0</v>
      </c>
      <c r="V936" t="b">
        <v>0</v>
      </c>
      <c r="W936" t="b">
        <v>0</v>
      </c>
      <c r="X936" t="s">
        <v>7</v>
      </c>
      <c r="Y936">
        <f t="shared" si="14"/>
        <v>1</v>
      </c>
    </row>
    <row r="937" spans="1:25">
      <c r="A937">
        <v>114</v>
      </c>
      <c r="B937">
        <v>11</v>
      </c>
      <c r="C937">
        <v>0</v>
      </c>
      <c r="D937">
        <v>0</v>
      </c>
      <c r="E937">
        <v>0</v>
      </c>
      <c r="F937">
        <v>0</v>
      </c>
      <c r="G937">
        <v>121</v>
      </c>
      <c r="H937">
        <v>5</v>
      </c>
      <c r="I937">
        <v>0</v>
      </c>
      <c r="J937">
        <v>2</v>
      </c>
      <c r="K937">
        <v>0</v>
      </c>
      <c r="L937">
        <v>2</v>
      </c>
      <c r="M937" t="s">
        <v>0</v>
      </c>
      <c r="N937">
        <v>200</v>
      </c>
      <c r="O937" t="s">
        <v>4</v>
      </c>
      <c r="P937">
        <v>0</v>
      </c>
      <c r="Q937">
        <v>0</v>
      </c>
      <c r="R937">
        <v>0</v>
      </c>
      <c r="S937">
        <v>0</v>
      </c>
      <c r="T937">
        <v>0</v>
      </c>
      <c r="U937" t="b">
        <v>0</v>
      </c>
      <c r="V937" t="b">
        <v>0</v>
      </c>
      <c r="W937" t="b">
        <v>0</v>
      </c>
      <c r="X937" t="s">
        <v>7</v>
      </c>
      <c r="Y937">
        <f t="shared" si="14"/>
        <v>1</v>
      </c>
    </row>
    <row r="938" spans="1:25">
      <c r="A938">
        <v>33</v>
      </c>
      <c r="B938">
        <v>738</v>
      </c>
      <c r="C938">
        <v>0</v>
      </c>
      <c r="D938">
        <v>0</v>
      </c>
      <c r="E938">
        <v>0</v>
      </c>
      <c r="F938">
        <v>63</v>
      </c>
      <c r="G938">
        <v>556</v>
      </c>
      <c r="H938">
        <v>229</v>
      </c>
      <c r="I938">
        <v>2</v>
      </c>
      <c r="J938">
        <v>100</v>
      </c>
      <c r="K938">
        <v>1</v>
      </c>
      <c r="L938">
        <v>101</v>
      </c>
      <c r="M938" t="s">
        <v>0</v>
      </c>
      <c r="N938">
        <v>304</v>
      </c>
      <c r="O938" t="s">
        <v>4</v>
      </c>
      <c r="P938">
        <v>0</v>
      </c>
      <c r="Q938">
        <v>0</v>
      </c>
      <c r="R938">
        <v>0</v>
      </c>
      <c r="S938">
        <v>0</v>
      </c>
      <c r="T938">
        <v>0</v>
      </c>
      <c r="U938" t="b">
        <v>0</v>
      </c>
      <c r="V938" t="b">
        <v>0</v>
      </c>
      <c r="W938" t="b">
        <v>0</v>
      </c>
      <c r="X938" t="s">
        <v>7</v>
      </c>
      <c r="Y938">
        <f t="shared" si="14"/>
        <v>1</v>
      </c>
    </row>
    <row r="939" spans="1:25">
      <c r="A939">
        <v>114</v>
      </c>
      <c r="B939">
        <v>756</v>
      </c>
      <c r="C939">
        <v>0</v>
      </c>
      <c r="D939">
        <v>0</v>
      </c>
      <c r="E939">
        <v>0</v>
      </c>
      <c r="F939">
        <v>78</v>
      </c>
      <c r="G939">
        <v>556</v>
      </c>
      <c r="H939">
        <v>195</v>
      </c>
      <c r="I939">
        <v>4</v>
      </c>
      <c r="J939">
        <v>100</v>
      </c>
      <c r="K939">
        <v>4</v>
      </c>
      <c r="L939">
        <v>107</v>
      </c>
      <c r="M939" t="s">
        <v>0</v>
      </c>
      <c r="N939">
        <v>200</v>
      </c>
      <c r="O939" t="s">
        <v>4</v>
      </c>
      <c r="P939">
        <v>0</v>
      </c>
      <c r="Q939">
        <v>0</v>
      </c>
      <c r="R939">
        <v>0</v>
      </c>
      <c r="S939">
        <v>0</v>
      </c>
      <c r="T939">
        <v>0</v>
      </c>
      <c r="U939" t="b">
        <v>0</v>
      </c>
      <c r="V939" t="b">
        <v>0</v>
      </c>
      <c r="W939" t="b">
        <v>0</v>
      </c>
      <c r="X939" t="s">
        <v>7</v>
      </c>
      <c r="Y939">
        <f t="shared" si="14"/>
        <v>1</v>
      </c>
    </row>
    <row r="940" spans="1:25">
      <c r="A940">
        <v>164</v>
      </c>
      <c r="B940">
        <v>43</v>
      </c>
      <c r="C940">
        <v>0</v>
      </c>
      <c r="D940">
        <v>0</v>
      </c>
      <c r="E940">
        <v>0</v>
      </c>
      <c r="F940">
        <v>0</v>
      </c>
      <c r="G940">
        <v>222</v>
      </c>
      <c r="H940">
        <v>12</v>
      </c>
      <c r="I940">
        <v>0</v>
      </c>
      <c r="J940">
        <v>4</v>
      </c>
      <c r="K940">
        <v>0</v>
      </c>
      <c r="L940">
        <v>4</v>
      </c>
      <c r="M940" t="s">
        <v>0</v>
      </c>
      <c r="N940">
        <v>200</v>
      </c>
      <c r="O940" t="s">
        <v>4</v>
      </c>
      <c r="P940">
        <v>0</v>
      </c>
      <c r="Q940">
        <v>0</v>
      </c>
      <c r="R940">
        <v>0</v>
      </c>
      <c r="S940">
        <v>0</v>
      </c>
      <c r="T940">
        <v>0</v>
      </c>
      <c r="U940" t="b">
        <v>0</v>
      </c>
      <c r="V940" t="b">
        <v>0</v>
      </c>
      <c r="W940" t="b">
        <v>0</v>
      </c>
      <c r="X940" t="s">
        <v>7</v>
      </c>
      <c r="Y940">
        <f t="shared" si="14"/>
        <v>1</v>
      </c>
    </row>
    <row r="941" spans="1:25">
      <c r="A941">
        <v>152</v>
      </c>
      <c r="B941">
        <v>43</v>
      </c>
      <c r="C941">
        <v>0</v>
      </c>
      <c r="D941">
        <v>0</v>
      </c>
      <c r="E941">
        <v>0</v>
      </c>
      <c r="F941">
        <v>0</v>
      </c>
      <c r="G941">
        <v>121</v>
      </c>
      <c r="H941">
        <v>12</v>
      </c>
      <c r="I941">
        <v>0</v>
      </c>
      <c r="J941">
        <v>4</v>
      </c>
      <c r="K941">
        <v>0</v>
      </c>
      <c r="L941">
        <v>4</v>
      </c>
      <c r="M941" t="s">
        <v>0</v>
      </c>
      <c r="N941">
        <v>200</v>
      </c>
      <c r="O941" t="s">
        <v>4</v>
      </c>
      <c r="P941">
        <v>0</v>
      </c>
      <c r="Q941">
        <v>0</v>
      </c>
      <c r="R941">
        <v>0</v>
      </c>
      <c r="S941">
        <v>0</v>
      </c>
      <c r="T941">
        <v>0</v>
      </c>
      <c r="U941" t="b">
        <v>0</v>
      </c>
      <c r="V941" t="b">
        <v>0</v>
      </c>
      <c r="W941" t="b">
        <v>0</v>
      </c>
      <c r="X941" t="s">
        <v>7</v>
      </c>
      <c r="Y941">
        <f t="shared" si="14"/>
        <v>1</v>
      </c>
    </row>
    <row r="942" spans="1:25">
      <c r="A942">
        <v>128</v>
      </c>
      <c r="B942">
        <v>749</v>
      </c>
      <c r="C942">
        <v>0</v>
      </c>
      <c r="D942">
        <v>0</v>
      </c>
      <c r="E942">
        <v>0</v>
      </c>
      <c r="F942">
        <v>63</v>
      </c>
      <c r="G942">
        <v>556</v>
      </c>
      <c r="H942">
        <v>232</v>
      </c>
      <c r="I942">
        <v>2</v>
      </c>
      <c r="J942">
        <v>101</v>
      </c>
      <c r="K942">
        <v>1</v>
      </c>
      <c r="L942">
        <v>102</v>
      </c>
      <c r="M942" t="s">
        <v>0</v>
      </c>
      <c r="N942">
        <v>200</v>
      </c>
      <c r="O942" t="s">
        <v>4</v>
      </c>
      <c r="P942">
        <v>0</v>
      </c>
      <c r="Q942">
        <v>0</v>
      </c>
      <c r="R942">
        <v>0</v>
      </c>
      <c r="S942">
        <v>0</v>
      </c>
      <c r="T942">
        <v>0</v>
      </c>
      <c r="U942" t="b">
        <v>0</v>
      </c>
      <c r="V942" t="b">
        <v>0</v>
      </c>
      <c r="W942" t="b">
        <v>0</v>
      </c>
      <c r="X942" t="s">
        <v>7</v>
      </c>
      <c r="Y942">
        <f t="shared" si="14"/>
        <v>1</v>
      </c>
    </row>
    <row r="943" spans="1:25">
      <c r="A943">
        <v>93</v>
      </c>
      <c r="B943">
        <v>72</v>
      </c>
      <c r="C943">
        <v>0</v>
      </c>
      <c r="D943">
        <v>0</v>
      </c>
      <c r="E943">
        <v>0</v>
      </c>
      <c r="F943">
        <v>0</v>
      </c>
      <c r="G943">
        <v>140</v>
      </c>
      <c r="H943">
        <v>21</v>
      </c>
      <c r="I943">
        <v>0</v>
      </c>
      <c r="J943">
        <v>7</v>
      </c>
      <c r="K943">
        <v>1</v>
      </c>
      <c r="L943">
        <v>9</v>
      </c>
      <c r="M943" t="s">
        <v>0</v>
      </c>
      <c r="N943">
        <v>200</v>
      </c>
      <c r="O943" t="s">
        <v>4</v>
      </c>
      <c r="P943">
        <v>0</v>
      </c>
      <c r="Q943">
        <v>0</v>
      </c>
      <c r="R943">
        <v>0</v>
      </c>
      <c r="S943">
        <v>0</v>
      </c>
      <c r="T943">
        <v>0</v>
      </c>
      <c r="U943" t="b">
        <v>0</v>
      </c>
      <c r="V943" t="b">
        <v>0</v>
      </c>
      <c r="W943" t="b">
        <v>0</v>
      </c>
      <c r="X943" t="s">
        <v>7</v>
      </c>
      <c r="Y943">
        <f t="shared" si="14"/>
        <v>1</v>
      </c>
    </row>
    <row r="944" spans="1:25">
      <c r="A944">
        <v>106</v>
      </c>
      <c r="B944">
        <v>76</v>
      </c>
      <c r="C944">
        <v>2</v>
      </c>
      <c r="D944">
        <v>0</v>
      </c>
      <c r="E944">
        <v>0</v>
      </c>
      <c r="F944">
        <v>3</v>
      </c>
      <c r="G944">
        <v>222</v>
      </c>
      <c r="H944">
        <v>22</v>
      </c>
      <c r="I944">
        <v>0</v>
      </c>
      <c r="J944">
        <v>8</v>
      </c>
      <c r="K944">
        <v>1</v>
      </c>
      <c r="L944">
        <v>10</v>
      </c>
      <c r="M944" t="s">
        <v>0</v>
      </c>
      <c r="N944">
        <v>200</v>
      </c>
      <c r="O944" t="s">
        <v>4</v>
      </c>
      <c r="P944">
        <v>0</v>
      </c>
      <c r="Q944">
        <v>0</v>
      </c>
      <c r="R944">
        <v>0</v>
      </c>
      <c r="S944">
        <v>0</v>
      </c>
      <c r="T944">
        <v>0</v>
      </c>
      <c r="U944" t="b">
        <v>0</v>
      </c>
      <c r="V944" t="b">
        <v>0</v>
      </c>
      <c r="W944" t="b">
        <v>0</v>
      </c>
      <c r="X944" t="s">
        <v>7</v>
      </c>
      <c r="Y944">
        <f t="shared" si="14"/>
        <v>1</v>
      </c>
    </row>
    <row r="945" spans="1:25">
      <c r="A945">
        <v>33</v>
      </c>
      <c r="B945">
        <v>86</v>
      </c>
      <c r="C945">
        <v>0</v>
      </c>
      <c r="D945">
        <v>0</v>
      </c>
      <c r="E945">
        <v>0</v>
      </c>
      <c r="F945">
        <v>6</v>
      </c>
      <c r="G945">
        <v>217</v>
      </c>
      <c r="H945">
        <v>25</v>
      </c>
      <c r="I945">
        <v>0</v>
      </c>
      <c r="J945">
        <v>11</v>
      </c>
      <c r="K945">
        <v>2</v>
      </c>
      <c r="L945">
        <v>15</v>
      </c>
      <c r="M945" t="s">
        <v>0</v>
      </c>
      <c r="N945">
        <v>304</v>
      </c>
      <c r="O945" t="s">
        <v>4</v>
      </c>
      <c r="P945">
        <v>0</v>
      </c>
      <c r="Q945">
        <v>0</v>
      </c>
      <c r="R945">
        <v>0</v>
      </c>
      <c r="S945">
        <v>0</v>
      </c>
      <c r="T945">
        <v>0</v>
      </c>
      <c r="U945" t="b">
        <v>0</v>
      </c>
      <c r="V945" t="b">
        <v>0</v>
      </c>
      <c r="W945" t="b">
        <v>0</v>
      </c>
      <c r="X945" t="s">
        <v>7</v>
      </c>
      <c r="Y945">
        <f t="shared" si="14"/>
        <v>1</v>
      </c>
    </row>
    <row r="946" spans="1:25">
      <c r="A946">
        <v>104</v>
      </c>
      <c r="B946">
        <v>84</v>
      </c>
      <c r="C946">
        <v>0</v>
      </c>
      <c r="D946">
        <v>0</v>
      </c>
      <c r="E946">
        <v>0</v>
      </c>
      <c r="F946">
        <v>3</v>
      </c>
      <c r="G946">
        <v>140</v>
      </c>
      <c r="H946">
        <v>24</v>
      </c>
      <c r="I946">
        <v>0</v>
      </c>
      <c r="J946">
        <v>10</v>
      </c>
      <c r="K946">
        <v>1</v>
      </c>
      <c r="L946">
        <v>12</v>
      </c>
      <c r="M946" t="s">
        <v>0</v>
      </c>
      <c r="N946">
        <v>200</v>
      </c>
      <c r="O946" t="s">
        <v>4</v>
      </c>
      <c r="P946">
        <v>0</v>
      </c>
      <c r="Q946">
        <v>0</v>
      </c>
      <c r="R946">
        <v>0</v>
      </c>
      <c r="S946">
        <v>0</v>
      </c>
      <c r="T946">
        <v>0</v>
      </c>
      <c r="U946" t="b">
        <v>0</v>
      </c>
      <c r="V946" t="b">
        <v>0</v>
      </c>
      <c r="W946" t="b">
        <v>0</v>
      </c>
      <c r="X946" t="s">
        <v>7</v>
      </c>
      <c r="Y946">
        <f t="shared" si="14"/>
        <v>1</v>
      </c>
    </row>
    <row r="947" spans="1:25">
      <c r="A947">
        <v>103</v>
      </c>
      <c r="B947">
        <v>16</v>
      </c>
      <c r="C947">
        <v>0</v>
      </c>
      <c r="D947">
        <v>0</v>
      </c>
      <c r="E947">
        <v>0</v>
      </c>
      <c r="F947">
        <v>3</v>
      </c>
      <c r="G947">
        <v>222</v>
      </c>
      <c r="H947">
        <v>4</v>
      </c>
      <c r="I947">
        <v>0</v>
      </c>
      <c r="J947">
        <v>4</v>
      </c>
      <c r="K947">
        <v>0</v>
      </c>
      <c r="L947">
        <v>4</v>
      </c>
      <c r="M947" t="s">
        <v>0</v>
      </c>
      <c r="N947">
        <v>200</v>
      </c>
      <c r="O947" t="s">
        <v>4</v>
      </c>
      <c r="P947">
        <v>0</v>
      </c>
      <c r="Q947">
        <v>0</v>
      </c>
      <c r="R947">
        <v>0</v>
      </c>
      <c r="S947">
        <v>0</v>
      </c>
      <c r="T947">
        <v>0</v>
      </c>
      <c r="U947" t="b">
        <v>0</v>
      </c>
      <c r="V947" t="b">
        <v>0</v>
      </c>
      <c r="W947" t="b">
        <v>0</v>
      </c>
      <c r="X947" t="s">
        <v>7</v>
      </c>
      <c r="Y947">
        <f t="shared" si="14"/>
        <v>1</v>
      </c>
    </row>
    <row r="948" spans="1:25">
      <c r="A948">
        <v>101</v>
      </c>
      <c r="B948">
        <v>96</v>
      </c>
      <c r="C948">
        <v>0</v>
      </c>
      <c r="D948">
        <v>0</v>
      </c>
      <c r="E948">
        <v>0</v>
      </c>
      <c r="F948">
        <v>6</v>
      </c>
      <c r="G948">
        <v>140</v>
      </c>
      <c r="H948">
        <v>27</v>
      </c>
      <c r="I948">
        <v>0</v>
      </c>
      <c r="J948">
        <v>13</v>
      </c>
      <c r="K948">
        <v>1</v>
      </c>
      <c r="L948">
        <v>15</v>
      </c>
      <c r="M948" t="s">
        <v>0</v>
      </c>
      <c r="N948">
        <v>200</v>
      </c>
      <c r="O948" t="s">
        <v>4</v>
      </c>
      <c r="P948">
        <v>0</v>
      </c>
      <c r="Q948">
        <v>0</v>
      </c>
      <c r="R948">
        <v>0</v>
      </c>
      <c r="S948">
        <v>0</v>
      </c>
      <c r="T948">
        <v>0</v>
      </c>
      <c r="U948" t="b">
        <v>0</v>
      </c>
      <c r="V948" t="b">
        <v>0</v>
      </c>
      <c r="W948" t="b">
        <v>0</v>
      </c>
      <c r="X948" t="s">
        <v>7</v>
      </c>
      <c r="Y948">
        <f t="shared" si="14"/>
        <v>1</v>
      </c>
    </row>
    <row r="949" spans="1:25">
      <c r="A949">
        <v>33</v>
      </c>
      <c r="B949">
        <v>118</v>
      </c>
      <c r="C949">
        <v>0</v>
      </c>
      <c r="D949">
        <v>0</v>
      </c>
      <c r="E949">
        <v>0</v>
      </c>
      <c r="F949">
        <v>12</v>
      </c>
      <c r="G949">
        <v>217</v>
      </c>
      <c r="H949">
        <v>33</v>
      </c>
      <c r="I949">
        <v>0</v>
      </c>
      <c r="J949">
        <v>19</v>
      </c>
      <c r="K949">
        <v>2</v>
      </c>
      <c r="L949">
        <v>23</v>
      </c>
      <c r="M949" t="s">
        <v>0</v>
      </c>
      <c r="N949">
        <v>304</v>
      </c>
      <c r="O949" t="s">
        <v>4</v>
      </c>
      <c r="P949">
        <v>0</v>
      </c>
      <c r="Q949">
        <v>0</v>
      </c>
      <c r="R949">
        <v>0</v>
      </c>
      <c r="S949">
        <v>0</v>
      </c>
      <c r="T949">
        <v>0</v>
      </c>
      <c r="U949" t="b">
        <v>0</v>
      </c>
      <c r="V949" t="b">
        <v>0</v>
      </c>
      <c r="W949" t="b">
        <v>0</v>
      </c>
      <c r="X949" t="s">
        <v>7</v>
      </c>
      <c r="Y949">
        <f t="shared" si="14"/>
        <v>1</v>
      </c>
    </row>
    <row r="950" spans="1:25">
      <c r="A950">
        <v>104</v>
      </c>
      <c r="B950">
        <v>108</v>
      </c>
      <c r="C950">
        <v>0</v>
      </c>
      <c r="D950">
        <v>0</v>
      </c>
      <c r="E950">
        <v>0</v>
      </c>
      <c r="F950">
        <v>12</v>
      </c>
      <c r="G950">
        <v>140</v>
      </c>
      <c r="H950">
        <v>30</v>
      </c>
      <c r="I950">
        <v>0</v>
      </c>
      <c r="J950">
        <v>16</v>
      </c>
      <c r="K950">
        <v>1</v>
      </c>
      <c r="L950">
        <v>18</v>
      </c>
      <c r="M950" t="s">
        <v>0</v>
      </c>
      <c r="N950">
        <v>200</v>
      </c>
      <c r="O950" t="s">
        <v>4</v>
      </c>
      <c r="P950">
        <v>0</v>
      </c>
      <c r="Q950">
        <v>0</v>
      </c>
      <c r="R950">
        <v>0</v>
      </c>
      <c r="S950">
        <v>0</v>
      </c>
      <c r="T950">
        <v>0</v>
      </c>
      <c r="U950" t="b">
        <v>0</v>
      </c>
      <c r="V950" t="b">
        <v>0</v>
      </c>
      <c r="W950" t="b">
        <v>0</v>
      </c>
      <c r="X950" t="s">
        <v>7</v>
      </c>
      <c r="Y950">
        <f t="shared" si="14"/>
        <v>1</v>
      </c>
    </row>
    <row r="951" spans="1:25">
      <c r="A951">
        <v>106</v>
      </c>
      <c r="B951">
        <v>32</v>
      </c>
      <c r="C951">
        <v>0</v>
      </c>
      <c r="D951">
        <v>0</v>
      </c>
      <c r="E951">
        <v>0</v>
      </c>
      <c r="F951">
        <v>9</v>
      </c>
      <c r="G951">
        <v>222</v>
      </c>
      <c r="H951">
        <v>8</v>
      </c>
      <c r="I951">
        <v>0</v>
      </c>
      <c r="J951">
        <v>8</v>
      </c>
      <c r="K951">
        <v>0</v>
      </c>
      <c r="L951">
        <v>8</v>
      </c>
      <c r="M951" t="s">
        <v>0</v>
      </c>
      <c r="N951">
        <v>200</v>
      </c>
      <c r="O951" t="s">
        <v>4</v>
      </c>
      <c r="P951">
        <v>0</v>
      </c>
      <c r="Q951">
        <v>0</v>
      </c>
      <c r="R951">
        <v>0</v>
      </c>
      <c r="S951">
        <v>0</v>
      </c>
      <c r="T951">
        <v>0</v>
      </c>
      <c r="U951" t="b">
        <v>0</v>
      </c>
      <c r="V951" t="b">
        <v>0</v>
      </c>
      <c r="W951" t="b">
        <v>0</v>
      </c>
      <c r="X951" t="s">
        <v>7</v>
      </c>
      <c r="Y951">
        <f t="shared" si="14"/>
        <v>1</v>
      </c>
    </row>
    <row r="952" spans="1:25">
      <c r="A952">
        <v>33</v>
      </c>
      <c r="B952">
        <v>158</v>
      </c>
      <c r="C952">
        <v>0</v>
      </c>
      <c r="D952">
        <v>0</v>
      </c>
      <c r="E952">
        <v>0</v>
      </c>
      <c r="F952">
        <v>30</v>
      </c>
      <c r="G952">
        <v>217</v>
      </c>
      <c r="H952">
        <v>43</v>
      </c>
      <c r="I952">
        <v>0</v>
      </c>
      <c r="J952">
        <v>29</v>
      </c>
      <c r="K952">
        <v>2</v>
      </c>
      <c r="L952">
        <v>33</v>
      </c>
      <c r="M952" t="s">
        <v>0</v>
      </c>
      <c r="N952">
        <v>304</v>
      </c>
      <c r="O952" t="s">
        <v>4</v>
      </c>
      <c r="P952">
        <v>0</v>
      </c>
      <c r="Q952">
        <v>0</v>
      </c>
      <c r="R952">
        <v>0</v>
      </c>
      <c r="S952">
        <v>0</v>
      </c>
      <c r="T952">
        <v>0</v>
      </c>
      <c r="U952" t="b">
        <v>0</v>
      </c>
      <c r="V952" t="b">
        <v>0</v>
      </c>
      <c r="W952" t="b">
        <v>0</v>
      </c>
      <c r="X952" t="s">
        <v>7</v>
      </c>
      <c r="Y952">
        <f t="shared" si="14"/>
        <v>1</v>
      </c>
    </row>
    <row r="953" spans="1:25">
      <c r="A953">
        <v>104</v>
      </c>
      <c r="B953">
        <v>120</v>
      </c>
      <c r="C953">
        <v>0</v>
      </c>
      <c r="D953">
        <v>0</v>
      </c>
      <c r="E953">
        <v>0</v>
      </c>
      <c r="F953">
        <v>15</v>
      </c>
      <c r="G953">
        <v>140</v>
      </c>
      <c r="H953">
        <v>33</v>
      </c>
      <c r="I953">
        <v>0</v>
      </c>
      <c r="J953">
        <v>19</v>
      </c>
      <c r="K953">
        <v>1</v>
      </c>
      <c r="L953">
        <v>21</v>
      </c>
      <c r="M953" t="s">
        <v>0</v>
      </c>
      <c r="N953">
        <v>200</v>
      </c>
      <c r="O953" t="s">
        <v>4</v>
      </c>
      <c r="P953">
        <v>0</v>
      </c>
      <c r="Q953">
        <v>0</v>
      </c>
      <c r="R953">
        <v>0</v>
      </c>
      <c r="S953">
        <v>0</v>
      </c>
      <c r="T953">
        <v>0</v>
      </c>
      <c r="U953" t="b">
        <v>0</v>
      </c>
      <c r="V953" t="b">
        <v>0</v>
      </c>
      <c r="W953" t="b">
        <v>0</v>
      </c>
      <c r="X953" t="s">
        <v>7</v>
      </c>
      <c r="Y953">
        <f t="shared" si="14"/>
        <v>1</v>
      </c>
    </row>
    <row r="954" spans="1:25">
      <c r="A954">
        <v>106</v>
      </c>
      <c r="B954">
        <v>48</v>
      </c>
      <c r="C954">
        <v>0</v>
      </c>
      <c r="D954">
        <v>0</v>
      </c>
      <c r="E954">
        <v>0</v>
      </c>
      <c r="F954">
        <v>12</v>
      </c>
      <c r="G954">
        <v>222</v>
      </c>
      <c r="H954">
        <v>12</v>
      </c>
      <c r="I954">
        <v>0</v>
      </c>
      <c r="J954">
        <v>12</v>
      </c>
      <c r="K954">
        <v>0</v>
      </c>
      <c r="L954">
        <v>12</v>
      </c>
      <c r="M954" t="s">
        <v>0</v>
      </c>
      <c r="N954">
        <v>200</v>
      </c>
      <c r="O954" t="s">
        <v>4</v>
      </c>
      <c r="P954">
        <v>0</v>
      </c>
      <c r="Q954">
        <v>0</v>
      </c>
      <c r="R954">
        <v>0</v>
      </c>
      <c r="S954">
        <v>0</v>
      </c>
      <c r="T954">
        <v>0</v>
      </c>
      <c r="U954" t="b">
        <v>0</v>
      </c>
      <c r="V954" t="b">
        <v>0</v>
      </c>
      <c r="W954" t="b">
        <v>0</v>
      </c>
      <c r="X954" t="s">
        <v>7</v>
      </c>
      <c r="Y954">
        <f t="shared" si="14"/>
        <v>1</v>
      </c>
    </row>
    <row r="955" spans="1:25">
      <c r="A955">
        <v>104</v>
      </c>
      <c r="B955">
        <v>124</v>
      </c>
      <c r="C955">
        <v>0</v>
      </c>
      <c r="D955">
        <v>0</v>
      </c>
      <c r="E955">
        <v>0</v>
      </c>
      <c r="F955">
        <v>15</v>
      </c>
      <c r="G955">
        <v>140</v>
      </c>
      <c r="H955">
        <v>34</v>
      </c>
      <c r="I955">
        <v>0</v>
      </c>
      <c r="J955">
        <v>20</v>
      </c>
      <c r="K955">
        <v>1</v>
      </c>
      <c r="L955">
        <v>22</v>
      </c>
      <c r="M955" t="s">
        <v>0</v>
      </c>
      <c r="N955">
        <v>200</v>
      </c>
      <c r="O955" t="s">
        <v>4</v>
      </c>
      <c r="P955">
        <v>0</v>
      </c>
      <c r="Q955">
        <v>0</v>
      </c>
      <c r="R955">
        <v>0</v>
      </c>
      <c r="S955">
        <v>0</v>
      </c>
      <c r="T955">
        <v>0</v>
      </c>
      <c r="U955" t="b">
        <v>0</v>
      </c>
      <c r="V955" t="b">
        <v>0</v>
      </c>
      <c r="W955" t="b">
        <v>0</v>
      </c>
      <c r="X955" t="s">
        <v>7</v>
      </c>
      <c r="Y955">
        <f t="shared" si="14"/>
        <v>1</v>
      </c>
    </row>
    <row r="956" spans="1:25">
      <c r="A956">
        <v>104</v>
      </c>
      <c r="B956">
        <v>170</v>
      </c>
      <c r="C956">
        <v>0</v>
      </c>
      <c r="D956">
        <v>0</v>
      </c>
      <c r="E956">
        <v>0</v>
      </c>
      <c r="F956">
        <v>30</v>
      </c>
      <c r="G956">
        <v>217</v>
      </c>
      <c r="H956">
        <v>46</v>
      </c>
      <c r="I956">
        <v>0</v>
      </c>
      <c r="J956">
        <v>32</v>
      </c>
      <c r="K956">
        <v>2</v>
      </c>
      <c r="L956">
        <v>36</v>
      </c>
      <c r="M956" t="s">
        <v>0</v>
      </c>
      <c r="N956">
        <v>200</v>
      </c>
      <c r="O956" t="s">
        <v>4</v>
      </c>
      <c r="P956">
        <v>0</v>
      </c>
      <c r="Q956">
        <v>0</v>
      </c>
      <c r="R956">
        <v>0</v>
      </c>
      <c r="S956">
        <v>0</v>
      </c>
      <c r="T956">
        <v>0</v>
      </c>
      <c r="U956" t="b">
        <v>0</v>
      </c>
      <c r="V956" t="b">
        <v>0</v>
      </c>
      <c r="W956" t="b">
        <v>0</v>
      </c>
      <c r="X956" t="s">
        <v>7</v>
      </c>
      <c r="Y956">
        <f t="shared" si="14"/>
        <v>1</v>
      </c>
    </row>
    <row r="957" spans="1:25">
      <c r="A957">
        <v>104</v>
      </c>
      <c r="B957">
        <v>8</v>
      </c>
      <c r="C957">
        <v>0</v>
      </c>
      <c r="D957">
        <v>0</v>
      </c>
      <c r="E957">
        <v>0</v>
      </c>
      <c r="F957">
        <v>3</v>
      </c>
      <c r="G957">
        <v>121</v>
      </c>
      <c r="H957">
        <v>2</v>
      </c>
      <c r="I957">
        <v>0</v>
      </c>
      <c r="J957">
        <v>2</v>
      </c>
      <c r="K957">
        <v>0</v>
      </c>
      <c r="L957">
        <v>2</v>
      </c>
      <c r="M957" t="s">
        <v>0</v>
      </c>
      <c r="N957">
        <v>200</v>
      </c>
      <c r="O957" t="s">
        <v>4</v>
      </c>
      <c r="P957">
        <v>0</v>
      </c>
      <c r="Q957">
        <v>0</v>
      </c>
      <c r="R957">
        <v>0</v>
      </c>
      <c r="S957">
        <v>0</v>
      </c>
      <c r="T957">
        <v>0</v>
      </c>
      <c r="U957" t="b">
        <v>0</v>
      </c>
      <c r="V957" t="b">
        <v>0</v>
      </c>
      <c r="W957" t="b">
        <v>0</v>
      </c>
      <c r="X957" t="s">
        <v>7</v>
      </c>
      <c r="Y957">
        <f t="shared" si="14"/>
        <v>1</v>
      </c>
    </row>
    <row r="958" spans="1:25">
      <c r="A958">
        <v>106</v>
      </c>
      <c r="B958">
        <v>8</v>
      </c>
      <c r="C958">
        <v>0</v>
      </c>
      <c r="D958">
        <v>0</v>
      </c>
      <c r="E958">
        <v>0</v>
      </c>
      <c r="F958">
        <v>3</v>
      </c>
      <c r="G958">
        <v>222</v>
      </c>
      <c r="H958">
        <v>2</v>
      </c>
      <c r="I958">
        <v>0</v>
      </c>
      <c r="J958">
        <v>2</v>
      </c>
      <c r="K958">
        <v>0</v>
      </c>
      <c r="L958">
        <v>2</v>
      </c>
      <c r="M958" t="s">
        <v>0</v>
      </c>
      <c r="N958">
        <v>200</v>
      </c>
      <c r="O958" t="s">
        <v>4</v>
      </c>
      <c r="P958">
        <v>0</v>
      </c>
      <c r="Q958">
        <v>0</v>
      </c>
      <c r="R958">
        <v>0</v>
      </c>
      <c r="S958">
        <v>0</v>
      </c>
      <c r="T958">
        <v>0</v>
      </c>
      <c r="U958" t="b">
        <v>0</v>
      </c>
      <c r="V958" t="b">
        <v>0</v>
      </c>
      <c r="W958" t="b">
        <v>0</v>
      </c>
      <c r="X958" t="s">
        <v>7</v>
      </c>
      <c r="Y958">
        <f t="shared" si="14"/>
        <v>1</v>
      </c>
    </row>
    <row r="959" spans="1:25">
      <c r="A959">
        <v>33</v>
      </c>
      <c r="B959">
        <v>193</v>
      </c>
      <c r="C959">
        <v>0</v>
      </c>
      <c r="D959">
        <v>0</v>
      </c>
      <c r="E959">
        <v>0</v>
      </c>
      <c r="F959">
        <v>18</v>
      </c>
      <c r="G959">
        <v>262</v>
      </c>
      <c r="H959">
        <v>53</v>
      </c>
      <c r="I959">
        <v>2</v>
      </c>
      <c r="J959">
        <v>32</v>
      </c>
      <c r="K959">
        <v>2</v>
      </c>
      <c r="L959">
        <v>35</v>
      </c>
      <c r="M959" t="s">
        <v>0</v>
      </c>
      <c r="N959">
        <v>304</v>
      </c>
      <c r="O959" t="s">
        <v>4</v>
      </c>
      <c r="P959">
        <v>0</v>
      </c>
      <c r="Q959">
        <v>0</v>
      </c>
      <c r="R959">
        <v>0</v>
      </c>
      <c r="S959">
        <v>0</v>
      </c>
      <c r="T959">
        <v>0</v>
      </c>
      <c r="U959" t="b">
        <v>0</v>
      </c>
      <c r="V959" t="b">
        <v>0</v>
      </c>
      <c r="W959" t="b">
        <v>0</v>
      </c>
      <c r="X959" t="s">
        <v>7</v>
      </c>
      <c r="Y959">
        <f t="shared" si="14"/>
        <v>1</v>
      </c>
    </row>
    <row r="960" spans="1:25">
      <c r="A960">
        <v>104</v>
      </c>
      <c r="B960">
        <v>174</v>
      </c>
      <c r="C960">
        <v>0</v>
      </c>
      <c r="D960">
        <v>0</v>
      </c>
      <c r="E960">
        <v>0</v>
      </c>
      <c r="F960">
        <v>33</v>
      </c>
      <c r="G960">
        <v>217</v>
      </c>
      <c r="H960">
        <v>47</v>
      </c>
      <c r="I960">
        <v>0</v>
      </c>
      <c r="J960">
        <v>33</v>
      </c>
      <c r="K960">
        <v>2</v>
      </c>
      <c r="L960">
        <v>37</v>
      </c>
      <c r="M960" t="s">
        <v>0</v>
      </c>
      <c r="N960">
        <v>200</v>
      </c>
      <c r="O960" t="s">
        <v>4</v>
      </c>
      <c r="P960">
        <v>0</v>
      </c>
      <c r="Q960">
        <v>0</v>
      </c>
      <c r="R960">
        <v>0</v>
      </c>
      <c r="S960">
        <v>0</v>
      </c>
      <c r="T960">
        <v>0</v>
      </c>
      <c r="U960" t="b">
        <v>0</v>
      </c>
      <c r="V960" t="b">
        <v>0</v>
      </c>
      <c r="W960" t="b">
        <v>0</v>
      </c>
      <c r="X960" t="s">
        <v>7</v>
      </c>
      <c r="Y960">
        <f t="shared" si="14"/>
        <v>1</v>
      </c>
    </row>
    <row r="961" spans="1:25">
      <c r="A961">
        <v>106</v>
      </c>
      <c r="B961">
        <v>12</v>
      </c>
      <c r="C961">
        <v>0</v>
      </c>
      <c r="D961">
        <v>0</v>
      </c>
      <c r="E961">
        <v>0</v>
      </c>
      <c r="F961">
        <v>0</v>
      </c>
      <c r="G961">
        <v>222</v>
      </c>
      <c r="H961">
        <v>3</v>
      </c>
      <c r="I961">
        <v>0</v>
      </c>
      <c r="J961">
        <v>3</v>
      </c>
      <c r="K961">
        <v>0</v>
      </c>
      <c r="L961">
        <v>3</v>
      </c>
      <c r="M961" t="s">
        <v>0</v>
      </c>
      <c r="N961">
        <v>200</v>
      </c>
      <c r="O961" t="s">
        <v>4</v>
      </c>
      <c r="P961">
        <v>0</v>
      </c>
      <c r="Q961">
        <v>0</v>
      </c>
      <c r="R961">
        <v>0</v>
      </c>
      <c r="S961">
        <v>0</v>
      </c>
      <c r="T961">
        <v>0</v>
      </c>
      <c r="U961" t="b">
        <v>0</v>
      </c>
      <c r="V961" t="b">
        <v>0</v>
      </c>
      <c r="W961" t="b">
        <v>0</v>
      </c>
      <c r="X961" t="s">
        <v>7</v>
      </c>
      <c r="Y961">
        <f t="shared" si="14"/>
        <v>1</v>
      </c>
    </row>
    <row r="962" spans="1:25">
      <c r="A962">
        <v>104</v>
      </c>
      <c r="B962">
        <v>12</v>
      </c>
      <c r="C962">
        <v>0</v>
      </c>
      <c r="D962">
        <v>0</v>
      </c>
      <c r="E962">
        <v>0</v>
      </c>
      <c r="F962">
        <v>0</v>
      </c>
      <c r="G962">
        <v>121</v>
      </c>
      <c r="H962">
        <v>3</v>
      </c>
      <c r="I962">
        <v>0</v>
      </c>
      <c r="J962">
        <v>3</v>
      </c>
      <c r="K962">
        <v>0</v>
      </c>
      <c r="L962">
        <v>3</v>
      </c>
      <c r="M962" t="s">
        <v>0</v>
      </c>
      <c r="N962">
        <v>200</v>
      </c>
      <c r="O962" t="s">
        <v>4</v>
      </c>
      <c r="P962">
        <v>0</v>
      </c>
      <c r="Q962">
        <v>0</v>
      </c>
      <c r="R962">
        <v>0</v>
      </c>
      <c r="S962">
        <v>0</v>
      </c>
      <c r="T962">
        <v>0</v>
      </c>
      <c r="U962" t="b">
        <v>0</v>
      </c>
      <c r="V962" t="b">
        <v>0</v>
      </c>
      <c r="W962" t="b">
        <v>0</v>
      </c>
      <c r="X962" t="s">
        <v>7</v>
      </c>
      <c r="Y962">
        <f t="shared" si="14"/>
        <v>1</v>
      </c>
    </row>
    <row r="963" spans="1:25">
      <c r="A963">
        <v>101</v>
      </c>
      <c r="B963">
        <v>20</v>
      </c>
      <c r="C963">
        <v>0</v>
      </c>
      <c r="D963">
        <v>0</v>
      </c>
      <c r="E963">
        <v>0</v>
      </c>
      <c r="F963">
        <v>3</v>
      </c>
      <c r="G963">
        <v>121</v>
      </c>
      <c r="H963">
        <v>5</v>
      </c>
      <c r="I963">
        <v>0</v>
      </c>
      <c r="J963">
        <v>5</v>
      </c>
      <c r="K963">
        <v>0</v>
      </c>
      <c r="L963">
        <v>5</v>
      </c>
      <c r="M963" t="s">
        <v>0</v>
      </c>
      <c r="N963">
        <v>200</v>
      </c>
      <c r="O963" t="s">
        <v>4</v>
      </c>
      <c r="P963">
        <v>0</v>
      </c>
      <c r="Q963">
        <v>0</v>
      </c>
      <c r="R963">
        <v>0</v>
      </c>
      <c r="S963">
        <v>0</v>
      </c>
      <c r="T963">
        <v>0</v>
      </c>
      <c r="U963" t="b">
        <v>0</v>
      </c>
      <c r="V963" t="b">
        <v>0</v>
      </c>
      <c r="W963" t="b">
        <v>0</v>
      </c>
      <c r="X963" t="s">
        <v>7</v>
      </c>
      <c r="Y963">
        <f t="shared" ref="Y963:Y1026" si="15">IF(X963="scan",4,IF(X963="other",5,IF(X963="sqli",2,IF(X963="xss",1,IF(X963="pathtraversal",3,0)))))</f>
        <v>1</v>
      </c>
    </row>
    <row r="964" spans="1:25">
      <c r="A964">
        <v>103</v>
      </c>
      <c r="B964">
        <v>20</v>
      </c>
      <c r="C964">
        <v>0</v>
      </c>
      <c r="D964">
        <v>0</v>
      </c>
      <c r="E964">
        <v>0</v>
      </c>
      <c r="F964">
        <v>3</v>
      </c>
      <c r="G964">
        <v>222</v>
      </c>
      <c r="H964">
        <v>5</v>
      </c>
      <c r="I964">
        <v>0</v>
      </c>
      <c r="J964">
        <v>5</v>
      </c>
      <c r="K964">
        <v>0</v>
      </c>
      <c r="L964">
        <v>5</v>
      </c>
      <c r="M964" t="s">
        <v>0</v>
      </c>
      <c r="N964">
        <v>200</v>
      </c>
      <c r="O964" t="s">
        <v>4</v>
      </c>
      <c r="P964">
        <v>0</v>
      </c>
      <c r="Q964">
        <v>0</v>
      </c>
      <c r="R964">
        <v>0</v>
      </c>
      <c r="S964">
        <v>0</v>
      </c>
      <c r="T964">
        <v>0</v>
      </c>
      <c r="U964" t="b">
        <v>0</v>
      </c>
      <c r="V964" t="b">
        <v>0</v>
      </c>
      <c r="W964" t="b">
        <v>0</v>
      </c>
      <c r="X964" t="s">
        <v>7</v>
      </c>
      <c r="Y964">
        <f t="shared" si="15"/>
        <v>1</v>
      </c>
    </row>
    <row r="965" spans="1:25">
      <c r="A965">
        <v>33</v>
      </c>
      <c r="B965">
        <v>225</v>
      </c>
      <c r="C965">
        <v>0</v>
      </c>
      <c r="D965">
        <v>0</v>
      </c>
      <c r="E965">
        <v>0</v>
      </c>
      <c r="F965">
        <v>18</v>
      </c>
      <c r="G965">
        <v>262</v>
      </c>
      <c r="H965">
        <v>61</v>
      </c>
      <c r="I965">
        <v>2</v>
      </c>
      <c r="J965">
        <v>40</v>
      </c>
      <c r="K965">
        <v>2</v>
      </c>
      <c r="L965">
        <v>43</v>
      </c>
      <c r="M965" t="s">
        <v>0</v>
      </c>
      <c r="N965">
        <v>304</v>
      </c>
      <c r="O965" t="s">
        <v>4</v>
      </c>
      <c r="P965">
        <v>0</v>
      </c>
      <c r="Q965">
        <v>0</v>
      </c>
      <c r="R965">
        <v>0</v>
      </c>
      <c r="S965">
        <v>0</v>
      </c>
      <c r="T965">
        <v>0</v>
      </c>
      <c r="U965" t="b">
        <v>0</v>
      </c>
      <c r="V965" t="b">
        <v>0</v>
      </c>
      <c r="W965" t="b">
        <v>0</v>
      </c>
      <c r="X965" t="s">
        <v>7</v>
      </c>
      <c r="Y965">
        <f t="shared" si="15"/>
        <v>1</v>
      </c>
    </row>
    <row r="966" spans="1:25">
      <c r="A966">
        <v>33</v>
      </c>
      <c r="B966">
        <v>249</v>
      </c>
      <c r="C966">
        <v>0</v>
      </c>
      <c r="D966">
        <v>0</v>
      </c>
      <c r="E966">
        <v>0</v>
      </c>
      <c r="F966">
        <v>18</v>
      </c>
      <c r="G966">
        <v>262</v>
      </c>
      <c r="H966">
        <v>65</v>
      </c>
      <c r="I966">
        <v>2</v>
      </c>
      <c r="J966">
        <v>46</v>
      </c>
      <c r="K966">
        <v>2</v>
      </c>
      <c r="L966">
        <v>49</v>
      </c>
      <c r="M966" t="s">
        <v>0</v>
      </c>
      <c r="N966">
        <v>304</v>
      </c>
      <c r="O966" t="s">
        <v>4</v>
      </c>
      <c r="P966">
        <v>0</v>
      </c>
      <c r="Q966">
        <v>0</v>
      </c>
      <c r="R966">
        <v>0</v>
      </c>
      <c r="S966">
        <v>0</v>
      </c>
      <c r="T966">
        <v>0</v>
      </c>
      <c r="U966" t="b">
        <v>0</v>
      </c>
      <c r="V966" t="b">
        <v>0</v>
      </c>
      <c r="W966" t="b">
        <v>0</v>
      </c>
      <c r="X966" t="s">
        <v>7</v>
      </c>
      <c r="Y966">
        <f t="shared" si="15"/>
        <v>1</v>
      </c>
    </row>
    <row r="967" spans="1:25">
      <c r="A967">
        <v>104</v>
      </c>
      <c r="B967">
        <v>36</v>
      </c>
      <c r="C967">
        <v>0</v>
      </c>
      <c r="D967">
        <v>0</v>
      </c>
      <c r="E967">
        <v>0</v>
      </c>
      <c r="F967">
        <v>3</v>
      </c>
      <c r="G967">
        <v>121</v>
      </c>
      <c r="H967">
        <v>8</v>
      </c>
      <c r="I967">
        <v>0</v>
      </c>
      <c r="J967">
        <v>9</v>
      </c>
      <c r="K967">
        <v>0</v>
      </c>
      <c r="L967">
        <v>9</v>
      </c>
      <c r="M967" t="s">
        <v>0</v>
      </c>
      <c r="N967">
        <v>200</v>
      </c>
      <c r="O967" t="s">
        <v>4</v>
      </c>
      <c r="P967">
        <v>0</v>
      </c>
      <c r="Q967">
        <v>0</v>
      </c>
      <c r="R967">
        <v>0</v>
      </c>
      <c r="S967">
        <v>0</v>
      </c>
      <c r="T967">
        <v>0</v>
      </c>
      <c r="U967" t="b">
        <v>0</v>
      </c>
      <c r="V967" t="b">
        <v>0</v>
      </c>
      <c r="W967" t="b">
        <v>0</v>
      </c>
      <c r="X967" t="s">
        <v>7</v>
      </c>
      <c r="Y967">
        <f t="shared" si="15"/>
        <v>1</v>
      </c>
    </row>
    <row r="968" spans="1:25">
      <c r="A968">
        <v>106</v>
      </c>
      <c r="B968">
        <v>36</v>
      </c>
      <c r="C968">
        <v>0</v>
      </c>
      <c r="D968">
        <v>0</v>
      </c>
      <c r="E968">
        <v>0</v>
      </c>
      <c r="F968">
        <v>3</v>
      </c>
      <c r="G968">
        <v>222</v>
      </c>
      <c r="H968">
        <v>8</v>
      </c>
      <c r="I968">
        <v>0</v>
      </c>
      <c r="J968">
        <v>9</v>
      </c>
      <c r="K968">
        <v>0</v>
      </c>
      <c r="L968">
        <v>9</v>
      </c>
      <c r="M968" t="s">
        <v>0</v>
      </c>
      <c r="N968">
        <v>200</v>
      </c>
      <c r="O968" t="s">
        <v>4</v>
      </c>
      <c r="P968">
        <v>0</v>
      </c>
      <c r="Q968">
        <v>0</v>
      </c>
      <c r="R968">
        <v>0</v>
      </c>
      <c r="S968">
        <v>0</v>
      </c>
      <c r="T968">
        <v>0</v>
      </c>
      <c r="U968" t="b">
        <v>0</v>
      </c>
      <c r="V968" t="b">
        <v>0</v>
      </c>
      <c r="W968" t="b">
        <v>0</v>
      </c>
      <c r="X968" t="s">
        <v>7</v>
      </c>
      <c r="Y968">
        <f t="shared" si="15"/>
        <v>1</v>
      </c>
    </row>
    <row r="969" spans="1:25">
      <c r="A969">
        <v>104</v>
      </c>
      <c r="B969">
        <v>269</v>
      </c>
      <c r="C969">
        <v>0</v>
      </c>
      <c r="D969">
        <v>0</v>
      </c>
      <c r="E969">
        <v>0</v>
      </c>
      <c r="F969">
        <v>21</v>
      </c>
      <c r="G969">
        <v>262</v>
      </c>
      <c r="H969">
        <v>70</v>
      </c>
      <c r="I969">
        <v>2</v>
      </c>
      <c r="J969">
        <v>51</v>
      </c>
      <c r="K969">
        <v>2</v>
      </c>
      <c r="L969">
        <v>54</v>
      </c>
      <c r="M969" t="s">
        <v>0</v>
      </c>
      <c r="N969">
        <v>304</v>
      </c>
      <c r="O969" t="s">
        <v>4</v>
      </c>
      <c r="P969">
        <v>0</v>
      </c>
      <c r="Q969">
        <v>0</v>
      </c>
      <c r="R969">
        <v>0</v>
      </c>
      <c r="S969">
        <v>0</v>
      </c>
      <c r="T969">
        <v>0</v>
      </c>
      <c r="U969" t="b">
        <v>0</v>
      </c>
      <c r="V969" t="b">
        <v>0</v>
      </c>
      <c r="W969" t="b">
        <v>0</v>
      </c>
      <c r="X969" t="s">
        <v>7</v>
      </c>
      <c r="Y969">
        <f t="shared" si="15"/>
        <v>1</v>
      </c>
    </row>
    <row r="970" spans="1:25">
      <c r="A970">
        <v>106</v>
      </c>
      <c r="B970">
        <v>48</v>
      </c>
      <c r="C970">
        <v>0</v>
      </c>
      <c r="D970">
        <v>0</v>
      </c>
      <c r="E970">
        <v>0</v>
      </c>
      <c r="F970">
        <v>6</v>
      </c>
      <c r="G970">
        <v>222</v>
      </c>
      <c r="H970">
        <v>11</v>
      </c>
      <c r="I970">
        <v>0</v>
      </c>
      <c r="J970">
        <v>12</v>
      </c>
      <c r="K970">
        <v>0</v>
      </c>
      <c r="L970">
        <v>12</v>
      </c>
      <c r="M970" t="s">
        <v>0</v>
      </c>
      <c r="N970">
        <v>200</v>
      </c>
      <c r="O970" t="s">
        <v>4</v>
      </c>
      <c r="P970">
        <v>0</v>
      </c>
      <c r="Q970">
        <v>0</v>
      </c>
      <c r="R970">
        <v>0</v>
      </c>
      <c r="S970">
        <v>0</v>
      </c>
      <c r="T970">
        <v>0</v>
      </c>
      <c r="U970" t="b">
        <v>0</v>
      </c>
      <c r="V970" t="b">
        <v>0</v>
      </c>
      <c r="W970" t="b">
        <v>0</v>
      </c>
      <c r="X970" t="s">
        <v>7</v>
      </c>
      <c r="Y970">
        <f t="shared" si="15"/>
        <v>1</v>
      </c>
    </row>
    <row r="971" spans="1:25">
      <c r="A971">
        <v>104</v>
      </c>
      <c r="B971">
        <v>52</v>
      </c>
      <c r="C971">
        <v>0</v>
      </c>
      <c r="D971">
        <v>0</v>
      </c>
      <c r="E971">
        <v>0</v>
      </c>
      <c r="F971">
        <v>6</v>
      </c>
      <c r="G971">
        <v>121</v>
      </c>
      <c r="H971">
        <v>12</v>
      </c>
      <c r="I971">
        <v>0</v>
      </c>
      <c r="J971">
        <v>13</v>
      </c>
      <c r="K971">
        <v>0</v>
      </c>
      <c r="L971">
        <v>13</v>
      </c>
      <c r="M971" t="s">
        <v>0</v>
      </c>
      <c r="N971">
        <v>200</v>
      </c>
      <c r="O971" t="s">
        <v>4</v>
      </c>
      <c r="P971">
        <v>0</v>
      </c>
      <c r="Q971">
        <v>0</v>
      </c>
      <c r="R971">
        <v>0</v>
      </c>
      <c r="S971">
        <v>0</v>
      </c>
      <c r="T971">
        <v>0</v>
      </c>
      <c r="U971" t="b">
        <v>0</v>
      </c>
      <c r="V971" t="b">
        <v>0</v>
      </c>
      <c r="W971" t="b">
        <v>0</v>
      </c>
      <c r="X971" t="s">
        <v>7</v>
      </c>
      <c r="Y971">
        <f t="shared" si="15"/>
        <v>1</v>
      </c>
    </row>
    <row r="972" spans="1:25">
      <c r="A972">
        <v>132</v>
      </c>
      <c r="B972">
        <v>293</v>
      </c>
      <c r="C972">
        <v>0</v>
      </c>
      <c r="D972">
        <v>0</v>
      </c>
      <c r="E972">
        <v>0</v>
      </c>
      <c r="F972">
        <v>24</v>
      </c>
      <c r="G972">
        <v>262</v>
      </c>
      <c r="H972">
        <v>77</v>
      </c>
      <c r="I972">
        <v>2</v>
      </c>
      <c r="J972">
        <v>56</v>
      </c>
      <c r="K972">
        <v>2</v>
      </c>
      <c r="L972">
        <v>59</v>
      </c>
      <c r="M972" t="s">
        <v>0</v>
      </c>
      <c r="N972">
        <v>200</v>
      </c>
      <c r="O972" t="s">
        <v>4</v>
      </c>
      <c r="P972">
        <v>0</v>
      </c>
      <c r="Q972">
        <v>0</v>
      </c>
      <c r="R972">
        <v>0</v>
      </c>
      <c r="S972">
        <v>0</v>
      </c>
      <c r="T972">
        <v>0</v>
      </c>
      <c r="U972" t="b">
        <v>0</v>
      </c>
      <c r="V972" t="b">
        <v>0</v>
      </c>
      <c r="W972" t="b">
        <v>0</v>
      </c>
      <c r="X972" t="s">
        <v>7</v>
      </c>
      <c r="Y972">
        <f t="shared" si="15"/>
        <v>1</v>
      </c>
    </row>
    <row r="973" spans="1:25">
      <c r="A973">
        <v>106</v>
      </c>
      <c r="B973">
        <v>48</v>
      </c>
      <c r="C973">
        <v>0</v>
      </c>
      <c r="D973">
        <v>0</v>
      </c>
      <c r="E973">
        <v>0</v>
      </c>
      <c r="F973">
        <v>6</v>
      </c>
      <c r="G973">
        <v>222</v>
      </c>
      <c r="H973">
        <v>11</v>
      </c>
      <c r="I973">
        <v>0</v>
      </c>
      <c r="J973">
        <v>12</v>
      </c>
      <c r="K973">
        <v>0</v>
      </c>
      <c r="L973">
        <v>12</v>
      </c>
      <c r="M973" t="s">
        <v>0</v>
      </c>
      <c r="N973">
        <v>200</v>
      </c>
      <c r="O973" t="s">
        <v>4</v>
      </c>
      <c r="P973">
        <v>0</v>
      </c>
      <c r="Q973">
        <v>0</v>
      </c>
      <c r="R973">
        <v>0</v>
      </c>
      <c r="S973">
        <v>0</v>
      </c>
      <c r="T973">
        <v>0</v>
      </c>
      <c r="U973" t="b">
        <v>0</v>
      </c>
      <c r="V973" t="b">
        <v>0</v>
      </c>
      <c r="W973" t="b">
        <v>0</v>
      </c>
      <c r="X973" t="s">
        <v>7</v>
      </c>
      <c r="Y973">
        <f t="shared" si="15"/>
        <v>1</v>
      </c>
    </row>
    <row r="974" spans="1:25">
      <c r="A974">
        <v>64</v>
      </c>
      <c r="B974">
        <v>5</v>
      </c>
      <c r="C974">
        <v>0</v>
      </c>
      <c r="D974">
        <v>0</v>
      </c>
      <c r="E974">
        <v>0</v>
      </c>
      <c r="F974">
        <v>0</v>
      </c>
      <c r="G974">
        <v>222</v>
      </c>
      <c r="H974">
        <v>2</v>
      </c>
      <c r="I974">
        <v>0</v>
      </c>
      <c r="J974">
        <v>1</v>
      </c>
      <c r="K974">
        <v>0</v>
      </c>
      <c r="L974">
        <v>2</v>
      </c>
      <c r="M974" t="s">
        <v>0</v>
      </c>
      <c r="N974">
        <v>200</v>
      </c>
      <c r="O974" t="s">
        <v>4</v>
      </c>
      <c r="P974">
        <v>0</v>
      </c>
      <c r="Q974">
        <v>0</v>
      </c>
      <c r="R974">
        <v>0</v>
      </c>
      <c r="S974">
        <v>0</v>
      </c>
      <c r="T974">
        <v>0</v>
      </c>
      <c r="U974" t="b">
        <v>0</v>
      </c>
      <c r="V974" t="b">
        <v>0</v>
      </c>
      <c r="W974" t="b">
        <v>0</v>
      </c>
      <c r="X974" t="s">
        <v>7</v>
      </c>
      <c r="Y974">
        <f t="shared" si="15"/>
        <v>1</v>
      </c>
    </row>
    <row r="975" spans="1:25">
      <c r="A975">
        <v>64</v>
      </c>
      <c r="B975">
        <v>53</v>
      </c>
      <c r="C975">
        <v>0</v>
      </c>
      <c r="D975">
        <v>0</v>
      </c>
      <c r="E975">
        <v>0</v>
      </c>
      <c r="F975">
        <v>6</v>
      </c>
      <c r="G975">
        <v>121</v>
      </c>
      <c r="H975">
        <v>13</v>
      </c>
      <c r="I975">
        <v>0</v>
      </c>
      <c r="J975">
        <v>13</v>
      </c>
      <c r="K975">
        <v>0</v>
      </c>
      <c r="L975">
        <v>14</v>
      </c>
      <c r="M975" t="s">
        <v>0</v>
      </c>
      <c r="N975">
        <v>200</v>
      </c>
      <c r="O975" t="s">
        <v>4</v>
      </c>
      <c r="P975">
        <v>0</v>
      </c>
      <c r="Q975">
        <v>0</v>
      </c>
      <c r="R975">
        <v>0</v>
      </c>
      <c r="S975">
        <v>0</v>
      </c>
      <c r="T975">
        <v>0</v>
      </c>
      <c r="U975" t="b">
        <v>0</v>
      </c>
      <c r="V975" t="b">
        <v>0</v>
      </c>
      <c r="W975" t="b">
        <v>0</v>
      </c>
      <c r="X975" t="s">
        <v>7</v>
      </c>
      <c r="Y975">
        <f t="shared" si="15"/>
        <v>1</v>
      </c>
    </row>
    <row r="976" spans="1:25">
      <c r="A976">
        <v>118</v>
      </c>
      <c r="B976">
        <v>13</v>
      </c>
      <c r="C976">
        <v>0</v>
      </c>
      <c r="D976">
        <v>0</v>
      </c>
      <c r="E976">
        <v>0</v>
      </c>
      <c r="F976">
        <v>0</v>
      </c>
      <c r="G976">
        <v>121</v>
      </c>
      <c r="H976">
        <v>4</v>
      </c>
      <c r="I976">
        <v>0</v>
      </c>
      <c r="J976">
        <v>2</v>
      </c>
      <c r="K976">
        <v>0</v>
      </c>
      <c r="L976">
        <v>2</v>
      </c>
      <c r="M976" t="s">
        <v>0</v>
      </c>
      <c r="N976">
        <v>200</v>
      </c>
      <c r="O976" t="s">
        <v>4</v>
      </c>
      <c r="P976">
        <v>0</v>
      </c>
      <c r="Q976">
        <v>0</v>
      </c>
      <c r="R976">
        <v>0</v>
      </c>
      <c r="S976">
        <v>0</v>
      </c>
      <c r="T976">
        <v>0</v>
      </c>
      <c r="U976" t="b">
        <v>0</v>
      </c>
      <c r="V976" t="b">
        <v>0</v>
      </c>
      <c r="W976" t="b">
        <v>0</v>
      </c>
      <c r="X976" t="s">
        <v>7</v>
      </c>
      <c r="Y976">
        <f t="shared" si="15"/>
        <v>1</v>
      </c>
    </row>
    <row r="977" spans="1:25">
      <c r="A977">
        <v>118</v>
      </c>
      <c r="B977">
        <v>13</v>
      </c>
      <c r="C977">
        <v>0</v>
      </c>
      <c r="D977">
        <v>0</v>
      </c>
      <c r="E977">
        <v>0</v>
      </c>
      <c r="F977">
        <v>0</v>
      </c>
      <c r="G977">
        <v>222</v>
      </c>
      <c r="H977">
        <v>4</v>
      </c>
      <c r="I977">
        <v>0</v>
      </c>
      <c r="J977">
        <v>2</v>
      </c>
      <c r="K977">
        <v>0</v>
      </c>
      <c r="L977">
        <v>2</v>
      </c>
      <c r="M977" t="s">
        <v>0</v>
      </c>
      <c r="N977">
        <v>200</v>
      </c>
      <c r="O977" t="s">
        <v>4</v>
      </c>
      <c r="P977">
        <v>0</v>
      </c>
      <c r="Q977">
        <v>0</v>
      </c>
      <c r="R977">
        <v>0</v>
      </c>
      <c r="S977">
        <v>0</v>
      </c>
      <c r="T977">
        <v>0</v>
      </c>
      <c r="U977" t="b">
        <v>0</v>
      </c>
      <c r="V977" t="b">
        <v>0</v>
      </c>
      <c r="W977" t="b">
        <v>0</v>
      </c>
      <c r="X977" t="s">
        <v>7</v>
      </c>
      <c r="Y977">
        <f t="shared" si="15"/>
        <v>1</v>
      </c>
    </row>
    <row r="978" spans="1:25">
      <c r="A978">
        <v>120</v>
      </c>
      <c r="B978">
        <v>299</v>
      </c>
      <c r="C978">
        <v>0</v>
      </c>
      <c r="D978">
        <v>0</v>
      </c>
      <c r="E978">
        <v>0</v>
      </c>
      <c r="F978">
        <v>24</v>
      </c>
      <c r="G978">
        <v>262</v>
      </c>
      <c r="H978">
        <v>78</v>
      </c>
      <c r="I978">
        <v>2</v>
      </c>
      <c r="J978">
        <v>57</v>
      </c>
      <c r="K978">
        <v>2</v>
      </c>
      <c r="L978">
        <v>60</v>
      </c>
      <c r="M978" t="s">
        <v>0</v>
      </c>
      <c r="N978">
        <v>200</v>
      </c>
      <c r="O978" t="s">
        <v>4</v>
      </c>
      <c r="P978">
        <v>0</v>
      </c>
      <c r="Q978">
        <v>0</v>
      </c>
      <c r="R978">
        <v>0</v>
      </c>
      <c r="S978">
        <v>0</v>
      </c>
      <c r="T978">
        <v>0</v>
      </c>
      <c r="U978" t="b">
        <v>0</v>
      </c>
      <c r="V978" t="b">
        <v>0</v>
      </c>
      <c r="W978" t="b">
        <v>0</v>
      </c>
      <c r="X978" t="s">
        <v>7</v>
      </c>
      <c r="Y978">
        <f t="shared" si="15"/>
        <v>1</v>
      </c>
    </row>
    <row r="979" spans="1:25">
      <c r="A979">
        <v>33</v>
      </c>
      <c r="B979">
        <v>131</v>
      </c>
      <c r="C979">
        <v>0</v>
      </c>
      <c r="D979">
        <v>0</v>
      </c>
      <c r="E979">
        <v>0</v>
      </c>
      <c r="F979">
        <v>15</v>
      </c>
      <c r="G979">
        <v>159</v>
      </c>
      <c r="H979">
        <v>33</v>
      </c>
      <c r="I979">
        <v>8</v>
      </c>
      <c r="J979">
        <v>30</v>
      </c>
      <c r="K979">
        <v>0</v>
      </c>
      <c r="L979">
        <v>31</v>
      </c>
      <c r="M979" t="s">
        <v>0</v>
      </c>
      <c r="N979">
        <v>304</v>
      </c>
      <c r="O979" t="s">
        <v>4</v>
      </c>
      <c r="P979">
        <v>0</v>
      </c>
      <c r="Q979">
        <v>0</v>
      </c>
      <c r="R979">
        <v>0</v>
      </c>
      <c r="S979">
        <v>0</v>
      </c>
      <c r="T979">
        <v>0</v>
      </c>
      <c r="U979" t="b">
        <v>0</v>
      </c>
      <c r="V979" t="b">
        <v>0</v>
      </c>
      <c r="W979" t="b">
        <v>0</v>
      </c>
      <c r="X979" t="s">
        <v>7</v>
      </c>
      <c r="Y979">
        <f t="shared" si="15"/>
        <v>1</v>
      </c>
    </row>
    <row r="980" spans="1:25">
      <c r="A980">
        <v>114</v>
      </c>
      <c r="B980">
        <v>17</v>
      </c>
      <c r="C980">
        <v>0</v>
      </c>
      <c r="D980">
        <v>0</v>
      </c>
      <c r="E980">
        <v>0</v>
      </c>
      <c r="F980">
        <v>0</v>
      </c>
      <c r="G980">
        <v>121</v>
      </c>
      <c r="H980">
        <v>6</v>
      </c>
      <c r="I980">
        <v>4</v>
      </c>
      <c r="J980">
        <v>3</v>
      </c>
      <c r="K980">
        <v>0</v>
      </c>
      <c r="L980">
        <v>4</v>
      </c>
      <c r="M980" t="s">
        <v>0</v>
      </c>
      <c r="N980">
        <v>200</v>
      </c>
      <c r="O980" t="s">
        <v>4</v>
      </c>
      <c r="P980">
        <v>0</v>
      </c>
      <c r="Q980">
        <v>0</v>
      </c>
      <c r="R980">
        <v>0</v>
      </c>
      <c r="S980">
        <v>0</v>
      </c>
      <c r="T980">
        <v>0</v>
      </c>
      <c r="U980" t="b">
        <v>0</v>
      </c>
      <c r="V980" t="b">
        <v>0</v>
      </c>
      <c r="W980" t="b">
        <v>0</v>
      </c>
      <c r="X980" t="s">
        <v>7</v>
      </c>
      <c r="Y980">
        <f t="shared" si="15"/>
        <v>1</v>
      </c>
    </row>
    <row r="981" spans="1:25">
      <c r="A981">
        <v>118</v>
      </c>
      <c r="B981">
        <v>17</v>
      </c>
      <c r="C981">
        <v>0</v>
      </c>
      <c r="D981">
        <v>0</v>
      </c>
      <c r="E981">
        <v>0</v>
      </c>
      <c r="F981">
        <v>0</v>
      </c>
      <c r="G981">
        <v>222</v>
      </c>
      <c r="H981">
        <v>6</v>
      </c>
      <c r="I981">
        <v>4</v>
      </c>
      <c r="J981">
        <v>3</v>
      </c>
      <c r="K981">
        <v>0</v>
      </c>
      <c r="L981">
        <v>4</v>
      </c>
      <c r="M981" t="s">
        <v>0</v>
      </c>
      <c r="N981">
        <v>200</v>
      </c>
      <c r="O981" t="s">
        <v>4</v>
      </c>
      <c r="P981">
        <v>0</v>
      </c>
      <c r="Q981">
        <v>0</v>
      </c>
      <c r="R981">
        <v>0</v>
      </c>
      <c r="S981">
        <v>0</v>
      </c>
      <c r="T981">
        <v>0</v>
      </c>
      <c r="U981" t="b">
        <v>0</v>
      </c>
      <c r="V981" t="b">
        <v>0</v>
      </c>
      <c r="W981" t="b">
        <v>0</v>
      </c>
      <c r="X981" t="s">
        <v>7</v>
      </c>
      <c r="Y981">
        <f t="shared" si="15"/>
        <v>1</v>
      </c>
    </row>
    <row r="982" spans="1:25">
      <c r="A982">
        <v>33</v>
      </c>
      <c r="B982">
        <v>195</v>
      </c>
      <c r="C982">
        <v>0</v>
      </c>
      <c r="D982">
        <v>0</v>
      </c>
      <c r="E982">
        <v>0</v>
      </c>
      <c r="F982">
        <v>15</v>
      </c>
      <c r="G982">
        <v>309</v>
      </c>
      <c r="H982">
        <v>51</v>
      </c>
      <c r="I982">
        <v>8</v>
      </c>
      <c r="J982">
        <v>34</v>
      </c>
      <c r="K982">
        <v>0</v>
      </c>
      <c r="L982">
        <v>39</v>
      </c>
      <c r="M982" t="s">
        <v>0</v>
      </c>
      <c r="N982">
        <v>304</v>
      </c>
      <c r="O982" t="s">
        <v>4</v>
      </c>
      <c r="P982">
        <v>2</v>
      </c>
      <c r="Q982">
        <v>0</v>
      </c>
      <c r="R982">
        <v>0</v>
      </c>
      <c r="S982">
        <v>0</v>
      </c>
      <c r="T982">
        <v>0</v>
      </c>
      <c r="U982" t="b">
        <v>0</v>
      </c>
      <c r="V982" t="b">
        <v>0</v>
      </c>
      <c r="W982" t="b">
        <v>0</v>
      </c>
      <c r="X982" t="s">
        <v>7</v>
      </c>
      <c r="Y982">
        <f t="shared" si="15"/>
        <v>1</v>
      </c>
    </row>
    <row r="983" spans="1:25">
      <c r="A983">
        <v>133</v>
      </c>
      <c r="B983">
        <v>47</v>
      </c>
      <c r="C983">
        <v>0</v>
      </c>
      <c r="D983">
        <v>0</v>
      </c>
      <c r="E983">
        <v>0</v>
      </c>
      <c r="F983">
        <v>0</v>
      </c>
      <c r="G983">
        <v>232</v>
      </c>
      <c r="H983">
        <v>15</v>
      </c>
      <c r="I983">
        <v>4</v>
      </c>
      <c r="J983">
        <v>5</v>
      </c>
      <c r="K983">
        <v>0</v>
      </c>
      <c r="L983">
        <v>8</v>
      </c>
      <c r="M983" t="s">
        <v>0</v>
      </c>
      <c r="N983">
        <v>200</v>
      </c>
      <c r="O983" t="s">
        <v>4</v>
      </c>
      <c r="P983">
        <v>1</v>
      </c>
      <c r="Q983">
        <v>0</v>
      </c>
      <c r="R983">
        <v>0</v>
      </c>
      <c r="S983">
        <v>0</v>
      </c>
      <c r="T983">
        <v>0</v>
      </c>
      <c r="U983" t="b">
        <v>0</v>
      </c>
      <c r="V983" t="b">
        <v>0</v>
      </c>
      <c r="W983" t="b">
        <v>0</v>
      </c>
      <c r="X983" t="s">
        <v>7</v>
      </c>
      <c r="Y983">
        <f t="shared" si="15"/>
        <v>1</v>
      </c>
    </row>
    <row r="984" spans="1:25">
      <c r="A984">
        <v>133</v>
      </c>
      <c r="B984">
        <v>47</v>
      </c>
      <c r="C984">
        <v>2</v>
      </c>
      <c r="D984">
        <v>0</v>
      </c>
      <c r="E984">
        <v>0</v>
      </c>
      <c r="F984">
        <v>0</v>
      </c>
      <c r="G984">
        <v>232</v>
      </c>
      <c r="H984">
        <v>15</v>
      </c>
      <c r="I984">
        <v>4</v>
      </c>
      <c r="J984">
        <v>5</v>
      </c>
      <c r="K984">
        <v>0</v>
      </c>
      <c r="L984">
        <v>8</v>
      </c>
      <c r="M984" t="s">
        <v>0</v>
      </c>
      <c r="N984">
        <v>200</v>
      </c>
      <c r="O984" t="s">
        <v>4</v>
      </c>
      <c r="P984">
        <v>1</v>
      </c>
      <c r="Q984">
        <v>0</v>
      </c>
      <c r="R984">
        <v>0</v>
      </c>
      <c r="S984">
        <v>0</v>
      </c>
      <c r="T984">
        <v>0</v>
      </c>
      <c r="U984" t="b">
        <v>0</v>
      </c>
      <c r="V984" t="b">
        <v>0</v>
      </c>
      <c r="W984" t="b">
        <v>0</v>
      </c>
      <c r="X984" t="s">
        <v>7</v>
      </c>
      <c r="Y984">
        <f t="shared" si="15"/>
        <v>1</v>
      </c>
    </row>
    <row r="985" spans="1:25">
      <c r="A985">
        <v>84</v>
      </c>
      <c r="B985">
        <v>216</v>
      </c>
      <c r="C985">
        <v>0</v>
      </c>
      <c r="D985">
        <v>0</v>
      </c>
      <c r="E985">
        <v>0</v>
      </c>
      <c r="F985">
        <v>15</v>
      </c>
      <c r="G985">
        <v>309</v>
      </c>
      <c r="H985">
        <v>57</v>
      </c>
      <c r="I985">
        <v>8</v>
      </c>
      <c r="J985">
        <v>37</v>
      </c>
      <c r="K985">
        <v>0</v>
      </c>
      <c r="L985">
        <v>43</v>
      </c>
      <c r="M985" t="s">
        <v>0</v>
      </c>
      <c r="N985">
        <v>200</v>
      </c>
      <c r="O985" t="s">
        <v>4</v>
      </c>
      <c r="P985">
        <v>2</v>
      </c>
      <c r="Q985">
        <v>0</v>
      </c>
      <c r="R985">
        <v>0</v>
      </c>
      <c r="S985">
        <v>0</v>
      </c>
      <c r="T985">
        <v>0</v>
      </c>
      <c r="U985" t="b">
        <v>0</v>
      </c>
      <c r="V985" t="b">
        <v>0</v>
      </c>
      <c r="W985" t="b">
        <v>0</v>
      </c>
      <c r="X985" t="s">
        <v>7</v>
      </c>
      <c r="Y985">
        <f t="shared" si="15"/>
        <v>1</v>
      </c>
    </row>
    <row r="986" spans="1:25">
      <c r="A986">
        <v>125</v>
      </c>
      <c r="B986">
        <v>52</v>
      </c>
      <c r="C986">
        <v>0</v>
      </c>
      <c r="D986">
        <v>0</v>
      </c>
      <c r="E986">
        <v>0</v>
      </c>
      <c r="F986">
        <v>0</v>
      </c>
      <c r="G986">
        <v>232</v>
      </c>
      <c r="H986">
        <v>19</v>
      </c>
      <c r="I986">
        <v>4</v>
      </c>
      <c r="J986">
        <v>7</v>
      </c>
      <c r="K986">
        <v>0</v>
      </c>
      <c r="L986">
        <v>10</v>
      </c>
      <c r="M986" t="s">
        <v>0</v>
      </c>
      <c r="N986">
        <v>200</v>
      </c>
      <c r="O986" t="s">
        <v>4</v>
      </c>
      <c r="P986">
        <v>1</v>
      </c>
      <c r="Q986">
        <v>0</v>
      </c>
      <c r="R986">
        <v>0</v>
      </c>
      <c r="S986">
        <v>0</v>
      </c>
      <c r="T986">
        <v>0</v>
      </c>
      <c r="U986" t="b">
        <v>0</v>
      </c>
      <c r="V986" t="b">
        <v>0</v>
      </c>
      <c r="W986" t="b">
        <v>0</v>
      </c>
      <c r="X986" t="s">
        <v>7</v>
      </c>
      <c r="Y986">
        <f t="shared" si="15"/>
        <v>1</v>
      </c>
    </row>
    <row r="987" spans="1:25">
      <c r="A987">
        <v>125</v>
      </c>
      <c r="B987">
        <v>52</v>
      </c>
      <c r="C987">
        <v>2</v>
      </c>
      <c r="D987">
        <v>0</v>
      </c>
      <c r="E987">
        <v>0</v>
      </c>
      <c r="F987">
        <v>0</v>
      </c>
      <c r="G987">
        <v>232</v>
      </c>
      <c r="H987">
        <v>19</v>
      </c>
      <c r="I987">
        <v>4</v>
      </c>
      <c r="J987">
        <v>7</v>
      </c>
      <c r="K987">
        <v>0</v>
      </c>
      <c r="L987">
        <v>10</v>
      </c>
      <c r="M987" t="s">
        <v>0</v>
      </c>
      <c r="N987">
        <v>200</v>
      </c>
      <c r="O987" t="s">
        <v>4</v>
      </c>
      <c r="P987">
        <v>1</v>
      </c>
      <c r="Q987">
        <v>0</v>
      </c>
      <c r="R987">
        <v>0</v>
      </c>
      <c r="S987">
        <v>0</v>
      </c>
      <c r="T987">
        <v>0</v>
      </c>
      <c r="U987" t="b">
        <v>0</v>
      </c>
      <c r="V987" t="b">
        <v>0</v>
      </c>
      <c r="W987" t="b">
        <v>0</v>
      </c>
      <c r="X987" t="s">
        <v>7</v>
      </c>
      <c r="Y987">
        <f t="shared" si="15"/>
        <v>1</v>
      </c>
    </row>
    <row r="988" spans="1:25">
      <c r="A988">
        <v>320</v>
      </c>
      <c r="B988">
        <v>30</v>
      </c>
      <c r="C988">
        <v>1</v>
      </c>
      <c r="D988">
        <v>0</v>
      </c>
      <c r="E988">
        <v>0</v>
      </c>
      <c r="F988">
        <v>0</v>
      </c>
      <c r="G988">
        <v>273</v>
      </c>
      <c r="H988">
        <v>5</v>
      </c>
      <c r="I988">
        <v>0</v>
      </c>
      <c r="J988">
        <v>3</v>
      </c>
      <c r="K988">
        <v>1</v>
      </c>
      <c r="L988">
        <v>2</v>
      </c>
      <c r="M988" t="s">
        <v>0</v>
      </c>
      <c r="N988">
        <v>200</v>
      </c>
      <c r="O988" t="s">
        <v>4</v>
      </c>
      <c r="P988">
        <v>0</v>
      </c>
      <c r="Q988">
        <v>0</v>
      </c>
      <c r="R988">
        <v>0</v>
      </c>
      <c r="S988">
        <v>0</v>
      </c>
      <c r="T988">
        <v>0</v>
      </c>
      <c r="U988" t="b">
        <v>0</v>
      </c>
      <c r="V988" t="b">
        <v>0</v>
      </c>
      <c r="W988" t="b">
        <v>0</v>
      </c>
      <c r="X988" t="s">
        <v>7</v>
      </c>
      <c r="Y988">
        <f t="shared" si="15"/>
        <v>1</v>
      </c>
    </row>
    <row r="989" spans="1:25">
      <c r="A989">
        <v>310</v>
      </c>
      <c r="B989">
        <v>30</v>
      </c>
      <c r="C989">
        <v>0</v>
      </c>
      <c r="D989">
        <v>0</v>
      </c>
      <c r="E989">
        <v>0</v>
      </c>
      <c r="F989">
        <v>0</v>
      </c>
      <c r="G989">
        <v>263</v>
      </c>
      <c r="H989">
        <v>5</v>
      </c>
      <c r="I989">
        <v>0</v>
      </c>
      <c r="J989">
        <v>3</v>
      </c>
      <c r="K989">
        <v>1</v>
      </c>
      <c r="L989">
        <v>2</v>
      </c>
      <c r="M989" t="s">
        <v>0</v>
      </c>
      <c r="N989">
        <v>200</v>
      </c>
      <c r="O989" t="s">
        <v>4</v>
      </c>
      <c r="P989">
        <v>0</v>
      </c>
      <c r="Q989">
        <v>0</v>
      </c>
      <c r="R989">
        <v>0</v>
      </c>
      <c r="S989">
        <v>0</v>
      </c>
      <c r="T989">
        <v>0</v>
      </c>
      <c r="U989" t="b">
        <v>0</v>
      </c>
      <c r="V989" t="b">
        <v>0</v>
      </c>
      <c r="W989" t="b">
        <v>0</v>
      </c>
      <c r="X989" t="s">
        <v>7</v>
      </c>
      <c r="Y989">
        <f t="shared" si="15"/>
        <v>1</v>
      </c>
    </row>
    <row r="990" spans="1:25">
      <c r="A990">
        <v>100</v>
      </c>
      <c r="B990">
        <v>220</v>
      </c>
      <c r="C990">
        <v>0</v>
      </c>
      <c r="D990">
        <v>0</v>
      </c>
      <c r="E990">
        <v>0</v>
      </c>
      <c r="F990">
        <v>15</v>
      </c>
      <c r="G990">
        <v>309</v>
      </c>
      <c r="H990">
        <v>58</v>
      </c>
      <c r="I990">
        <v>8</v>
      </c>
      <c r="J990">
        <v>37</v>
      </c>
      <c r="K990">
        <v>0</v>
      </c>
      <c r="L990">
        <v>44</v>
      </c>
      <c r="M990" t="s">
        <v>0</v>
      </c>
      <c r="N990">
        <v>200</v>
      </c>
      <c r="O990" t="s">
        <v>4</v>
      </c>
      <c r="P990">
        <v>2</v>
      </c>
      <c r="Q990">
        <v>0</v>
      </c>
      <c r="R990">
        <v>0</v>
      </c>
      <c r="S990">
        <v>0</v>
      </c>
      <c r="T990">
        <v>0</v>
      </c>
      <c r="U990" t="b">
        <v>0</v>
      </c>
      <c r="V990" t="b">
        <v>0</v>
      </c>
      <c r="W990" t="b">
        <v>0</v>
      </c>
      <c r="X990" t="s">
        <v>7</v>
      </c>
      <c r="Y990">
        <f t="shared" si="15"/>
        <v>1</v>
      </c>
    </row>
    <row r="991" spans="1:25">
      <c r="A991">
        <v>100</v>
      </c>
      <c r="B991">
        <v>6</v>
      </c>
      <c r="C991">
        <v>0</v>
      </c>
      <c r="D991">
        <v>0</v>
      </c>
      <c r="E991">
        <v>0</v>
      </c>
      <c r="F991">
        <v>0</v>
      </c>
      <c r="G991">
        <v>121</v>
      </c>
      <c r="H991">
        <v>2</v>
      </c>
      <c r="I991">
        <v>0</v>
      </c>
      <c r="J991">
        <v>0</v>
      </c>
      <c r="K991">
        <v>0</v>
      </c>
      <c r="L991">
        <v>2</v>
      </c>
      <c r="M991" t="s">
        <v>0</v>
      </c>
      <c r="N991">
        <v>200</v>
      </c>
      <c r="O991" t="s">
        <v>4</v>
      </c>
      <c r="P991">
        <v>0</v>
      </c>
      <c r="Q991">
        <v>0</v>
      </c>
      <c r="R991">
        <v>0</v>
      </c>
      <c r="S991">
        <v>0</v>
      </c>
      <c r="T991">
        <v>0</v>
      </c>
      <c r="U991" t="b">
        <v>0</v>
      </c>
      <c r="V991" t="b">
        <v>0</v>
      </c>
      <c r="W991" t="b">
        <v>0</v>
      </c>
      <c r="X991" t="s">
        <v>7</v>
      </c>
      <c r="Y991">
        <f t="shared" si="15"/>
        <v>1</v>
      </c>
    </row>
    <row r="992" spans="1:25">
      <c r="A992">
        <v>102</v>
      </c>
      <c r="B992">
        <v>6</v>
      </c>
      <c r="C992">
        <v>0</v>
      </c>
      <c r="D992">
        <v>0</v>
      </c>
      <c r="E992">
        <v>0</v>
      </c>
      <c r="F992">
        <v>0</v>
      </c>
      <c r="G992">
        <v>222</v>
      </c>
      <c r="H992">
        <v>2</v>
      </c>
      <c r="I992">
        <v>0</v>
      </c>
      <c r="J992">
        <v>0</v>
      </c>
      <c r="K992">
        <v>0</v>
      </c>
      <c r="L992">
        <v>2</v>
      </c>
      <c r="M992" t="s">
        <v>0</v>
      </c>
      <c r="N992">
        <v>200</v>
      </c>
      <c r="O992" t="s">
        <v>4</v>
      </c>
      <c r="P992">
        <v>0</v>
      </c>
      <c r="Q992">
        <v>0</v>
      </c>
      <c r="R992">
        <v>0</v>
      </c>
      <c r="S992">
        <v>0</v>
      </c>
      <c r="T992">
        <v>0</v>
      </c>
      <c r="U992" t="b">
        <v>0</v>
      </c>
      <c r="V992" t="b">
        <v>0</v>
      </c>
      <c r="W992" t="b">
        <v>0</v>
      </c>
      <c r="X992" t="s">
        <v>7</v>
      </c>
      <c r="Y992">
        <f t="shared" si="15"/>
        <v>1</v>
      </c>
    </row>
    <row r="993" spans="1:25">
      <c r="A993">
        <v>95</v>
      </c>
      <c r="B993">
        <v>10</v>
      </c>
      <c r="C993">
        <v>0</v>
      </c>
      <c r="D993">
        <v>20</v>
      </c>
      <c r="E993">
        <v>0</v>
      </c>
      <c r="F993">
        <v>0</v>
      </c>
      <c r="G993">
        <v>139</v>
      </c>
      <c r="H993">
        <v>4</v>
      </c>
      <c r="I993">
        <v>0</v>
      </c>
      <c r="J993">
        <v>2</v>
      </c>
      <c r="K993">
        <v>0</v>
      </c>
      <c r="L993">
        <v>3</v>
      </c>
      <c r="M993" t="s">
        <v>0</v>
      </c>
      <c r="N993">
        <v>200</v>
      </c>
      <c r="O993" t="s">
        <v>4</v>
      </c>
      <c r="P993">
        <v>0</v>
      </c>
      <c r="Q993">
        <v>0</v>
      </c>
      <c r="R993">
        <v>0</v>
      </c>
      <c r="S993">
        <v>0</v>
      </c>
      <c r="T993">
        <v>0</v>
      </c>
      <c r="U993" t="b">
        <v>0</v>
      </c>
      <c r="V993" t="b">
        <v>0</v>
      </c>
      <c r="W993" t="b">
        <v>0</v>
      </c>
      <c r="X993" t="s">
        <v>7</v>
      </c>
      <c r="Y993">
        <f t="shared" si="15"/>
        <v>1</v>
      </c>
    </row>
    <row r="994" spans="1:25">
      <c r="A994">
        <v>33</v>
      </c>
      <c r="B994">
        <v>120</v>
      </c>
      <c r="C994">
        <v>0</v>
      </c>
      <c r="D994">
        <v>60</v>
      </c>
      <c r="E994">
        <v>0</v>
      </c>
      <c r="F994">
        <v>0</v>
      </c>
      <c r="G994">
        <v>309</v>
      </c>
      <c r="H994">
        <v>42</v>
      </c>
      <c r="I994">
        <v>4</v>
      </c>
      <c r="J994">
        <v>12</v>
      </c>
      <c r="K994">
        <v>0</v>
      </c>
      <c r="L994">
        <v>24</v>
      </c>
      <c r="M994" t="s">
        <v>0</v>
      </c>
      <c r="N994">
        <v>304</v>
      </c>
      <c r="O994" t="s">
        <v>4</v>
      </c>
      <c r="P994">
        <v>1</v>
      </c>
      <c r="Q994">
        <v>0</v>
      </c>
      <c r="R994">
        <v>0</v>
      </c>
      <c r="S994">
        <v>0</v>
      </c>
      <c r="T994">
        <v>0</v>
      </c>
      <c r="U994" t="b">
        <v>0</v>
      </c>
      <c r="V994" t="b">
        <v>0</v>
      </c>
      <c r="W994" t="b">
        <v>0</v>
      </c>
      <c r="X994" t="s">
        <v>7</v>
      </c>
      <c r="Y994">
        <f t="shared" si="15"/>
        <v>1</v>
      </c>
    </row>
    <row r="995" spans="1:25">
      <c r="A995">
        <v>242</v>
      </c>
      <c r="B995">
        <v>30</v>
      </c>
      <c r="C995">
        <v>1</v>
      </c>
      <c r="D995">
        <v>20</v>
      </c>
      <c r="E995">
        <v>0</v>
      </c>
      <c r="F995">
        <v>0</v>
      </c>
      <c r="G995">
        <v>222</v>
      </c>
      <c r="H995">
        <v>13</v>
      </c>
      <c r="I995">
        <v>0</v>
      </c>
      <c r="J995">
        <v>3</v>
      </c>
      <c r="K995">
        <v>0</v>
      </c>
      <c r="L995">
        <v>8</v>
      </c>
      <c r="M995" t="s">
        <v>0</v>
      </c>
      <c r="N995">
        <v>200</v>
      </c>
      <c r="O995" t="s">
        <v>4</v>
      </c>
      <c r="P995">
        <v>0</v>
      </c>
      <c r="Q995">
        <v>0</v>
      </c>
      <c r="R995">
        <v>0</v>
      </c>
      <c r="S995">
        <v>0</v>
      </c>
      <c r="T995">
        <v>0</v>
      </c>
      <c r="U995" t="b">
        <v>0</v>
      </c>
      <c r="V995" t="b">
        <v>0</v>
      </c>
      <c r="W995" t="b">
        <v>0</v>
      </c>
      <c r="X995" t="s">
        <v>7</v>
      </c>
      <c r="Y995">
        <f t="shared" si="15"/>
        <v>1</v>
      </c>
    </row>
    <row r="996" spans="1:25">
      <c r="A996">
        <v>82</v>
      </c>
      <c r="B996">
        <v>32</v>
      </c>
      <c r="C996">
        <v>0</v>
      </c>
      <c r="D996">
        <v>20</v>
      </c>
      <c r="E996">
        <v>0</v>
      </c>
      <c r="F996">
        <v>0</v>
      </c>
      <c r="G996">
        <v>187</v>
      </c>
      <c r="H996">
        <v>14</v>
      </c>
      <c r="I996">
        <v>0</v>
      </c>
      <c r="J996">
        <v>3</v>
      </c>
      <c r="K996">
        <v>0</v>
      </c>
      <c r="L996">
        <v>9</v>
      </c>
      <c r="M996" t="s">
        <v>0</v>
      </c>
      <c r="N996">
        <v>200</v>
      </c>
      <c r="O996" t="s">
        <v>4</v>
      </c>
      <c r="P996">
        <v>0</v>
      </c>
      <c r="Q996">
        <v>0</v>
      </c>
      <c r="R996">
        <v>0</v>
      </c>
      <c r="S996">
        <v>0</v>
      </c>
      <c r="T996">
        <v>0</v>
      </c>
      <c r="U996" t="b">
        <v>0</v>
      </c>
      <c r="V996" t="b">
        <v>0</v>
      </c>
      <c r="W996" t="b">
        <v>0</v>
      </c>
      <c r="X996" t="s">
        <v>7</v>
      </c>
      <c r="Y996">
        <f t="shared" si="15"/>
        <v>1</v>
      </c>
    </row>
    <row r="997" spans="1:25">
      <c r="A997">
        <v>102</v>
      </c>
      <c r="B997">
        <v>132</v>
      </c>
      <c r="C997">
        <v>0</v>
      </c>
      <c r="D997">
        <v>60</v>
      </c>
      <c r="E997">
        <v>0</v>
      </c>
      <c r="F997">
        <v>0</v>
      </c>
      <c r="G997">
        <v>309</v>
      </c>
      <c r="H997">
        <v>46</v>
      </c>
      <c r="I997">
        <v>4</v>
      </c>
      <c r="J997">
        <v>12</v>
      </c>
      <c r="K997">
        <v>0</v>
      </c>
      <c r="L997">
        <v>27</v>
      </c>
      <c r="M997" t="s">
        <v>0</v>
      </c>
      <c r="N997">
        <v>200</v>
      </c>
      <c r="O997" t="s">
        <v>4</v>
      </c>
      <c r="P997">
        <v>1</v>
      </c>
      <c r="Q997">
        <v>0</v>
      </c>
      <c r="R997">
        <v>0</v>
      </c>
      <c r="S997">
        <v>0</v>
      </c>
      <c r="T997">
        <v>0</v>
      </c>
      <c r="U997" t="b">
        <v>0</v>
      </c>
      <c r="V997" t="b">
        <v>0</v>
      </c>
      <c r="W997" t="b">
        <v>0</v>
      </c>
      <c r="X997" t="s">
        <v>7</v>
      </c>
      <c r="Y997">
        <f t="shared" si="15"/>
        <v>1</v>
      </c>
    </row>
    <row r="998" spans="1:25">
      <c r="A998">
        <v>145</v>
      </c>
      <c r="B998">
        <v>36</v>
      </c>
      <c r="C998">
        <v>0</v>
      </c>
      <c r="D998">
        <v>20</v>
      </c>
      <c r="E998">
        <v>0</v>
      </c>
      <c r="F998">
        <v>0</v>
      </c>
      <c r="G998">
        <v>187</v>
      </c>
      <c r="H998">
        <v>15</v>
      </c>
      <c r="I998">
        <v>0</v>
      </c>
      <c r="J998">
        <v>3</v>
      </c>
      <c r="K998">
        <v>0</v>
      </c>
      <c r="L998">
        <v>10</v>
      </c>
      <c r="M998" t="s">
        <v>0</v>
      </c>
      <c r="N998">
        <v>200</v>
      </c>
      <c r="O998" t="s">
        <v>4</v>
      </c>
      <c r="P998">
        <v>0</v>
      </c>
      <c r="Q998">
        <v>0</v>
      </c>
      <c r="R998">
        <v>1</v>
      </c>
      <c r="S998">
        <v>0</v>
      </c>
      <c r="T998">
        <v>0</v>
      </c>
      <c r="U998" t="b">
        <v>0</v>
      </c>
      <c r="V998" t="b">
        <v>0</v>
      </c>
      <c r="W998" t="b">
        <v>0</v>
      </c>
      <c r="X998" t="s">
        <v>7</v>
      </c>
      <c r="Y998">
        <f t="shared" si="15"/>
        <v>1</v>
      </c>
    </row>
    <row r="999" spans="1:25">
      <c r="A999">
        <v>149</v>
      </c>
      <c r="B999">
        <v>36</v>
      </c>
      <c r="C999">
        <v>1</v>
      </c>
      <c r="D999">
        <v>20</v>
      </c>
      <c r="E999">
        <v>0</v>
      </c>
      <c r="F999">
        <v>0</v>
      </c>
      <c r="G999">
        <v>222</v>
      </c>
      <c r="H999">
        <v>15</v>
      </c>
      <c r="I999">
        <v>0</v>
      </c>
      <c r="J999">
        <v>3</v>
      </c>
      <c r="K999">
        <v>0</v>
      </c>
      <c r="L999">
        <v>10</v>
      </c>
      <c r="M999" t="s">
        <v>0</v>
      </c>
      <c r="N999">
        <v>200</v>
      </c>
      <c r="O999" t="s">
        <v>4</v>
      </c>
      <c r="P999">
        <v>0</v>
      </c>
      <c r="Q999">
        <v>0</v>
      </c>
      <c r="R999">
        <v>1</v>
      </c>
      <c r="S999">
        <v>0</v>
      </c>
      <c r="T999">
        <v>0</v>
      </c>
      <c r="U999" t="b">
        <v>0</v>
      </c>
      <c r="V999" t="b">
        <v>0</v>
      </c>
      <c r="W999" t="b">
        <v>0</v>
      </c>
      <c r="X999" t="s">
        <v>7</v>
      </c>
      <c r="Y999">
        <f t="shared" si="15"/>
        <v>1</v>
      </c>
    </row>
    <row r="1000" spans="1:25">
      <c r="A1000">
        <v>81</v>
      </c>
      <c r="B1000">
        <v>10</v>
      </c>
      <c r="C1000">
        <v>0</v>
      </c>
      <c r="D1000">
        <v>0</v>
      </c>
      <c r="E1000">
        <v>0</v>
      </c>
      <c r="F1000">
        <v>0</v>
      </c>
      <c r="G1000">
        <v>121</v>
      </c>
      <c r="H1000">
        <v>2</v>
      </c>
      <c r="I1000">
        <v>0</v>
      </c>
      <c r="J1000">
        <v>0</v>
      </c>
      <c r="K1000">
        <v>0</v>
      </c>
      <c r="L1000">
        <v>2</v>
      </c>
      <c r="M1000" t="s">
        <v>0</v>
      </c>
      <c r="N1000">
        <v>200</v>
      </c>
      <c r="O1000" t="s">
        <v>4</v>
      </c>
      <c r="P1000">
        <v>0</v>
      </c>
      <c r="Q1000">
        <v>0</v>
      </c>
      <c r="R1000">
        <v>0</v>
      </c>
      <c r="S1000">
        <v>0</v>
      </c>
      <c r="T1000">
        <v>0</v>
      </c>
      <c r="U1000" t="b">
        <v>0</v>
      </c>
      <c r="V1000" t="b">
        <v>0</v>
      </c>
      <c r="W1000" t="b">
        <v>0</v>
      </c>
      <c r="X1000" t="s">
        <v>7</v>
      </c>
      <c r="Y1000">
        <f t="shared" si="15"/>
        <v>1</v>
      </c>
    </row>
    <row r="1001" spans="1:25">
      <c r="A1001">
        <v>81</v>
      </c>
      <c r="B1001">
        <v>10</v>
      </c>
      <c r="C1001">
        <v>0</v>
      </c>
      <c r="D1001">
        <v>0</v>
      </c>
      <c r="E1001">
        <v>0</v>
      </c>
      <c r="F1001">
        <v>0</v>
      </c>
      <c r="G1001">
        <v>222</v>
      </c>
      <c r="H1001">
        <v>2</v>
      </c>
      <c r="I1001">
        <v>0</v>
      </c>
      <c r="J1001">
        <v>0</v>
      </c>
      <c r="K1001">
        <v>0</v>
      </c>
      <c r="L1001">
        <v>2</v>
      </c>
      <c r="M1001" t="s">
        <v>0</v>
      </c>
      <c r="N1001">
        <v>200</v>
      </c>
      <c r="O1001" t="s">
        <v>4</v>
      </c>
      <c r="P1001">
        <v>0</v>
      </c>
      <c r="Q1001">
        <v>0</v>
      </c>
      <c r="R1001">
        <v>0</v>
      </c>
      <c r="S1001">
        <v>0</v>
      </c>
      <c r="T1001">
        <v>0</v>
      </c>
      <c r="U1001" t="b">
        <v>0</v>
      </c>
      <c r="V1001" t="b">
        <v>0</v>
      </c>
      <c r="W1001" t="b">
        <v>0</v>
      </c>
      <c r="X1001" t="s">
        <v>7</v>
      </c>
      <c r="Y1001">
        <f t="shared" si="15"/>
        <v>1</v>
      </c>
    </row>
    <row r="1002" spans="1:25">
      <c r="A1002">
        <v>161</v>
      </c>
      <c r="B1002">
        <v>158</v>
      </c>
      <c r="C1002">
        <v>0</v>
      </c>
      <c r="D1002">
        <v>60</v>
      </c>
      <c r="E1002">
        <v>0</v>
      </c>
      <c r="F1002">
        <v>0</v>
      </c>
      <c r="G1002">
        <v>309</v>
      </c>
      <c r="H1002">
        <v>61</v>
      </c>
      <c r="I1002">
        <v>4</v>
      </c>
      <c r="J1002">
        <v>19</v>
      </c>
      <c r="K1002">
        <v>0</v>
      </c>
      <c r="L1002">
        <v>32</v>
      </c>
      <c r="M1002" t="s">
        <v>0</v>
      </c>
      <c r="N1002">
        <v>200</v>
      </c>
      <c r="O1002" t="s">
        <v>4</v>
      </c>
      <c r="P1002">
        <v>1</v>
      </c>
      <c r="Q1002">
        <v>0</v>
      </c>
      <c r="R1002">
        <v>4</v>
      </c>
      <c r="S1002">
        <v>0</v>
      </c>
      <c r="T1002">
        <v>0</v>
      </c>
      <c r="U1002" t="b">
        <v>0</v>
      </c>
      <c r="V1002" t="b">
        <v>0</v>
      </c>
      <c r="W1002" t="b">
        <v>0</v>
      </c>
      <c r="X1002" t="s">
        <v>7</v>
      </c>
      <c r="Y1002">
        <f t="shared" si="15"/>
        <v>1</v>
      </c>
    </row>
    <row r="1003" spans="1:25">
      <c r="A1003">
        <v>63</v>
      </c>
      <c r="B1003">
        <v>6</v>
      </c>
      <c r="C1003">
        <v>0</v>
      </c>
      <c r="D1003">
        <v>0</v>
      </c>
      <c r="E1003">
        <v>0</v>
      </c>
      <c r="F1003">
        <v>0</v>
      </c>
      <c r="G1003">
        <v>121</v>
      </c>
      <c r="H1003">
        <v>4</v>
      </c>
      <c r="I1003">
        <v>0</v>
      </c>
      <c r="J1003">
        <v>2</v>
      </c>
      <c r="K1003">
        <v>0</v>
      </c>
      <c r="L1003">
        <v>2</v>
      </c>
      <c r="M1003" t="s">
        <v>0</v>
      </c>
      <c r="N1003">
        <v>200</v>
      </c>
      <c r="O1003" t="s">
        <v>4</v>
      </c>
      <c r="P1003">
        <v>0</v>
      </c>
      <c r="Q1003">
        <v>0</v>
      </c>
      <c r="R1003">
        <v>2</v>
      </c>
      <c r="S1003">
        <v>0</v>
      </c>
      <c r="T1003">
        <v>0</v>
      </c>
      <c r="U1003" t="b">
        <v>0</v>
      </c>
      <c r="V1003" t="b">
        <v>0</v>
      </c>
      <c r="W1003" t="b">
        <v>0</v>
      </c>
      <c r="X1003" t="s">
        <v>7</v>
      </c>
      <c r="Y1003">
        <f t="shared" si="15"/>
        <v>1</v>
      </c>
    </row>
    <row r="1004" spans="1:25">
      <c r="A1004">
        <v>65</v>
      </c>
      <c r="B1004">
        <v>6</v>
      </c>
      <c r="C1004">
        <v>0</v>
      </c>
      <c r="D1004">
        <v>0</v>
      </c>
      <c r="E1004">
        <v>0</v>
      </c>
      <c r="F1004">
        <v>0</v>
      </c>
      <c r="G1004">
        <v>222</v>
      </c>
      <c r="H1004">
        <v>4</v>
      </c>
      <c r="I1004">
        <v>0</v>
      </c>
      <c r="J1004">
        <v>2</v>
      </c>
      <c r="K1004">
        <v>0</v>
      </c>
      <c r="L1004">
        <v>2</v>
      </c>
      <c r="M1004" t="s">
        <v>0</v>
      </c>
      <c r="N1004">
        <v>200</v>
      </c>
      <c r="O1004" t="s">
        <v>4</v>
      </c>
      <c r="P1004">
        <v>0</v>
      </c>
      <c r="Q1004">
        <v>0</v>
      </c>
      <c r="R1004">
        <v>2</v>
      </c>
      <c r="S1004">
        <v>0</v>
      </c>
      <c r="T1004">
        <v>0</v>
      </c>
      <c r="U1004" t="b">
        <v>0</v>
      </c>
      <c r="V1004" t="b">
        <v>0</v>
      </c>
      <c r="W1004" t="b">
        <v>0</v>
      </c>
      <c r="X1004" t="s">
        <v>7</v>
      </c>
      <c r="Y1004">
        <f t="shared" si="15"/>
        <v>1</v>
      </c>
    </row>
    <row r="1005" spans="1:25">
      <c r="A1005">
        <v>158</v>
      </c>
      <c r="B1005">
        <v>20</v>
      </c>
      <c r="C1005">
        <v>0</v>
      </c>
      <c r="D1005">
        <v>0</v>
      </c>
      <c r="E1005">
        <v>0</v>
      </c>
      <c r="F1005">
        <v>0</v>
      </c>
      <c r="G1005">
        <v>121</v>
      </c>
      <c r="H1005">
        <v>10</v>
      </c>
      <c r="I1005">
        <v>0</v>
      </c>
      <c r="J1005">
        <v>3</v>
      </c>
      <c r="K1005">
        <v>0</v>
      </c>
      <c r="L1005">
        <v>4</v>
      </c>
      <c r="M1005" t="s">
        <v>0</v>
      </c>
      <c r="N1005">
        <v>200</v>
      </c>
      <c r="O1005" t="s">
        <v>4</v>
      </c>
      <c r="P1005">
        <v>0</v>
      </c>
      <c r="Q1005">
        <v>0</v>
      </c>
      <c r="R1005">
        <v>0</v>
      </c>
      <c r="S1005">
        <v>0</v>
      </c>
      <c r="T1005">
        <v>0</v>
      </c>
      <c r="U1005" t="b">
        <v>0</v>
      </c>
      <c r="V1005" t="b">
        <v>0</v>
      </c>
      <c r="W1005" t="b">
        <v>0</v>
      </c>
      <c r="X1005" t="s">
        <v>7</v>
      </c>
      <c r="Y1005">
        <f t="shared" si="15"/>
        <v>1</v>
      </c>
    </row>
    <row r="1006" spans="1:25">
      <c r="A1006">
        <v>158</v>
      </c>
      <c r="B1006">
        <v>20</v>
      </c>
      <c r="C1006">
        <v>0</v>
      </c>
      <c r="D1006">
        <v>0</v>
      </c>
      <c r="E1006">
        <v>0</v>
      </c>
      <c r="F1006">
        <v>0</v>
      </c>
      <c r="G1006">
        <v>222</v>
      </c>
      <c r="H1006">
        <v>10</v>
      </c>
      <c r="I1006">
        <v>0</v>
      </c>
      <c r="J1006">
        <v>3</v>
      </c>
      <c r="K1006">
        <v>0</v>
      </c>
      <c r="L1006">
        <v>4</v>
      </c>
      <c r="M1006" t="s">
        <v>0</v>
      </c>
      <c r="N1006">
        <v>200</v>
      </c>
      <c r="O1006" t="s">
        <v>4</v>
      </c>
      <c r="P1006">
        <v>0</v>
      </c>
      <c r="Q1006">
        <v>0</v>
      </c>
      <c r="R1006">
        <v>0</v>
      </c>
      <c r="S1006">
        <v>0</v>
      </c>
      <c r="T1006">
        <v>0</v>
      </c>
      <c r="U1006" t="b">
        <v>0</v>
      </c>
      <c r="V1006" t="b">
        <v>0</v>
      </c>
      <c r="W1006" t="b">
        <v>0</v>
      </c>
      <c r="X1006" t="s">
        <v>7</v>
      </c>
      <c r="Y1006">
        <f t="shared" si="15"/>
        <v>1</v>
      </c>
    </row>
    <row r="1007" spans="1:25">
      <c r="A1007">
        <v>113</v>
      </c>
      <c r="B1007">
        <v>189</v>
      </c>
      <c r="C1007">
        <v>0</v>
      </c>
      <c r="D1007">
        <v>60</v>
      </c>
      <c r="E1007">
        <v>0</v>
      </c>
      <c r="F1007">
        <v>0</v>
      </c>
      <c r="G1007">
        <v>309</v>
      </c>
      <c r="H1007">
        <v>76</v>
      </c>
      <c r="I1007">
        <v>4</v>
      </c>
      <c r="J1007">
        <v>23</v>
      </c>
      <c r="K1007">
        <v>0</v>
      </c>
      <c r="L1007">
        <v>40</v>
      </c>
      <c r="M1007" t="s">
        <v>0</v>
      </c>
      <c r="N1007">
        <v>200</v>
      </c>
      <c r="O1007" t="s">
        <v>4</v>
      </c>
      <c r="P1007">
        <v>1</v>
      </c>
      <c r="Q1007">
        <v>0</v>
      </c>
      <c r="R1007">
        <v>4</v>
      </c>
      <c r="S1007">
        <v>0</v>
      </c>
      <c r="T1007">
        <v>0</v>
      </c>
      <c r="U1007" t="b">
        <v>0</v>
      </c>
      <c r="V1007" t="b">
        <v>0</v>
      </c>
      <c r="W1007" t="b">
        <v>0</v>
      </c>
      <c r="X1007" t="s">
        <v>7</v>
      </c>
      <c r="Y1007">
        <f t="shared" si="15"/>
        <v>1</v>
      </c>
    </row>
    <row r="1008" spans="1:25">
      <c r="A1008">
        <v>117</v>
      </c>
      <c r="B1008">
        <v>27</v>
      </c>
      <c r="C1008">
        <v>0</v>
      </c>
      <c r="D1008">
        <v>4</v>
      </c>
      <c r="E1008">
        <v>0</v>
      </c>
      <c r="F1008">
        <v>0</v>
      </c>
      <c r="G1008">
        <v>121</v>
      </c>
      <c r="H1008">
        <v>14</v>
      </c>
      <c r="I1008">
        <v>0</v>
      </c>
      <c r="J1008">
        <v>4</v>
      </c>
      <c r="K1008">
        <v>0</v>
      </c>
      <c r="L1008">
        <v>8</v>
      </c>
      <c r="M1008" t="s">
        <v>0</v>
      </c>
      <c r="N1008">
        <v>200</v>
      </c>
      <c r="O1008" t="s">
        <v>4</v>
      </c>
      <c r="P1008">
        <v>0</v>
      </c>
      <c r="Q1008">
        <v>0</v>
      </c>
      <c r="R1008">
        <v>0</v>
      </c>
      <c r="S1008">
        <v>0</v>
      </c>
      <c r="T1008">
        <v>0</v>
      </c>
      <c r="U1008" t="b">
        <v>0</v>
      </c>
      <c r="V1008" t="b">
        <v>0</v>
      </c>
      <c r="W1008" t="b">
        <v>0</v>
      </c>
      <c r="X1008" t="s">
        <v>7</v>
      </c>
      <c r="Y1008">
        <f t="shared" si="15"/>
        <v>1</v>
      </c>
    </row>
    <row r="1009" spans="1:25">
      <c r="A1009">
        <v>117</v>
      </c>
      <c r="B1009">
        <v>27</v>
      </c>
      <c r="C1009">
        <v>0</v>
      </c>
      <c r="D1009">
        <v>4</v>
      </c>
      <c r="E1009">
        <v>0</v>
      </c>
      <c r="F1009">
        <v>0</v>
      </c>
      <c r="G1009">
        <v>222</v>
      </c>
      <c r="H1009">
        <v>14</v>
      </c>
      <c r="I1009">
        <v>0</v>
      </c>
      <c r="J1009">
        <v>4</v>
      </c>
      <c r="K1009">
        <v>0</v>
      </c>
      <c r="L1009">
        <v>8</v>
      </c>
      <c r="M1009" t="s">
        <v>0</v>
      </c>
      <c r="N1009">
        <v>200</v>
      </c>
      <c r="O1009" t="s">
        <v>4</v>
      </c>
      <c r="P1009">
        <v>0</v>
      </c>
      <c r="Q1009">
        <v>0</v>
      </c>
      <c r="R1009">
        <v>0</v>
      </c>
      <c r="S1009">
        <v>0</v>
      </c>
      <c r="T1009">
        <v>0</v>
      </c>
      <c r="U1009" t="b">
        <v>0</v>
      </c>
      <c r="V1009" t="b">
        <v>0</v>
      </c>
      <c r="W1009" t="b">
        <v>0</v>
      </c>
      <c r="X1009" t="s">
        <v>7</v>
      </c>
      <c r="Y1009">
        <f t="shared" si="15"/>
        <v>1</v>
      </c>
    </row>
    <row r="1010" spans="1:25">
      <c r="A1010">
        <v>90</v>
      </c>
      <c r="B1010">
        <v>195</v>
      </c>
      <c r="C1010">
        <v>0</v>
      </c>
      <c r="D1010">
        <v>60</v>
      </c>
      <c r="E1010">
        <v>0</v>
      </c>
      <c r="F1010">
        <v>0</v>
      </c>
      <c r="G1010">
        <v>309</v>
      </c>
      <c r="H1010">
        <v>78</v>
      </c>
      <c r="I1010">
        <v>4</v>
      </c>
      <c r="J1010">
        <v>23</v>
      </c>
      <c r="K1010">
        <v>0</v>
      </c>
      <c r="L1010">
        <v>43</v>
      </c>
      <c r="M1010" t="s">
        <v>0</v>
      </c>
      <c r="N1010">
        <v>200</v>
      </c>
      <c r="O1010" t="s">
        <v>4</v>
      </c>
      <c r="P1010">
        <v>1</v>
      </c>
      <c r="Q1010">
        <v>0</v>
      </c>
      <c r="R1010">
        <v>4</v>
      </c>
      <c r="S1010">
        <v>0</v>
      </c>
      <c r="T1010">
        <v>0</v>
      </c>
      <c r="U1010" t="b">
        <v>0</v>
      </c>
      <c r="V1010" t="b">
        <v>0</v>
      </c>
      <c r="W1010" t="b">
        <v>0</v>
      </c>
      <c r="X1010" t="s">
        <v>7</v>
      </c>
      <c r="Y1010">
        <f t="shared" si="15"/>
        <v>1</v>
      </c>
    </row>
    <row r="1011" spans="1:25">
      <c r="A1011">
        <v>118</v>
      </c>
      <c r="B1011">
        <v>28</v>
      </c>
      <c r="C1011">
        <v>0</v>
      </c>
      <c r="D1011">
        <v>4</v>
      </c>
      <c r="E1011">
        <v>0</v>
      </c>
      <c r="F1011">
        <v>0</v>
      </c>
      <c r="G1011">
        <v>121</v>
      </c>
      <c r="H1011">
        <v>14</v>
      </c>
      <c r="I1011">
        <v>0</v>
      </c>
      <c r="J1011">
        <v>4</v>
      </c>
      <c r="K1011">
        <v>0</v>
      </c>
      <c r="L1011">
        <v>9</v>
      </c>
      <c r="M1011" t="s">
        <v>0</v>
      </c>
      <c r="N1011">
        <v>200</v>
      </c>
      <c r="O1011" t="s">
        <v>4</v>
      </c>
      <c r="P1011">
        <v>0</v>
      </c>
      <c r="Q1011">
        <v>0</v>
      </c>
      <c r="R1011">
        <v>0</v>
      </c>
      <c r="S1011">
        <v>0</v>
      </c>
      <c r="T1011">
        <v>0</v>
      </c>
      <c r="U1011" t="b">
        <v>0</v>
      </c>
      <c r="V1011" t="b">
        <v>0</v>
      </c>
      <c r="W1011" t="b">
        <v>0</v>
      </c>
      <c r="X1011" t="s">
        <v>7</v>
      </c>
      <c r="Y1011">
        <f t="shared" si="15"/>
        <v>1</v>
      </c>
    </row>
    <row r="1012" spans="1:25">
      <c r="A1012">
        <v>118</v>
      </c>
      <c r="B1012">
        <v>28</v>
      </c>
      <c r="C1012">
        <v>0</v>
      </c>
      <c r="D1012">
        <v>4</v>
      </c>
      <c r="E1012">
        <v>0</v>
      </c>
      <c r="F1012">
        <v>0</v>
      </c>
      <c r="G1012">
        <v>222</v>
      </c>
      <c r="H1012">
        <v>14</v>
      </c>
      <c r="I1012">
        <v>0</v>
      </c>
      <c r="J1012">
        <v>4</v>
      </c>
      <c r="K1012">
        <v>0</v>
      </c>
      <c r="L1012">
        <v>9</v>
      </c>
      <c r="M1012" t="s">
        <v>0</v>
      </c>
      <c r="N1012">
        <v>200</v>
      </c>
      <c r="O1012" t="s">
        <v>4</v>
      </c>
      <c r="P1012">
        <v>0</v>
      </c>
      <c r="Q1012">
        <v>0</v>
      </c>
      <c r="R1012">
        <v>0</v>
      </c>
      <c r="S1012">
        <v>0</v>
      </c>
      <c r="T1012">
        <v>0</v>
      </c>
      <c r="U1012" t="b">
        <v>0</v>
      </c>
      <c r="V1012" t="b">
        <v>0</v>
      </c>
      <c r="W1012" t="b">
        <v>0</v>
      </c>
      <c r="X1012" t="s">
        <v>7</v>
      </c>
      <c r="Y1012">
        <f t="shared" si="15"/>
        <v>1</v>
      </c>
    </row>
    <row r="1013" spans="1:25">
      <c r="A1013">
        <v>76</v>
      </c>
      <c r="B1013">
        <v>3</v>
      </c>
      <c r="C1013">
        <v>0</v>
      </c>
      <c r="D1013">
        <v>0</v>
      </c>
      <c r="E1013">
        <v>0</v>
      </c>
      <c r="F1013">
        <v>0</v>
      </c>
      <c r="G1013">
        <v>121</v>
      </c>
      <c r="H1013">
        <v>1</v>
      </c>
      <c r="I1013">
        <v>0</v>
      </c>
      <c r="J1013">
        <v>0</v>
      </c>
      <c r="K1013">
        <v>0</v>
      </c>
      <c r="L1013">
        <v>2</v>
      </c>
      <c r="M1013" t="s">
        <v>0</v>
      </c>
      <c r="N1013">
        <v>200</v>
      </c>
      <c r="O1013" t="s">
        <v>4</v>
      </c>
      <c r="P1013">
        <v>0</v>
      </c>
      <c r="Q1013">
        <v>0</v>
      </c>
      <c r="R1013">
        <v>0</v>
      </c>
      <c r="S1013">
        <v>0</v>
      </c>
      <c r="T1013">
        <v>0</v>
      </c>
      <c r="U1013" t="b">
        <v>0</v>
      </c>
      <c r="V1013" t="b">
        <v>0</v>
      </c>
      <c r="W1013" t="b">
        <v>0</v>
      </c>
      <c r="X1013" t="s">
        <v>7</v>
      </c>
      <c r="Y1013">
        <f t="shared" si="15"/>
        <v>1</v>
      </c>
    </row>
    <row r="1014" spans="1:25">
      <c r="A1014">
        <v>76</v>
      </c>
      <c r="B1014">
        <v>3</v>
      </c>
      <c r="C1014">
        <v>0</v>
      </c>
      <c r="D1014">
        <v>0</v>
      </c>
      <c r="E1014">
        <v>0</v>
      </c>
      <c r="F1014">
        <v>0</v>
      </c>
      <c r="G1014">
        <v>222</v>
      </c>
      <c r="H1014">
        <v>1</v>
      </c>
      <c r="I1014">
        <v>0</v>
      </c>
      <c r="J1014">
        <v>0</v>
      </c>
      <c r="K1014">
        <v>0</v>
      </c>
      <c r="L1014">
        <v>2</v>
      </c>
      <c r="M1014" t="s">
        <v>0</v>
      </c>
      <c r="N1014">
        <v>200</v>
      </c>
      <c r="O1014" t="s">
        <v>4</v>
      </c>
      <c r="P1014">
        <v>0</v>
      </c>
      <c r="Q1014">
        <v>0</v>
      </c>
      <c r="R1014">
        <v>0</v>
      </c>
      <c r="S1014">
        <v>0</v>
      </c>
      <c r="T1014">
        <v>0</v>
      </c>
      <c r="U1014" t="b">
        <v>0</v>
      </c>
      <c r="V1014" t="b">
        <v>0</v>
      </c>
      <c r="W1014" t="b">
        <v>0</v>
      </c>
      <c r="X1014" t="s">
        <v>7</v>
      </c>
      <c r="Y1014">
        <f t="shared" si="15"/>
        <v>1</v>
      </c>
    </row>
    <row r="1015" spans="1:25">
      <c r="A1015">
        <v>152</v>
      </c>
      <c r="B1015">
        <v>16</v>
      </c>
      <c r="C1015">
        <v>0</v>
      </c>
      <c r="D1015">
        <v>0</v>
      </c>
      <c r="E1015">
        <v>0</v>
      </c>
      <c r="F1015">
        <v>0</v>
      </c>
      <c r="G1015">
        <v>121</v>
      </c>
      <c r="H1015">
        <v>0</v>
      </c>
      <c r="I1015">
        <v>0</v>
      </c>
      <c r="J1015">
        <v>0</v>
      </c>
      <c r="K1015">
        <v>0</v>
      </c>
      <c r="L1015">
        <v>2</v>
      </c>
      <c r="M1015" t="s">
        <v>0</v>
      </c>
      <c r="N1015">
        <v>200</v>
      </c>
      <c r="O1015" t="s">
        <v>4</v>
      </c>
      <c r="P1015">
        <v>0</v>
      </c>
      <c r="Q1015">
        <v>0</v>
      </c>
      <c r="R1015">
        <v>0</v>
      </c>
      <c r="S1015">
        <v>0</v>
      </c>
      <c r="T1015">
        <v>0</v>
      </c>
      <c r="U1015" t="b">
        <v>0</v>
      </c>
      <c r="V1015" t="b">
        <v>0</v>
      </c>
      <c r="W1015" t="b">
        <v>0</v>
      </c>
      <c r="X1015" t="s">
        <v>7</v>
      </c>
      <c r="Y1015">
        <f t="shared" si="15"/>
        <v>1</v>
      </c>
    </row>
    <row r="1016" spans="1:25">
      <c r="A1016">
        <v>154</v>
      </c>
      <c r="B1016">
        <v>16</v>
      </c>
      <c r="C1016">
        <v>2</v>
      </c>
      <c r="D1016">
        <v>0</v>
      </c>
      <c r="E1016">
        <v>0</v>
      </c>
      <c r="F1016">
        <v>0</v>
      </c>
      <c r="G1016">
        <v>222</v>
      </c>
      <c r="H1016">
        <v>0</v>
      </c>
      <c r="I1016">
        <v>0</v>
      </c>
      <c r="J1016">
        <v>0</v>
      </c>
      <c r="K1016">
        <v>0</v>
      </c>
      <c r="L1016">
        <v>2</v>
      </c>
      <c r="M1016" t="s">
        <v>0</v>
      </c>
      <c r="N1016">
        <v>200</v>
      </c>
      <c r="O1016" t="s">
        <v>4</v>
      </c>
      <c r="P1016">
        <v>0</v>
      </c>
      <c r="Q1016">
        <v>0</v>
      </c>
      <c r="R1016">
        <v>0</v>
      </c>
      <c r="S1016">
        <v>0</v>
      </c>
      <c r="T1016">
        <v>0</v>
      </c>
      <c r="U1016" t="b">
        <v>0</v>
      </c>
      <c r="V1016" t="b">
        <v>0</v>
      </c>
      <c r="W1016" t="b">
        <v>0</v>
      </c>
      <c r="X1016" t="s">
        <v>7</v>
      </c>
      <c r="Y1016">
        <f t="shared" si="15"/>
        <v>1</v>
      </c>
    </row>
    <row r="1017" spans="1:25">
      <c r="A1017">
        <v>33</v>
      </c>
      <c r="B1017">
        <v>259</v>
      </c>
      <c r="C1017">
        <v>0</v>
      </c>
      <c r="D1017">
        <v>60</v>
      </c>
      <c r="E1017">
        <v>0</v>
      </c>
      <c r="F1017">
        <v>0</v>
      </c>
      <c r="G1017">
        <v>309</v>
      </c>
      <c r="H1017">
        <v>94</v>
      </c>
      <c r="I1017">
        <v>4</v>
      </c>
      <c r="J1017">
        <v>27</v>
      </c>
      <c r="K1017">
        <v>2</v>
      </c>
      <c r="L1017">
        <v>51</v>
      </c>
      <c r="M1017" t="s">
        <v>0</v>
      </c>
      <c r="N1017">
        <v>304</v>
      </c>
      <c r="O1017" t="s">
        <v>4</v>
      </c>
      <c r="P1017">
        <v>1</v>
      </c>
      <c r="Q1017">
        <v>0</v>
      </c>
      <c r="R1017">
        <v>4</v>
      </c>
      <c r="S1017">
        <v>0</v>
      </c>
      <c r="T1017">
        <v>0</v>
      </c>
      <c r="U1017" t="b">
        <v>0</v>
      </c>
      <c r="V1017" t="b">
        <v>0</v>
      </c>
      <c r="W1017" t="b">
        <v>0</v>
      </c>
      <c r="X1017" t="s">
        <v>7</v>
      </c>
      <c r="Y1017">
        <f t="shared" si="15"/>
        <v>1</v>
      </c>
    </row>
    <row r="1018" spans="1:25">
      <c r="A1018">
        <v>90</v>
      </c>
      <c r="B1018">
        <v>36</v>
      </c>
      <c r="C1018">
        <v>0</v>
      </c>
      <c r="D1018">
        <v>0</v>
      </c>
      <c r="E1018">
        <v>0</v>
      </c>
      <c r="F1018">
        <v>0</v>
      </c>
      <c r="G1018">
        <v>146</v>
      </c>
      <c r="H1018">
        <v>11</v>
      </c>
      <c r="I1018">
        <v>0</v>
      </c>
      <c r="J1018">
        <v>2</v>
      </c>
      <c r="K1018">
        <v>1</v>
      </c>
      <c r="L1018">
        <v>5</v>
      </c>
      <c r="M1018" t="s">
        <v>0</v>
      </c>
      <c r="N1018">
        <v>200</v>
      </c>
      <c r="O1018" t="s">
        <v>4</v>
      </c>
      <c r="P1018">
        <v>0</v>
      </c>
      <c r="Q1018">
        <v>0</v>
      </c>
      <c r="R1018">
        <v>0</v>
      </c>
      <c r="S1018">
        <v>0</v>
      </c>
      <c r="T1018">
        <v>0</v>
      </c>
      <c r="U1018" t="b">
        <v>0</v>
      </c>
      <c r="V1018" t="b">
        <v>0</v>
      </c>
      <c r="W1018" t="b">
        <v>0</v>
      </c>
      <c r="X1018" t="s">
        <v>7</v>
      </c>
      <c r="Y1018">
        <f t="shared" si="15"/>
        <v>1</v>
      </c>
    </row>
    <row r="1019" spans="1:25">
      <c r="A1019">
        <v>85</v>
      </c>
      <c r="B1019">
        <v>32</v>
      </c>
      <c r="C1019">
        <v>2</v>
      </c>
      <c r="D1019">
        <v>0</v>
      </c>
      <c r="E1019">
        <v>0</v>
      </c>
      <c r="F1019">
        <v>0</v>
      </c>
      <c r="G1019">
        <v>222</v>
      </c>
      <c r="H1019">
        <v>8</v>
      </c>
      <c r="I1019">
        <v>0</v>
      </c>
      <c r="J1019">
        <v>2</v>
      </c>
      <c r="K1019">
        <v>1</v>
      </c>
      <c r="L1019">
        <v>4</v>
      </c>
      <c r="M1019" t="s">
        <v>0</v>
      </c>
      <c r="N1019">
        <v>200</v>
      </c>
      <c r="O1019" t="s">
        <v>4</v>
      </c>
      <c r="P1019">
        <v>0</v>
      </c>
      <c r="Q1019">
        <v>0</v>
      </c>
      <c r="R1019">
        <v>0</v>
      </c>
      <c r="S1019">
        <v>0</v>
      </c>
      <c r="T1019">
        <v>0</v>
      </c>
      <c r="U1019" t="b">
        <v>0</v>
      </c>
      <c r="V1019" t="b">
        <v>0</v>
      </c>
      <c r="W1019" t="b">
        <v>0</v>
      </c>
      <c r="X1019" t="s">
        <v>7</v>
      </c>
      <c r="Y1019">
        <f t="shared" si="15"/>
        <v>1</v>
      </c>
    </row>
    <row r="1020" spans="1:25">
      <c r="A1020">
        <v>116</v>
      </c>
      <c r="B1020">
        <v>40</v>
      </c>
      <c r="C1020">
        <v>0</v>
      </c>
      <c r="D1020">
        <v>0</v>
      </c>
      <c r="E1020">
        <v>0</v>
      </c>
      <c r="F1020">
        <v>0</v>
      </c>
      <c r="G1020">
        <v>146</v>
      </c>
      <c r="H1020">
        <v>15</v>
      </c>
      <c r="I1020">
        <v>0</v>
      </c>
      <c r="J1020">
        <v>2</v>
      </c>
      <c r="K1020">
        <v>1</v>
      </c>
      <c r="L1020">
        <v>6</v>
      </c>
      <c r="M1020" t="s">
        <v>0</v>
      </c>
      <c r="N1020">
        <v>200</v>
      </c>
      <c r="O1020" t="s">
        <v>4</v>
      </c>
      <c r="P1020">
        <v>0</v>
      </c>
      <c r="Q1020">
        <v>0</v>
      </c>
      <c r="R1020">
        <v>0</v>
      </c>
      <c r="S1020">
        <v>0</v>
      </c>
      <c r="T1020">
        <v>0</v>
      </c>
      <c r="U1020" t="b">
        <v>0</v>
      </c>
      <c r="V1020" t="b">
        <v>0</v>
      </c>
      <c r="W1020" t="b">
        <v>0</v>
      </c>
      <c r="X1020" t="s">
        <v>7</v>
      </c>
      <c r="Y1020">
        <f t="shared" si="15"/>
        <v>1</v>
      </c>
    </row>
    <row r="1021" spans="1:25">
      <c r="A1021">
        <v>118</v>
      </c>
      <c r="B1021">
        <v>40</v>
      </c>
      <c r="C1021">
        <v>4</v>
      </c>
      <c r="D1021">
        <v>0</v>
      </c>
      <c r="E1021">
        <v>0</v>
      </c>
      <c r="F1021">
        <v>0</v>
      </c>
      <c r="G1021">
        <v>222</v>
      </c>
      <c r="H1021">
        <v>15</v>
      </c>
      <c r="I1021">
        <v>0</v>
      </c>
      <c r="J1021">
        <v>2</v>
      </c>
      <c r="K1021">
        <v>1</v>
      </c>
      <c r="L1021">
        <v>6</v>
      </c>
      <c r="M1021" t="s">
        <v>0</v>
      </c>
      <c r="N1021">
        <v>200</v>
      </c>
      <c r="O1021" t="s">
        <v>4</v>
      </c>
      <c r="P1021">
        <v>0</v>
      </c>
      <c r="Q1021">
        <v>0</v>
      </c>
      <c r="R1021">
        <v>0</v>
      </c>
      <c r="S1021">
        <v>0</v>
      </c>
      <c r="T1021">
        <v>0</v>
      </c>
      <c r="U1021" t="b">
        <v>0</v>
      </c>
      <c r="V1021" t="b">
        <v>0</v>
      </c>
      <c r="W1021" t="b">
        <v>0</v>
      </c>
      <c r="X1021" t="s">
        <v>7</v>
      </c>
      <c r="Y1021">
        <f t="shared" si="15"/>
        <v>1</v>
      </c>
    </row>
    <row r="1022" spans="1:25">
      <c r="A1022">
        <v>124</v>
      </c>
      <c r="B1022">
        <v>275</v>
      </c>
      <c r="C1022">
        <v>0</v>
      </c>
      <c r="D1022">
        <v>60</v>
      </c>
      <c r="E1022">
        <v>0</v>
      </c>
      <c r="F1022">
        <v>0</v>
      </c>
      <c r="G1022">
        <v>309</v>
      </c>
      <c r="H1022">
        <v>104</v>
      </c>
      <c r="I1022">
        <v>4</v>
      </c>
      <c r="J1022">
        <v>27</v>
      </c>
      <c r="K1022">
        <v>2</v>
      </c>
      <c r="L1022">
        <v>54</v>
      </c>
      <c r="M1022" t="s">
        <v>0</v>
      </c>
      <c r="N1022">
        <v>200</v>
      </c>
      <c r="O1022" t="s">
        <v>4</v>
      </c>
      <c r="P1022">
        <v>1</v>
      </c>
      <c r="Q1022">
        <v>0</v>
      </c>
      <c r="R1022">
        <v>4</v>
      </c>
      <c r="S1022">
        <v>0</v>
      </c>
      <c r="T1022">
        <v>0</v>
      </c>
      <c r="U1022" t="b">
        <v>0</v>
      </c>
      <c r="V1022" t="b">
        <v>0</v>
      </c>
      <c r="W1022" t="b">
        <v>0</v>
      </c>
      <c r="X1022" t="s">
        <v>7</v>
      </c>
      <c r="Y1022">
        <f t="shared" si="15"/>
        <v>1</v>
      </c>
    </row>
    <row r="1023" spans="1:25">
      <c r="A1023">
        <v>82</v>
      </c>
      <c r="B1023">
        <v>173</v>
      </c>
      <c r="C1023">
        <v>0</v>
      </c>
      <c r="D1023">
        <v>20</v>
      </c>
      <c r="E1023">
        <v>0</v>
      </c>
      <c r="F1023">
        <v>0</v>
      </c>
      <c r="G1023">
        <v>309</v>
      </c>
      <c r="H1023">
        <v>73</v>
      </c>
      <c r="I1023">
        <v>4</v>
      </c>
      <c r="J1023">
        <v>22</v>
      </c>
      <c r="K1023">
        <v>1</v>
      </c>
      <c r="L1023">
        <v>35</v>
      </c>
      <c r="M1023" t="s">
        <v>0</v>
      </c>
      <c r="N1023">
        <v>304</v>
      </c>
      <c r="O1023" t="s">
        <v>4</v>
      </c>
      <c r="P1023">
        <v>1</v>
      </c>
      <c r="Q1023">
        <v>0</v>
      </c>
      <c r="R1023">
        <v>2</v>
      </c>
      <c r="S1023">
        <v>0</v>
      </c>
      <c r="T1023">
        <v>0</v>
      </c>
      <c r="U1023" t="b">
        <v>0</v>
      </c>
      <c r="V1023" t="b">
        <v>0</v>
      </c>
      <c r="W1023" t="b">
        <v>0</v>
      </c>
      <c r="X1023" t="s">
        <v>7</v>
      </c>
      <c r="Y1023">
        <f t="shared" si="15"/>
        <v>1</v>
      </c>
    </row>
    <row r="1024" spans="1:25">
      <c r="A1024">
        <v>100</v>
      </c>
      <c r="B1024">
        <v>8</v>
      </c>
      <c r="C1024">
        <v>0</v>
      </c>
      <c r="D1024">
        <v>0</v>
      </c>
      <c r="E1024">
        <v>0</v>
      </c>
      <c r="F1024">
        <v>0</v>
      </c>
      <c r="G1024">
        <v>222</v>
      </c>
      <c r="H1024">
        <v>5</v>
      </c>
      <c r="I1024">
        <v>0</v>
      </c>
      <c r="J1024">
        <v>2</v>
      </c>
      <c r="K1024">
        <v>0</v>
      </c>
      <c r="L1024">
        <v>2</v>
      </c>
      <c r="M1024" t="s">
        <v>0</v>
      </c>
      <c r="N1024">
        <v>200</v>
      </c>
      <c r="O1024" t="s">
        <v>4</v>
      </c>
      <c r="P1024">
        <v>0</v>
      </c>
      <c r="Q1024">
        <v>0</v>
      </c>
      <c r="R1024">
        <v>0</v>
      </c>
      <c r="S1024">
        <v>0</v>
      </c>
      <c r="T1024">
        <v>0</v>
      </c>
      <c r="U1024" t="b">
        <v>0</v>
      </c>
      <c r="V1024" t="b">
        <v>0</v>
      </c>
      <c r="W1024" t="b">
        <v>0</v>
      </c>
      <c r="X1024" t="s">
        <v>7</v>
      </c>
      <c r="Y1024">
        <f t="shared" si="15"/>
        <v>1</v>
      </c>
    </row>
    <row r="1025" spans="1:25">
      <c r="A1025">
        <v>95</v>
      </c>
      <c r="B1025">
        <v>12</v>
      </c>
      <c r="C1025">
        <v>0</v>
      </c>
      <c r="D1025">
        <v>0</v>
      </c>
      <c r="E1025">
        <v>0</v>
      </c>
      <c r="F1025">
        <v>0</v>
      </c>
      <c r="G1025">
        <v>121</v>
      </c>
      <c r="H1025">
        <v>9</v>
      </c>
      <c r="I1025">
        <v>0</v>
      </c>
      <c r="J1025">
        <v>4</v>
      </c>
      <c r="K1025">
        <v>0</v>
      </c>
      <c r="L1025">
        <v>4</v>
      </c>
      <c r="M1025" t="s">
        <v>0</v>
      </c>
      <c r="N1025">
        <v>200</v>
      </c>
      <c r="O1025" t="s">
        <v>4</v>
      </c>
      <c r="P1025">
        <v>0</v>
      </c>
      <c r="Q1025">
        <v>0</v>
      </c>
      <c r="R1025">
        <v>0</v>
      </c>
      <c r="S1025">
        <v>0</v>
      </c>
      <c r="T1025">
        <v>0</v>
      </c>
      <c r="U1025" t="b">
        <v>0</v>
      </c>
      <c r="V1025" t="b">
        <v>0</v>
      </c>
      <c r="W1025" t="b">
        <v>0</v>
      </c>
      <c r="X1025" t="s">
        <v>7</v>
      </c>
      <c r="Y1025">
        <f t="shared" si="15"/>
        <v>1</v>
      </c>
    </row>
    <row r="1026" spans="1:25">
      <c r="A1026">
        <v>99</v>
      </c>
      <c r="B1026">
        <v>4</v>
      </c>
      <c r="C1026">
        <v>0</v>
      </c>
      <c r="D1026">
        <v>0</v>
      </c>
      <c r="E1026">
        <v>0</v>
      </c>
      <c r="F1026">
        <v>0</v>
      </c>
      <c r="G1026">
        <v>222</v>
      </c>
      <c r="H1026">
        <v>4</v>
      </c>
      <c r="I1026">
        <v>0</v>
      </c>
      <c r="J1026">
        <v>2</v>
      </c>
      <c r="K1026">
        <v>0</v>
      </c>
      <c r="L1026">
        <v>2</v>
      </c>
      <c r="M1026" t="s">
        <v>0</v>
      </c>
      <c r="N1026">
        <v>200</v>
      </c>
      <c r="O1026" t="s">
        <v>4</v>
      </c>
      <c r="P1026">
        <v>0</v>
      </c>
      <c r="Q1026">
        <v>0</v>
      </c>
      <c r="R1026">
        <v>0</v>
      </c>
      <c r="S1026">
        <v>0</v>
      </c>
      <c r="T1026">
        <v>0</v>
      </c>
      <c r="U1026" t="b">
        <v>0</v>
      </c>
      <c r="V1026" t="b">
        <v>0</v>
      </c>
      <c r="W1026" t="b">
        <v>0</v>
      </c>
      <c r="X1026" t="s">
        <v>7</v>
      </c>
      <c r="Y1026">
        <f t="shared" si="15"/>
        <v>1</v>
      </c>
    </row>
    <row r="1027" spans="1:25">
      <c r="A1027">
        <v>33</v>
      </c>
      <c r="B1027">
        <v>197</v>
      </c>
      <c r="C1027">
        <v>0</v>
      </c>
      <c r="D1027">
        <v>20</v>
      </c>
      <c r="E1027">
        <v>0</v>
      </c>
      <c r="F1027">
        <v>0</v>
      </c>
      <c r="G1027">
        <v>309</v>
      </c>
      <c r="H1027">
        <v>83</v>
      </c>
      <c r="I1027">
        <v>4</v>
      </c>
      <c r="J1027">
        <v>28</v>
      </c>
      <c r="K1027">
        <v>5</v>
      </c>
      <c r="L1027">
        <v>41</v>
      </c>
      <c r="M1027" t="s">
        <v>0</v>
      </c>
      <c r="N1027">
        <v>304</v>
      </c>
      <c r="O1027" t="s">
        <v>4</v>
      </c>
      <c r="P1027">
        <v>1</v>
      </c>
      <c r="Q1027">
        <v>0</v>
      </c>
      <c r="R1027">
        <v>2</v>
      </c>
      <c r="S1027">
        <v>0</v>
      </c>
      <c r="T1027">
        <v>0</v>
      </c>
      <c r="U1027" t="b">
        <v>0</v>
      </c>
      <c r="V1027" t="b">
        <v>0</v>
      </c>
      <c r="W1027" t="b">
        <v>0</v>
      </c>
      <c r="X1027" t="s">
        <v>7</v>
      </c>
      <c r="Y1027">
        <f t="shared" ref="Y1027:Y1090" si="16">IF(X1027="scan",4,IF(X1027="other",5,IF(X1027="sqli",2,IF(X1027="xss",1,IF(X1027="pathtraversal",3,0)))))</f>
        <v>1</v>
      </c>
    </row>
    <row r="1028" spans="1:25">
      <c r="A1028">
        <v>95</v>
      </c>
      <c r="B1028">
        <v>12</v>
      </c>
      <c r="C1028">
        <v>0</v>
      </c>
      <c r="D1028">
        <v>0</v>
      </c>
      <c r="E1028">
        <v>0</v>
      </c>
      <c r="F1028">
        <v>0</v>
      </c>
      <c r="G1028">
        <v>121</v>
      </c>
      <c r="H1028">
        <v>9</v>
      </c>
      <c r="I1028">
        <v>0</v>
      </c>
      <c r="J1028">
        <v>4</v>
      </c>
      <c r="K1028">
        <v>0</v>
      </c>
      <c r="L1028">
        <v>4</v>
      </c>
      <c r="M1028" t="s">
        <v>0</v>
      </c>
      <c r="N1028">
        <v>200</v>
      </c>
      <c r="O1028" t="s">
        <v>4</v>
      </c>
      <c r="P1028">
        <v>0</v>
      </c>
      <c r="Q1028">
        <v>0</v>
      </c>
      <c r="R1028">
        <v>0</v>
      </c>
      <c r="S1028">
        <v>0</v>
      </c>
      <c r="T1028">
        <v>0</v>
      </c>
      <c r="U1028" t="b">
        <v>0</v>
      </c>
      <c r="V1028" t="b">
        <v>0</v>
      </c>
      <c r="W1028" t="b">
        <v>0</v>
      </c>
      <c r="X1028" t="s">
        <v>7</v>
      </c>
      <c r="Y1028">
        <f t="shared" si="16"/>
        <v>1</v>
      </c>
    </row>
    <row r="1029" spans="1:25">
      <c r="A1029">
        <v>97</v>
      </c>
      <c r="B1029">
        <v>15</v>
      </c>
      <c r="C1029">
        <v>0</v>
      </c>
      <c r="D1029">
        <v>0</v>
      </c>
      <c r="E1029">
        <v>0</v>
      </c>
      <c r="F1029">
        <v>0</v>
      </c>
      <c r="G1029">
        <v>121</v>
      </c>
      <c r="H1029">
        <v>7</v>
      </c>
      <c r="I1029">
        <v>0</v>
      </c>
      <c r="J1029">
        <v>3</v>
      </c>
      <c r="K1029">
        <v>2</v>
      </c>
      <c r="L1029">
        <v>4</v>
      </c>
      <c r="M1029" t="s">
        <v>0</v>
      </c>
      <c r="N1029">
        <v>200</v>
      </c>
      <c r="O1029" t="s">
        <v>4</v>
      </c>
      <c r="P1029">
        <v>0</v>
      </c>
      <c r="Q1029">
        <v>0</v>
      </c>
      <c r="R1029">
        <v>0</v>
      </c>
      <c r="S1029">
        <v>0</v>
      </c>
      <c r="T1029">
        <v>0</v>
      </c>
      <c r="U1029" t="b">
        <v>0</v>
      </c>
      <c r="V1029" t="b">
        <v>0</v>
      </c>
      <c r="W1029" t="b">
        <v>0</v>
      </c>
      <c r="X1029" t="s">
        <v>7</v>
      </c>
      <c r="Y1029">
        <f t="shared" si="16"/>
        <v>1</v>
      </c>
    </row>
    <row r="1030" spans="1:25">
      <c r="A1030">
        <v>97</v>
      </c>
      <c r="B1030">
        <v>15</v>
      </c>
      <c r="C1030">
        <v>1</v>
      </c>
      <c r="D1030">
        <v>0</v>
      </c>
      <c r="E1030">
        <v>0</v>
      </c>
      <c r="F1030">
        <v>0</v>
      </c>
      <c r="G1030">
        <v>222</v>
      </c>
      <c r="H1030">
        <v>7</v>
      </c>
      <c r="I1030">
        <v>0</v>
      </c>
      <c r="J1030">
        <v>3</v>
      </c>
      <c r="K1030">
        <v>2</v>
      </c>
      <c r="L1030">
        <v>4</v>
      </c>
      <c r="M1030" t="s">
        <v>0</v>
      </c>
      <c r="N1030">
        <v>200</v>
      </c>
      <c r="O1030" t="s">
        <v>4</v>
      </c>
      <c r="P1030">
        <v>0</v>
      </c>
      <c r="Q1030">
        <v>0</v>
      </c>
      <c r="R1030">
        <v>0</v>
      </c>
      <c r="S1030">
        <v>0</v>
      </c>
      <c r="T1030">
        <v>0</v>
      </c>
      <c r="U1030" t="b">
        <v>0</v>
      </c>
      <c r="V1030" t="b">
        <v>0</v>
      </c>
      <c r="W1030" t="b">
        <v>0</v>
      </c>
      <c r="X1030" t="s">
        <v>7</v>
      </c>
      <c r="Y1030">
        <f t="shared" si="16"/>
        <v>1</v>
      </c>
    </row>
    <row r="1031" spans="1:25">
      <c r="A1031">
        <v>91</v>
      </c>
      <c r="B1031">
        <v>225</v>
      </c>
      <c r="C1031">
        <v>0</v>
      </c>
      <c r="D1031">
        <v>20</v>
      </c>
      <c r="E1031">
        <v>0</v>
      </c>
      <c r="F1031">
        <v>0</v>
      </c>
      <c r="G1031">
        <v>309</v>
      </c>
      <c r="H1031">
        <v>95</v>
      </c>
      <c r="I1031">
        <v>6</v>
      </c>
      <c r="J1031">
        <v>30</v>
      </c>
      <c r="K1031">
        <v>7</v>
      </c>
      <c r="L1031">
        <v>48</v>
      </c>
      <c r="M1031" t="s">
        <v>0</v>
      </c>
      <c r="N1031">
        <v>200</v>
      </c>
      <c r="O1031" t="s">
        <v>4</v>
      </c>
      <c r="P1031">
        <v>1</v>
      </c>
      <c r="Q1031">
        <v>0</v>
      </c>
      <c r="R1031">
        <v>2</v>
      </c>
      <c r="S1031">
        <v>0</v>
      </c>
      <c r="T1031">
        <v>0</v>
      </c>
      <c r="U1031" t="b">
        <v>0</v>
      </c>
      <c r="V1031" t="b">
        <v>0</v>
      </c>
      <c r="W1031" t="b">
        <v>0</v>
      </c>
      <c r="X1031" t="s">
        <v>7</v>
      </c>
      <c r="Y1031">
        <f t="shared" si="16"/>
        <v>1</v>
      </c>
    </row>
    <row r="1032" spans="1:25">
      <c r="A1032">
        <v>91</v>
      </c>
      <c r="B1032">
        <v>32</v>
      </c>
      <c r="C1032">
        <v>0</v>
      </c>
      <c r="D1032">
        <v>0</v>
      </c>
      <c r="E1032">
        <v>0</v>
      </c>
      <c r="F1032">
        <v>0</v>
      </c>
      <c r="G1032">
        <v>121</v>
      </c>
      <c r="H1032">
        <v>14</v>
      </c>
      <c r="I1032">
        <v>2</v>
      </c>
      <c r="J1032">
        <v>4</v>
      </c>
      <c r="K1032">
        <v>3</v>
      </c>
      <c r="L1032">
        <v>8</v>
      </c>
      <c r="M1032" t="s">
        <v>0</v>
      </c>
      <c r="N1032">
        <v>200</v>
      </c>
      <c r="O1032" t="s">
        <v>4</v>
      </c>
      <c r="P1032">
        <v>0</v>
      </c>
      <c r="Q1032">
        <v>0</v>
      </c>
      <c r="R1032">
        <v>0</v>
      </c>
      <c r="S1032">
        <v>0</v>
      </c>
      <c r="T1032">
        <v>0</v>
      </c>
      <c r="U1032" t="b">
        <v>0</v>
      </c>
      <c r="V1032" t="b">
        <v>0</v>
      </c>
      <c r="W1032" t="b">
        <v>0</v>
      </c>
      <c r="X1032" t="s">
        <v>7</v>
      </c>
      <c r="Y1032">
        <f t="shared" si="16"/>
        <v>1</v>
      </c>
    </row>
    <row r="1033" spans="1:25">
      <c r="A1033">
        <v>64</v>
      </c>
      <c r="B1033">
        <v>20</v>
      </c>
      <c r="C1033">
        <v>1</v>
      </c>
      <c r="D1033">
        <v>0</v>
      </c>
      <c r="E1033">
        <v>0</v>
      </c>
      <c r="F1033">
        <v>0</v>
      </c>
      <c r="G1033">
        <v>222</v>
      </c>
      <c r="H1033">
        <v>9</v>
      </c>
      <c r="I1033">
        <v>0</v>
      </c>
      <c r="J1033">
        <v>4</v>
      </c>
      <c r="K1033">
        <v>3</v>
      </c>
      <c r="L1033">
        <v>6</v>
      </c>
      <c r="M1033" t="s">
        <v>0</v>
      </c>
      <c r="N1033">
        <v>200</v>
      </c>
      <c r="O1033" t="s">
        <v>4</v>
      </c>
      <c r="P1033">
        <v>0</v>
      </c>
      <c r="Q1033">
        <v>0</v>
      </c>
      <c r="R1033">
        <v>0</v>
      </c>
      <c r="S1033">
        <v>0</v>
      </c>
      <c r="T1033">
        <v>0</v>
      </c>
      <c r="U1033" t="b">
        <v>0</v>
      </c>
      <c r="V1033" t="b">
        <v>0</v>
      </c>
      <c r="W1033" t="b">
        <v>0</v>
      </c>
      <c r="X1033" t="s">
        <v>7</v>
      </c>
      <c r="Y1033">
        <f t="shared" si="16"/>
        <v>1</v>
      </c>
    </row>
    <row r="1034" spans="1:25">
      <c r="A1034">
        <v>96</v>
      </c>
      <c r="B1034">
        <v>15</v>
      </c>
      <c r="C1034">
        <v>2</v>
      </c>
      <c r="D1034">
        <v>0</v>
      </c>
      <c r="E1034">
        <v>0</v>
      </c>
      <c r="F1034">
        <v>0</v>
      </c>
      <c r="G1034">
        <v>222</v>
      </c>
      <c r="H1034">
        <v>7</v>
      </c>
      <c r="I1034">
        <v>2</v>
      </c>
      <c r="J1034">
        <v>1</v>
      </c>
      <c r="K1034">
        <v>0</v>
      </c>
      <c r="L1034">
        <v>3</v>
      </c>
      <c r="M1034" t="s">
        <v>0</v>
      </c>
      <c r="N1034">
        <v>200</v>
      </c>
      <c r="O1034" t="s">
        <v>4</v>
      </c>
      <c r="P1034">
        <v>0</v>
      </c>
      <c r="Q1034">
        <v>0</v>
      </c>
      <c r="R1034">
        <v>0</v>
      </c>
      <c r="S1034">
        <v>0</v>
      </c>
      <c r="T1034">
        <v>0</v>
      </c>
      <c r="U1034" t="b">
        <v>0</v>
      </c>
      <c r="V1034" t="b">
        <v>0</v>
      </c>
      <c r="W1034" t="b">
        <v>0</v>
      </c>
      <c r="X1034" t="s">
        <v>7</v>
      </c>
      <c r="Y1034">
        <f t="shared" si="16"/>
        <v>1</v>
      </c>
    </row>
    <row r="1035" spans="1:25">
      <c r="A1035">
        <v>102</v>
      </c>
      <c r="B1035">
        <v>237</v>
      </c>
      <c r="C1035">
        <v>0</v>
      </c>
      <c r="D1035">
        <v>20</v>
      </c>
      <c r="E1035">
        <v>0</v>
      </c>
      <c r="F1035">
        <v>0</v>
      </c>
      <c r="G1035">
        <v>309</v>
      </c>
      <c r="H1035">
        <v>104</v>
      </c>
      <c r="I1035">
        <v>6</v>
      </c>
      <c r="J1035">
        <v>32</v>
      </c>
      <c r="K1035">
        <v>7</v>
      </c>
      <c r="L1035">
        <v>52</v>
      </c>
      <c r="M1035" t="s">
        <v>0</v>
      </c>
      <c r="N1035">
        <v>200</v>
      </c>
      <c r="O1035" t="s">
        <v>4</v>
      </c>
      <c r="P1035">
        <v>1</v>
      </c>
      <c r="Q1035">
        <v>0</v>
      </c>
      <c r="R1035">
        <v>2</v>
      </c>
      <c r="S1035">
        <v>0</v>
      </c>
      <c r="T1035">
        <v>0</v>
      </c>
      <c r="U1035" t="b">
        <v>0</v>
      </c>
      <c r="V1035" t="b">
        <v>0</v>
      </c>
      <c r="W1035" t="b">
        <v>0</v>
      </c>
      <c r="X1035" t="s">
        <v>7</v>
      </c>
      <c r="Y1035">
        <f t="shared" si="16"/>
        <v>1</v>
      </c>
    </row>
    <row r="1036" spans="1:25">
      <c r="A1036">
        <v>96</v>
      </c>
      <c r="B1036">
        <v>35</v>
      </c>
      <c r="C1036">
        <v>0</v>
      </c>
      <c r="D1036">
        <v>0</v>
      </c>
      <c r="E1036">
        <v>0</v>
      </c>
      <c r="F1036">
        <v>0</v>
      </c>
      <c r="G1036">
        <v>121</v>
      </c>
      <c r="H1036">
        <v>16</v>
      </c>
      <c r="I1036">
        <v>2</v>
      </c>
      <c r="J1036">
        <v>5</v>
      </c>
      <c r="K1036">
        <v>3</v>
      </c>
      <c r="L1036">
        <v>9</v>
      </c>
      <c r="M1036" t="s">
        <v>0</v>
      </c>
      <c r="N1036">
        <v>200</v>
      </c>
      <c r="O1036" t="s">
        <v>4</v>
      </c>
      <c r="P1036">
        <v>0</v>
      </c>
      <c r="Q1036">
        <v>0</v>
      </c>
      <c r="R1036">
        <v>0</v>
      </c>
      <c r="S1036">
        <v>0</v>
      </c>
      <c r="T1036">
        <v>0</v>
      </c>
      <c r="U1036" t="b">
        <v>0</v>
      </c>
      <c r="V1036" t="b">
        <v>0</v>
      </c>
      <c r="W1036" t="b">
        <v>0</v>
      </c>
      <c r="X1036" t="s">
        <v>7</v>
      </c>
      <c r="Y1036">
        <f t="shared" si="16"/>
        <v>1</v>
      </c>
    </row>
    <row r="1037" spans="1:25">
      <c r="A1037">
        <v>121</v>
      </c>
      <c r="B1037">
        <v>8</v>
      </c>
      <c r="C1037">
        <v>1</v>
      </c>
      <c r="D1037">
        <v>0</v>
      </c>
      <c r="E1037">
        <v>0</v>
      </c>
      <c r="F1037">
        <v>0</v>
      </c>
      <c r="G1037">
        <v>222</v>
      </c>
      <c r="H1037">
        <v>4</v>
      </c>
      <c r="I1037">
        <v>0</v>
      </c>
      <c r="J1037">
        <v>1</v>
      </c>
      <c r="K1037">
        <v>0</v>
      </c>
      <c r="L1037">
        <v>2</v>
      </c>
      <c r="M1037" t="s">
        <v>0</v>
      </c>
      <c r="N1037">
        <v>200</v>
      </c>
      <c r="O1037" t="s">
        <v>4</v>
      </c>
      <c r="P1037">
        <v>0</v>
      </c>
      <c r="Q1037">
        <v>0</v>
      </c>
      <c r="R1037">
        <v>0</v>
      </c>
      <c r="S1037">
        <v>0</v>
      </c>
      <c r="T1037">
        <v>0</v>
      </c>
      <c r="U1037" t="b">
        <v>0</v>
      </c>
      <c r="V1037" t="b">
        <v>0</v>
      </c>
      <c r="W1037" t="b">
        <v>0</v>
      </c>
      <c r="X1037" t="s">
        <v>7</v>
      </c>
      <c r="Y1037">
        <f t="shared" si="16"/>
        <v>1</v>
      </c>
    </row>
    <row r="1038" spans="1:25">
      <c r="A1038">
        <v>121</v>
      </c>
      <c r="B1038">
        <v>8</v>
      </c>
      <c r="C1038">
        <v>0</v>
      </c>
      <c r="D1038">
        <v>0</v>
      </c>
      <c r="E1038">
        <v>0</v>
      </c>
      <c r="F1038">
        <v>0</v>
      </c>
      <c r="G1038">
        <v>121</v>
      </c>
      <c r="H1038">
        <v>4</v>
      </c>
      <c r="I1038">
        <v>0</v>
      </c>
      <c r="J1038">
        <v>1</v>
      </c>
      <c r="K1038">
        <v>0</v>
      </c>
      <c r="L1038">
        <v>2</v>
      </c>
      <c r="M1038" t="s">
        <v>0</v>
      </c>
      <c r="N1038">
        <v>200</v>
      </c>
      <c r="O1038" t="s">
        <v>4</v>
      </c>
      <c r="P1038">
        <v>0</v>
      </c>
      <c r="Q1038">
        <v>0</v>
      </c>
      <c r="R1038">
        <v>0</v>
      </c>
      <c r="S1038">
        <v>0</v>
      </c>
      <c r="T1038">
        <v>0</v>
      </c>
      <c r="U1038" t="b">
        <v>0</v>
      </c>
      <c r="V1038" t="b">
        <v>0</v>
      </c>
      <c r="W1038" t="b">
        <v>0</v>
      </c>
      <c r="X1038" t="s">
        <v>7</v>
      </c>
      <c r="Y1038">
        <f t="shared" si="16"/>
        <v>1</v>
      </c>
    </row>
    <row r="1039" spans="1:25">
      <c r="A1039">
        <v>33</v>
      </c>
      <c r="B1039">
        <v>269</v>
      </c>
      <c r="C1039">
        <v>0</v>
      </c>
      <c r="D1039">
        <v>20</v>
      </c>
      <c r="E1039">
        <v>0</v>
      </c>
      <c r="F1039">
        <v>0</v>
      </c>
      <c r="G1039">
        <v>309</v>
      </c>
      <c r="H1039">
        <v>115</v>
      </c>
      <c r="I1039">
        <v>6</v>
      </c>
      <c r="J1039">
        <v>37</v>
      </c>
      <c r="K1039">
        <v>7</v>
      </c>
      <c r="L1039">
        <v>59</v>
      </c>
      <c r="M1039" t="s">
        <v>0</v>
      </c>
      <c r="N1039">
        <v>304</v>
      </c>
      <c r="O1039" t="s">
        <v>4</v>
      </c>
      <c r="P1039">
        <v>1</v>
      </c>
      <c r="Q1039">
        <v>0</v>
      </c>
      <c r="R1039">
        <v>2</v>
      </c>
      <c r="S1039">
        <v>0</v>
      </c>
      <c r="T1039">
        <v>0</v>
      </c>
      <c r="U1039" t="b">
        <v>0</v>
      </c>
      <c r="V1039" t="b">
        <v>0</v>
      </c>
      <c r="W1039" t="b">
        <v>0</v>
      </c>
      <c r="X1039" t="s">
        <v>7</v>
      </c>
      <c r="Y1039">
        <f t="shared" si="16"/>
        <v>1</v>
      </c>
    </row>
    <row r="1040" spans="1:25">
      <c r="A1040">
        <v>98</v>
      </c>
      <c r="B1040">
        <v>22</v>
      </c>
      <c r="C1040">
        <v>1</v>
      </c>
      <c r="D1040">
        <v>0</v>
      </c>
      <c r="E1040">
        <v>0</v>
      </c>
      <c r="F1040">
        <v>0</v>
      </c>
      <c r="G1040">
        <v>222</v>
      </c>
      <c r="H1040">
        <v>9</v>
      </c>
      <c r="I1040">
        <v>0</v>
      </c>
      <c r="J1040">
        <v>4</v>
      </c>
      <c r="K1040">
        <v>0</v>
      </c>
      <c r="L1040">
        <v>5</v>
      </c>
      <c r="M1040" t="s">
        <v>0</v>
      </c>
      <c r="N1040">
        <v>200</v>
      </c>
      <c r="O1040" t="s">
        <v>4</v>
      </c>
      <c r="P1040">
        <v>0</v>
      </c>
      <c r="Q1040">
        <v>0</v>
      </c>
      <c r="R1040">
        <v>0</v>
      </c>
      <c r="S1040">
        <v>0</v>
      </c>
      <c r="T1040">
        <v>0</v>
      </c>
      <c r="U1040" t="b">
        <v>0</v>
      </c>
      <c r="V1040" t="b">
        <v>0</v>
      </c>
      <c r="W1040" t="b">
        <v>0</v>
      </c>
      <c r="X1040" t="s">
        <v>7</v>
      </c>
      <c r="Y1040">
        <f t="shared" si="16"/>
        <v>1</v>
      </c>
    </row>
    <row r="1041" spans="1:25">
      <c r="A1041">
        <v>96</v>
      </c>
      <c r="B1041">
        <v>22</v>
      </c>
      <c r="C1041">
        <v>0</v>
      </c>
      <c r="D1041">
        <v>0</v>
      </c>
      <c r="E1041">
        <v>0</v>
      </c>
      <c r="F1041">
        <v>0</v>
      </c>
      <c r="G1041">
        <v>121</v>
      </c>
      <c r="H1041">
        <v>9</v>
      </c>
      <c r="I1041">
        <v>0</v>
      </c>
      <c r="J1041">
        <v>4</v>
      </c>
      <c r="K1041">
        <v>0</v>
      </c>
      <c r="L1041">
        <v>5</v>
      </c>
      <c r="M1041" t="s">
        <v>0</v>
      </c>
      <c r="N1041">
        <v>200</v>
      </c>
      <c r="O1041" t="s">
        <v>4</v>
      </c>
      <c r="P1041">
        <v>0</v>
      </c>
      <c r="Q1041">
        <v>0</v>
      </c>
      <c r="R1041">
        <v>0</v>
      </c>
      <c r="S1041">
        <v>0</v>
      </c>
      <c r="T1041">
        <v>0</v>
      </c>
      <c r="U1041" t="b">
        <v>0</v>
      </c>
      <c r="V1041" t="b">
        <v>0</v>
      </c>
      <c r="W1041" t="b">
        <v>0</v>
      </c>
      <c r="X1041" t="s">
        <v>7</v>
      </c>
      <c r="Y1041">
        <f t="shared" si="16"/>
        <v>1</v>
      </c>
    </row>
    <row r="1042" spans="1:25">
      <c r="A1042">
        <v>33</v>
      </c>
      <c r="B1042">
        <v>317</v>
      </c>
      <c r="C1042">
        <v>0</v>
      </c>
      <c r="D1042">
        <v>20</v>
      </c>
      <c r="E1042">
        <v>0</v>
      </c>
      <c r="F1042">
        <v>0</v>
      </c>
      <c r="G1042">
        <v>309</v>
      </c>
      <c r="H1042">
        <v>123</v>
      </c>
      <c r="I1042">
        <v>6</v>
      </c>
      <c r="J1042">
        <v>39</v>
      </c>
      <c r="K1042">
        <v>7</v>
      </c>
      <c r="L1042">
        <v>67</v>
      </c>
      <c r="M1042" t="s">
        <v>0</v>
      </c>
      <c r="N1042">
        <v>304</v>
      </c>
      <c r="O1042" t="s">
        <v>4</v>
      </c>
      <c r="P1042">
        <v>3</v>
      </c>
      <c r="Q1042">
        <v>0</v>
      </c>
      <c r="R1042">
        <v>2</v>
      </c>
      <c r="S1042">
        <v>0</v>
      </c>
      <c r="T1042">
        <v>0</v>
      </c>
      <c r="U1042" t="b">
        <v>0</v>
      </c>
      <c r="V1042" t="b">
        <v>0</v>
      </c>
      <c r="W1042" t="b">
        <v>0</v>
      </c>
      <c r="X1042" t="s">
        <v>7</v>
      </c>
      <c r="Y1042">
        <f t="shared" si="16"/>
        <v>1</v>
      </c>
    </row>
    <row r="1043" spans="1:25">
      <c r="A1043">
        <v>98</v>
      </c>
      <c r="B1043">
        <v>44</v>
      </c>
      <c r="C1043">
        <v>4</v>
      </c>
      <c r="D1043">
        <v>0</v>
      </c>
      <c r="E1043">
        <v>0</v>
      </c>
      <c r="F1043">
        <v>0</v>
      </c>
      <c r="G1043">
        <v>222</v>
      </c>
      <c r="H1043">
        <v>13</v>
      </c>
      <c r="I1043">
        <v>0</v>
      </c>
      <c r="J1043">
        <v>5</v>
      </c>
      <c r="K1043">
        <v>0</v>
      </c>
      <c r="L1043">
        <v>9</v>
      </c>
      <c r="M1043" t="s">
        <v>0</v>
      </c>
      <c r="N1043">
        <v>200</v>
      </c>
      <c r="O1043" t="s">
        <v>4</v>
      </c>
      <c r="P1043">
        <v>1</v>
      </c>
      <c r="Q1043">
        <v>0</v>
      </c>
      <c r="R1043">
        <v>0</v>
      </c>
      <c r="S1043">
        <v>0</v>
      </c>
      <c r="T1043">
        <v>0</v>
      </c>
      <c r="U1043" t="b">
        <v>0</v>
      </c>
      <c r="V1043" t="b">
        <v>0</v>
      </c>
      <c r="W1043" t="b">
        <v>0</v>
      </c>
      <c r="X1043" t="s">
        <v>7</v>
      </c>
      <c r="Y1043">
        <f t="shared" si="16"/>
        <v>1</v>
      </c>
    </row>
    <row r="1044" spans="1:25">
      <c r="A1044">
        <v>96</v>
      </c>
      <c r="B1044">
        <v>44</v>
      </c>
      <c r="C1044">
        <v>0</v>
      </c>
      <c r="D1044">
        <v>0</v>
      </c>
      <c r="E1044">
        <v>0</v>
      </c>
      <c r="F1044">
        <v>0</v>
      </c>
      <c r="G1044">
        <v>121</v>
      </c>
      <c r="H1044">
        <v>13</v>
      </c>
      <c r="I1044">
        <v>0</v>
      </c>
      <c r="J1044">
        <v>5</v>
      </c>
      <c r="K1044">
        <v>0</v>
      </c>
      <c r="L1044">
        <v>9</v>
      </c>
      <c r="M1044" t="s">
        <v>0</v>
      </c>
      <c r="N1044">
        <v>200</v>
      </c>
      <c r="O1044" t="s">
        <v>4</v>
      </c>
      <c r="P1044">
        <v>1</v>
      </c>
      <c r="Q1044">
        <v>0</v>
      </c>
      <c r="R1044">
        <v>0</v>
      </c>
      <c r="S1044">
        <v>0</v>
      </c>
      <c r="T1044">
        <v>0</v>
      </c>
      <c r="U1044" t="b">
        <v>0</v>
      </c>
      <c r="V1044" t="b">
        <v>0</v>
      </c>
      <c r="W1044" t="b">
        <v>0</v>
      </c>
      <c r="X1044" t="s">
        <v>7</v>
      </c>
      <c r="Y1044">
        <f t="shared" si="16"/>
        <v>1</v>
      </c>
    </row>
    <row r="1045" spans="1:25">
      <c r="A1045">
        <v>153</v>
      </c>
      <c r="B1045">
        <v>66</v>
      </c>
      <c r="C1045">
        <v>4</v>
      </c>
      <c r="D1045">
        <v>0</v>
      </c>
      <c r="E1045">
        <v>0</v>
      </c>
      <c r="F1045">
        <v>0</v>
      </c>
      <c r="G1045">
        <v>222</v>
      </c>
      <c r="H1045">
        <v>21</v>
      </c>
      <c r="I1045">
        <v>0</v>
      </c>
      <c r="J1045">
        <v>8</v>
      </c>
      <c r="K1045">
        <v>0</v>
      </c>
      <c r="L1045">
        <v>12</v>
      </c>
      <c r="M1045" t="s">
        <v>0</v>
      </c>
      <c r="N1045">
        <v>200</v>
      </c>
      <c r="O1045" t="s">
        <v>4</v>
      </c>
      <c r="P1045">
        <v>1</v>
      </c>
      <c r="Q1045">
        <v>0</v>
      </c>
      <c r="R1045">
        <v>0</v>
      </c>
      <c r="S1045">
        <v>0</v>
      </c>
      <c r="T1045">
        <v>0</v>
      </c>
      <c r="U1045" t="b">
        <v>0</v>
      </c>
      <c r="V1045" t="b">
        <v>0</v>
      </c>
      <c r="W1045" t="b">
        <v>0</v>
      </c>
      <c r="X1045" t="s">
        <v>7</v>
      </c>
      <c r="Y1045">
        <f t="shared" si="16"/>
        <v>1</v>
      </c>
    </row>
    <row r="1046" spans="1:25">
      <c r="A1046">
        <v>33</v>
      </c>
      <c r="B1046">
        <v>381</v>
      </c>
      <c r="C1046">
        <v>0</v>
      </c>
      <c r="D1046">
        <v>20</v>
      </c>
      <c r="E1046">
        <v>0</v>
      </c>
      <c r="F1046">
        <v>0</v>
      </c>
      <c r="G1046">
        <v>309</v>
      </c>
      <c r="H1046">
        <v>151</v>
      </c>
      <c r="I1046">
        <v>6</v>
      </c>
      <c r="J1046">
        <v>49</v>
      </c>
      <c r="K1046">
        <v>7</v>
      </c>
      <c r="L1046">
        <v>77</v>
      </c>
      <c r="M1046" t="s">
        <v>0</v>
      </c>
      <c r="N1046">
        <v>304</v>
      </c>
      <c r="O1046" t="s">
        <v>4</v>
      </c>
      <c r="P1046">
        <v>3</v>
      </c>
      <c r="Q1046">
        <v>0</v>
      </c>
      <c r="R1046">
        <v>2</v>
      </c>
      <c r="S1046">
        <v>0</v>
      </c>
      <c r="T1046">
        <v>0</v>
      </c>
      <c r="U1046" t="b">
        <v>0</v>
      </c>
      <c r="V1046" t="b">
        <v>0</v>
      </c>
      <c r="W1046" t="b">
        <v>0</v>
      </c>
      <c r="X1046" t="s">
        <v>7</v>
      </c>
      <c r="Y1046">
        <f t="shared" si="16"/>
        <v>1</v>
      </c>
    </row>
    <row r="1047" spans="1:25">
      <c r="A1047">
        <v>108</v>
      </c>
      <c r="B1047">
        <v>76</v>
      </c>
      <c r="C1047">
        <v>0</v>
      </c>
      <c r="D1047">
        <v>0</v>
      </c>
      <c r="E1047">
        <v>0</v>
      </c>
      <c r="F1047">
        <v>0</v>
      </c>
      <c r="G1047">
        <v>121</v>
      </c>
      <c r="H1047">
        <v>27</v>
      </c>
      <c r="I1047">
        <v>0</v>
      </c>
      <c r="J1047">
        <v>10</v>
      </c>
      <c r="K1047">
        <v>0</v>
      </c>
      <c r="L1047">
        <v>14</v>
      </c>
      <c r="M1047" t="s">
        <v>0</v>
      </c>
      <c r="N1047">
        <v>200</v>
      </c>
      <c r="O1047" t="s">
        <v>4</v>
      </c>
      <c r="P1047">
        <v>1</v>
      </c>
      <c r="Q1047">
        <v>0</v>
      </c>
      <c r="R1047">
        <v>0</v>
      </c>
      <c r="S1047">
        <v>0</v>
      </c>
      <c r="T1047">
        <v>0</v>
      </c>
      <c r="U1047" t="b">
        <v>0</v>
      </c>
      <c r="V1047" t="b">
        <v>0</v>
      </c>
      <c r="W1047" t="b">
        <v>0</v>
      </c>
      <c r="X1047" t="s">
        <v>7</v>
      </c>
      <c r="Y1047">
        <f t="shared" si="16"/>
        <v>1</v>
      </c>
    </row>
    <row r="1048" spans="1:25">
      <c r="A1048">
        <v>116</v>
      </c>
      <c r="B1048">
        <v>82</v>
      </c>
      <c r="C1048">
        <v>4</v>
      </c>
      <c r="D1048">
        <v>0</v>
      </c>
      <c r="E1048">
        <v>0</v>
      </c>
      <c r="F1048">
        <v>0</v>
      </c>
      <c r="G1048">
        <v>222</v>
      </c>
      <c r="H1048">
        <v>29</v>
      </c>
      <c r="I1048">
        <v>0</v>
      </c>
      <c r="J1048">
        <v>11</v>
      </c>
      <c r="K1048">
        <v>0</v>
      </c>
      <c r="L1048">
        <v>15</v>
      </c>
      <c r="M1048" t="s">
        <v>0</v>
      </c>
      <c r="N1048">
        <v>200</v>
      </c>
      <c r="O1048" t="s">
        <v>4</v>
      </c>
      <c r="P1048">
        <v>1</v>
      </c>
      <c r="Q1048">
        <v>0</v>
      </c>
      <c r="R1048">
        <v>0</v>
      </c>
      <c r="S1048">
        <v>0</v>
      </c>
      <c r="T1048">
        <v>0</v>
      </c>
      <c r="U1048" t="b">
        <v>0</v>
      </c>
      <c r="V1048" t="b">
        <v>0</v>
      </c>
      <c r="W1048" t="b">
        <v>0</v>
      </c>
      <c r="X1048" t="s">
        <v>7</v>
      </c>
      <c r="Y1048">
        <f t="shared" si="16"/>
        <v>1</v>
      </c>
    </row>
    <row r="1049" spans="1:25">
      <c r="A1049">
        <v>33</v>
      </c>
      <c r="B1049">
        <v>417</v>
      </c>
      <c r="C1049">
        <v>0</v>
      </c>
      <c r="D1049">
        <v>20</v>
      </c>
      <c r="E1049">
        <v>0</v>
      </c>
      <c r="F1049">
        <v>0</v>
      </c>
      <c r="G1049">
        <v>309</v>
      </c>
      <c r="H1049">
        <v>167</v>
      </c>
      <c r="I1049">
        <v>6</v>
      </c>
      <c r="J1049">
        <v>57</v>
      </c>
      <c r="K1049">
        <v>7</v>
      </c>
      <c r="L1049">
        <v>85</v>
      </c>
      <c r="M1049" t="s">
        <v>0</v>
      </c>
      <c r="N1049">
        <v>304</v>
      </c>
      <c r="O1049" t="s">
        <v>4</v>
      </c>
      <c r="P1049">
        <v>3</v>
      </c>
      <c r="Q1049">
        <v>0</v>
      </c>
      <c r="R1049">
        <v>4</v>
      </c>
      <c r="S1049">
        <v>0</v>
      </c>
      <c r="T1049">
        <v>0</v>
      </c>
      <c r="U1049" t="b">
        <v>0</v>
      </c>
      <c r="V1049" t="b">
        <v>0</v>
      </c>
      <c r="W1049" t="b">
        <v>0</v>
      </c>
      <c r="X1049" t="s">
        <v>7</v>
      </c>
      <c r="Y1049">
        <f t="shared" si="16"/>
        <v>1</v>
      </c>
    </row>
    <row r="1050" spans="1:25">
      <c r="A1050">
        <v>113</v>
      </c>
      <c r="B1050">
        <v>94</v>
      </c>
      <c r="C1050">
        <v>0</v>
      </c>
      <c r="D1050">
        <v>0</v>
      </c>
      <c r="E1050">
        <v>0</v>
      </c>
      <c r="F1050">
        <v>0</v>
      </c>
      <c r="G1050">
        <v>121</v>
      </c>
      <c r="H1050">
        <v>35</v>
      </c>
      <c r="I1050">
        <v>0</v>
      </c>
      <c r="J1050">
        <v>14</v>
      </c>
      <c r="K1050">
        <v>0</v>
      </c>
      <c r="L1050">
        <v>18</v>
      </c>
      <c r="M1050" t="s">
        <v>0</v>
      </c>
      <c r="N1050">
        <v>200</v>
      </c>
      <c r="O1050" t="s">
        <v>4</v>
      </c>
      <c r="P1050">
        <v>1</v>
      </c>
      <c r="Q1050">
        <v>0</v>
      </c>
      <c r="R1050">
        <v>1</v>
      </c>
      <c r="S1050">
        <v>0</v>
      </c>
      <c r="T1050">
        <v>0</v>
      </c>
      <c r="U1050" t="b">
        <v>0</v>
      </c>
      <c r="V1050" t="b">
        <v>0</v>
      </c>
      <c r="W1050" t="b">
        <v>0</v>
      </c>
      <c r="X1050" t="s">
        <v>7</v>
      </c>
      <c r="Y1050">
        <f t="shared" si="16"/>
        <v>1</v>
      </c>
    </row>
    <row r="1051" spans="1:25">
      <c r="A1051">
        <v>119</v>
      </c>
      <c r="B1051">
        <v>104</v>
      </c>
      <c r="C1051">
        <v>4</v>
      </c>
      <c r="D1051">
        <v>0</v>
      </c>
      <c r="E1051">
        <v>0</v>
      </c>
      <c r="F1051">
        <v>0</v>
      </c>
      <c r="G1051">
        <v>222</v>
      </c>
      <c r="H1051">
        <v>38</v>
      </c>
      <c r="I1051">
        <v>0</v>
      </c>
      <c r="J1051">
        <v>16</v>
      </c>
      <c r="K1051">
        <v>0</v>
      </c>
      <c r="L1051">
        <v>20</v>
      </c>
      <c r="M1051" t="s">
        <v>0</v>
      </c>
      <c r="N1051">
        <v>200</v>
      </c>
      <c r="O1051" t="s">
        <v>4</v>
      </c>
      <c r="P1051">
        <v>1</v>
      </c>
      <c r="Q1051">
        <v>0</v>
      </c>
      <c r="R1051">
        <v>1</v>
      </c>
      <c r="S1051">
        <v>0</v>
      </c>
      <c r="T1051">
        <v>0</v>
      </c>
      <c r="U1051" t="b">
        <v>0</v>
      </c>
      <c r="V1051" t="b">
        <v>0</v>
      </c>
      <c r="W1051" t="b">
        <v>0</v>
      </c>
      <c r="X1051" t="s">
        <v>7</v>
      </c>
      <c r="Y1051">
        <f t="shared" si="16"/>
        <v>1</v>
      </c>
    </row>
    <row r="1052" spans="1:25">
      <c r="A1052">
        <v>150</v>
      </c>
      <c r="B1052">
        <v>465</v>
      </c>
      <c r="C1052">
        <v>0</v>
      </c>
      <c r="D1052">
        <v>20</v>
      </c>
      <c r="E1052">
        <v>0</v>
      </c>
      <c r="F1052">
        <v>0</v>
      </c>
      <c r="G1052">
        <v>309</v>
      </c>
      <c r="H1052">
        <v>179</v>
      </c>
      <c r="I1052">
        <v>6</v>
      </c>
      <c r="J1052">
        <v>64</v>
      </c>
      <c r="K1052">
        <v>7</v>
      </c>
      <c r="L1052">
        <v>92</v>
      </c>
      <c r="M1052" t="s">
        <v>0</v>
      </c>
      <c r="N1052">
        <v>304</v>
      </c>
      <c r="O1052" t="s">
        <v>4</v>
      </c>
      <c r="P1052">
        <v>3</v>
      </c>
      <c r="Q1052">
        <v>0</v>
      </c>
      <c r="R1052">
        <v>4</v>
      </c>
      <c r="S1052">
        <v>0</v>
      </c>
      <c r="T1052">
        <v>0</v>
      </c>
      <c r="U1052" t="b">
        <v>0</v>
      </c>
      <c r="V1052" t="b">
        <v>0</v>
      </c>
      <c r="W1052" t="b">
        <v>0</v>
      </c>
      <c r="X1052" t="s">
        <v>7</v>
      </c>
      <c r="Y1052">
        <f t="shared" si="16"/>
        <v>1</v>
      </c>
    </row>
    <row r="1053" spans="1:25">
      <c r="A1053">
        <v>162</v>
      </c>
      <c r="B1053">
        <v>114</v>
      </c>
      <c r="C1053">
        <v>0</v>
      </c>
      <c r="D1053">
        <v>0</v>
      </c>
      <c r="E1053">
        <v>0</v>
      </c>
      <c r="F1053">
        <v>0</v>
      </c>
      <c r="G1053">
        <v>121</v>
      </c>
      <c r="H1053">
        <v>40</v>
      </c>
      <c r="I1053">
        <v>0</v>
      </c>
      <c r="J1053">
        <v>17</v>
      </c>
      <c r="K1053">
        <v>0</v>
      </c>
      <c r="L1053">
        <v>21</v>
      </c>
      <c r="M1053" t="s">
        <v>0</v>
      </c>
      <c r="N1053">
        <v>200</v>
      </c>
      <c r="O1053" t="s">
        <v>4</v>
      </c>
      <c r="P1053">
        <v>1</v>
      </c>
      <c r="Q1053">
        <v>0</v>
      </c>
      <c r="R1053">
        <v>1</v>
      </c>
      <c r="S1053">
        <v>0</v>
      </c>
      <c r="T1053">
        <v>0</v>
      </c>
      <c r="U1053" t="b">
        <v>0</v>
      </c>
      <c r="V1053" t="b">
        <v>0</v>
      </c>
      <c r="W1053" t="b">
        <v>0</v>
      </c>
      <c r="X1053" t="s">
        <v>7</v>
      </c>
      <c r="Y1053">
        <f t="shared" si="16"/>
        <v>1</v>
      </c>
    </row>
    <row r="1054" spans="1:25">
      <c r="A1054">
        <v>129</v>
      </c>
      <c r="B1054">
        <v>505</v>
      </c>
      <c r="C1054">
        <v>0</v>
      </c>
      <c r="D1054">
        <v>20</v>
      </c>
      <c r="E1054">
        <v>0</v>
      </c>
      <c r="F1054">
        <v>0</v>
      </c>
      <c r="G1054">
        <v>309</v>
      </c>
      <c r="H1054">
        <v>195</v>
      </c>
      <c r="I1054">
        <v>10</v>
      </c>
      <c r="J1054">
        <v>69</v>
      </c>
      <c r="K1054">
        <v>7</v>
      </c>
      <c r="L1054">
        <v>98</v>
      </c>
      <c r="M1054" t="s">
        <v>0</v>
      </c>
      <c r="N1054">
        <v>304</v>
      </c>
      <c r="O1054" t="s">
        <v>4</v>
      </c>
      <c r="P1054">
        <v>3</v>
      </c>
      <c r="Q1054">
        <v>0</v>
      </c>
      <c r="R1054">
        <v>4</v>
      </c>
      <c r="S1054">
        <v>0</v>
      </c>
      <c r="T1054">
        <v>0</v>
      </c>
      <c r="U1054" t="b">
        <v>0</v>
      </c>
      <c r="V1054" t="b">
        <v>0</v>
      </c>
      <c r="W1054" t="b">
        <v>0</v>
      </c>
      <c r="X1054" t="s">
        <v>7</v>
      </c>
      <c r="Y1054">
        <f t="shared" si="16"/>
        <v>1</v>
      </c>
    </row>
    <row r="1055" spans="1:25">
      <c r="A1055">
        <v>131</v>
      </c>
      <c r="B1055">
        <v>142</v>
      </c>
      <c r="C1055">
        <v>5</v>
      </c>
      <c r="D1055">
        <v>0</v>
      </c>
      <c r="E1055">
        <v>0</v>
      </c>
      <c r="F1055">
        <v>0</v>
      </c>
      <c r="G1055">
        <v>222</v>
      </c>
      <c r="H1055">
        <v>50</v>
      </c>
      <c r="I1055">
        <v>2</v>
      </c>
      <c r="J1055">
        <v>20</v>
      </c>
      <c r="K1055">
        <v>0</v>
      </c>
      <c r="L1055">
        <v>25</v>
      </c>
      <c r="M1055" t="s">
        <v>0</v>
      </c>
      <c r="N1055">
        <v>200</v>
      </c>
      <c r="O1055" t="s">
        <v>4</v>
      </c>
      <c r="P1055">
        <v>1</v>
      </c>
      <c r="Q1055">
        <v>0</v>
      </c>
      <c r="R1055">
        <v>1</v>
      </c>
      <c r="S1055">
        <v>0</v>
      </c>
      <c r="T1055">
        <v>0</v>
      </c>
      <c r="U1055" t="b">
        <v>0</v>
      </c>
      <c r="V1055" t="b">
        <v>0</v>
      </c>
      <c r="W1055" t="b">
        <v>0</v>
      </c>
      <c r="X1055" t="s">
        <v>7</v>
      </c>
      <c r="Y1055">
        <f t="shared" si="16"/>
        <v>1</v>
      </c>
    </row>
    <row r="1056" spans="1:25">
      <c r="A1056">
        <v>186</v>
      </c>
      <c r="B1056">
        <v>148</v>
      </c>
      <c r="C1056">
        <v>0</v>
      </c>
      <c r="D1056">
        <v>0</v>
      </c>
      <c r="E1056">
        <v>0</v>
      </c>
      <c r="F1056">
        <v>0</v>
      </c>
      <c r="G1056">
        <v>139</v>
      </c>
      <c r="H1056">
        <v>52</v>
      </c>
      <c r="I1056">
        <v>2</v>
      </c>
      <c r="J1056">
        <v>21</v>
      </c>
      <c r="K1056">
        <v>0</v>
      </c>
      <c r="L1056">
        <v>26</v>
      </c>
      <c r="M1056" t="s">
        <v>0</v>
      </c>
      <c r="N1056">
        <v>200</v>
      </c>
      <c r="O1056" t="s">
        <v>4</v>
      </c>
      <c r="P1056">
        <v>1</v>
      </c>
      <c r="Q1056">
        <v>0</v>
      </c>
      <c r="R1056">
        <v>1</v>
      </c>
      <c r="S1056">
        <v>0</v>
      </c>
      <c r="T1056">
        <v>0</v>
      </c>
      <c r="U1056" t="b">
        <v>0</v>
      </c>
      <c r="V1056" t="b">
        <v>0</v>
      </c>
      <c r="W1056" t="b">
        <v>0</v>
      </c>
      <c r="X1056" t="s">
        <v>7</v>
      </c>
      <c r="Y1056">
        <f t="shared" si="16"/>
        <v>1</v>
      </c>
    </row>
    <row r="1057" spans="1:25">
      <c r="A1057">
        <v>197</v>
      </c>
      <c r="B1057">
        <v>623</v>
      </c>
      <c r="C1057">
        <v>0</v>
      </c>
      <c r="D1057">
        <v>20</v>
      </c>
      <c r="E1057">
        <v>12</v>
      </c>
      <c r="F1057">
        <v>0</v>
      </c>
      <c r="G1057">
        <v>403</v>
      </c>
      <c r="H1057">
        <v>203</v>
      </c>
      <c r="I1057">
        <v>16</v>
      </c>
      <c r="J1057">
        <v>73</v>
      </c>
      <c r="K1057">
        <v>7</v>
      </c>
      <c r="L1057">
        <v>104</v>
      </c>
      <c r="M1057" t="s">
        <v>0</v>
      </c>
      <c r="N1057">
        <v>304</v>
      </c>
      <c r="O1057" t="s">
        <v>4</v>
      </c>
      <c r="P1057">
        <v>3</v>
      </c>
      <c r="Q1057">
        <v>0</v>
      </c>
      <c r="R1057">
        <v>4</v>
      </c>
      <c r="S1057">
        <v>0</v>
      </c>
      <c r="T1057">
        <v>0</v>
      </c>
      <c r="U1057" t="b">
        <v>0</v>
      </c>
      <c r="V1057" t="b">
        <v>0</v>
      </c>
      <c r="W1057" t="b">
        <v>0</v>
      </c>
      <c r="X1057" t="s">
        <v>7</v>
      </c>
      <c r="Y1057">
        <f t="shared" si="16"/>
        <v>1</v>
      </c>
    </row>
    <row r="1058" spans="1:25">
      <c r="A1058">
        <v>197</v>
      </c>
      <c r="B1058">
        <v>204</v>
      </c>
      <c r="C1058">
        <v>6</v>
      </c>
      <c r="D1058">
        <v>0</v>
      </c>
      <c r="E1058">
        <v>6</v>
      </c>
      <c r="F1058">
        <v>0</v>
      </c>
      <c r="G1058">
        <v>328</v>
      </c>
      <c r="H1058">
        <v>53</v>
      </c>
      <c r="I1058">
        <v>5</v>
      </c>
      <c r="J1058">
        <v>22</v>
      </c>
      <c r="K1058">
        <v>0</v>
      </c>
      <c r="L1058">
        <v>28</v>
      </c>
      <c r="M1058" t="s">
        <v>0</v>
      </c>
      <c r="N1058">
        <v>200</v>
      </c>
      <c r="O1058" t="s">
        <v>4</v>
      </c>
      <c r="P1058">
        <v>1</v>
      </c>
      <c r="Q1058">
        <v>0</v>
      </c>
      <c r="R1058">
        <v>1</v>
      </c>
      <c r="S1058">
        <v>0</v>
      </c>
      <c r="T1058">
        <v>0</v>
      </c>
      <c r="U1058" t="b">
        <v>0</v>
      </c>
      <c r="V1058" t="b">
        <v>0</v>
      </c>
      <c r="W1058" t="b">
        <v>0</v>
      </c>
      <c r="X1058" t="s">
        <v>7</v>
      </c>
      <c r="Y1058">
        <f t="shared" si="16"/>
        <v>1</v>
      </c>
    </row>
    <row r="1059" spans="1:25">
      <c r="A1059">
        <v>81</v>
      </c>
      <c r="B1059">
        <v>10</v>
      </c>
      <c r="C1059">
        <v>0</v>
      </c>
      <c r="D1059">
        <v>0</v>
      </c>
      <c r="E1059">
        <v>0</v>
      </c>
      <c r="F1059">
        <v>0</v>
      </c>
      <c r="G1059">
        <v>222</v>
      </c>
      <c r="H1059">
        <v>2</v>
      </c>
      <c r="I1059">
        <v>0</v>
      </c>
      <c r="J1059">
        <v>0</v>
      </c>
      <c r="K1059">
        <v>0</v>
      </c>
      <c r="L1059">
        <v>2</v>
      </c>
      <c r="M1059" t="s">
        <v>0</v>
      </c>
      <c r="N1059">
        <v>200</v>
      </c>
      <c r="O1059" t="s">
        <v>4</v>
      </c>
      <c r="P1059">
        <v>0</v>
      </c>
      <c r="Q1059">
        <v>0</v>
      </c>
      <c r="R1059">
        <v>0</v>
      </c>
      <c r="S1059">
        <v>0</v>
      </c>
      <c r="T1059">
        <v>0</v>
      </c>
      <c r="U1059" t="b">
        <v>0</v>
      </c>
      <c r="V1059" t="b">
        <v>0</v>
      </c>
      <c r="W1059" t="b">
        <v>0</v>
      </c>
      <c r="X1059" t="s">
        <v>7</v>
      </c>
      <c r="Y1059">
        <f t="shared" si="16"/>
        <v>1</v>
      </c>
    </row>
    <row r="1060" spans="1:25">
      <c r="A1060">
        <v>201</v>
      </c>
      <c r="B1060">
        <v>220</v>
      </c>
      <c r="C1060">
        <v>0</v>
      </c>
      <c r="D1060">
        <v>0</v>
      </c>
      <c r="E1060">
        <v>6</v>
      </c>
      <c r="F1060">
        <v>0</v>
      </c>
      <c r="G1060">
        <v>326</v>
      </c>
      <c r="H1060">
        <v>58</v>
      </c>
      <c r="I1060">
        <v>5</v>
      </c>
      <c r="J1060">
        <v>22</v>
      </c>
      <c r="K1060">
        <v>0</v>
      </c>
      <c r="L1060">
        <v>30</v>
      </c>
      <c r="M1060" t="s">
        <v>0</v>
      </c>
      <c r="N1060">
        <v>200</v>
      </c>
      <c r="O1060" t="s">
        <v>4</v>
      </c>
      <c r="P1060">
        <v>1</v>
      </c>
      <c r="Q1060">
        <v>0</v>
      </c>
      <c r="R1060">
        <v>1</v>
      </c>
      <c r="S1060">
        <v>0</v>
      </c>
      <c r="T1060">
        <v>0</v>
      </c>
      <c r="U1060" t="b">
        <v>0</v>
      </c>
      <c r="V1060" t="b">
        <v>0</v>
      </c>
      <c r="W1060" t="b">
        <v>0</v>
      </c>
      <c r="X1060" t="s">
        <v>7</v>
      </c>
      <c r="Y1060">
        <f t="shared" si="16"/>
        <v>1</v>
      </c>
    </row>
    <row r="1061" spans="1:25">
      <c r="A1061">
        <v>197</v>
      </c>
      <c r="B1061">
        <v>623</v>
      </c>
      <c r="C1061">
        <v>0</v>
      </c>
      <c r="D1061">
        <v>20</v>
      </c>
      <c r="E1061">
        <v>12</v>
      </c>
      <c r="F1061">
        <v>0</v>
      </c>
      <c r="G1061">
        <v>403</v>
      </c>
      <c r="H1061">
        <v>203</v>
      </c>
      <c r="I1061">
        <v>16</v>
      </c>
      <c r="J1061">
        <v>73</v>
      </c>
      <c r="K1061">
        <v>7</v>
      </c>
      <c r="L1061">
        <v>104</v>
      </c>
      <c r="M1061" t="s">
        <v>0</v>
      </c>
      <c r="N1061">
        <v>200</v>
      </c>
      <c r="O1061" t="s">
        <v>4</v>
      </c>
      <c r="P1061">
        <v>3</v>
      </c>
      <c r="Q1061">
        <v>0</v>
      </c>
      <c r="R1061">
        <v>4</v>
      </c>
      <c r="S1061">
        <v>0</v>
      </c>
      <c r="T1061">
        <v>0</v>
      </c>
      <c r="U1061" t="b">
        <v>0</v>
      </c>
      <c r="V1061" t="b">
        <v>0</v>
      </c>
      <c r="W1061" t="b">
        <v>0</v>
      </c>
      <c r="X1061" t="s">
        <v>7</v>
      </c>
      <c r="Y1061">
        <f t="shared" si="16"/>
        <v>1</v>
      </c>
    </row>
    <row r="1062" spans="1:25">
      <c r="A1062">
        <v>33</v>
      </c>
      <c r="B1062">
        <v>575</v>
      </c>
      <c r="C1062">
        <v>0</v>
      </c>
      <c r="D1062">
        <v>20</v>
      </c>
      <c r="E1062">
        <v>6</v>
      </c>
      <c r="F1062">
        <v>0</v>
      </c>
      <c r="G1062">
        <v>461</v>
      </c>
      <c r="H1062">
        <v>129</v>
      </c>
      <c r="I1062">
        <v>5</v>
      </c>
      <c r="J1062">
        <v>44</v>
      </c>
      <c r="K1062">
        <v>4</v>
      </c>
      <c r="L1062">
        <v>67</v>
      </c>
      <c r="M1062" t="s">
        <v>0</v>
      </c>
      <c r="N1062">
        <v>304</v>
      </c>
      <c r="O1062" t="s">
        <v>4</v>
      </c>
      <c r="P1062">
        <v>2</v>
      </c>
      <c r="Q1062">
        <v>0</v>
      </c>
      <c r="R1062">
        <v>3</v>
      </c>
      <c r="S1062">
        <v>0</v>
      </c>
      <c r="T1062">
        <v>0</v>
      </c>
      <c r="U1062" t="b">
        <v>0</v>
      </c>
      <c r="V1062" t="b">
        <v>0</v>
      </c>
      <c r="W1062" t="b">
        <v>0</v>
      </c>
      <c r="X1062" t="s">
        <v>7</v>
      </c>
      <c r="Y1062">
        <f t="shared" si="16"/>
        <v>1</v>
      </c>
    </row>
    <row r="1063" spans="1:25">
      <c r="A1063">
        <v>431</v>
      </c>
      <c r="B1063">
        <v>314</v>
      </c>
      <c r="C1063">
        <v>8</v>
      </c>
      <c r="D1063">
        <v>0</v>
      </c>
      <c r="E1063">
        <v>6</v>
      </c>
      <c r="F1063">
        <v>0</v>
      </c>
      <c r="G1063">
        <v>384</v>
      </c>
      <c r="H1063">
        <v>61</v>
      </c>
      <c r="I1063">
        <v>5</v>
      </c>
      <c r="J1063">
        <v>24</v>
      </c>
      <c r="K1063">
        <v>0</v>
      </c>
      <c r="L1063">
        <v>32</v>
      </c>
      <c r="M1063" t="s">
        <v>0</v>
      </c>
      <c r="N1063">
        <v>200</v>
      </c>
      <c r="O1063" t="s">
        <v>4</v>
      </c>
      <c r="P1063">
        <v>1</v>
      </c>
      <c r="Q1063">
        <v>0</v>
      </c>
      <c r="R1063">
        <v>1</v>
      </c>
      <c r="S1063">
        <v>0</v>
      </c>
      <c r="T1063">
        <v>0</v>
      </c>
      <c r="U1063" t="b">
        <v>0</v>
      </c>
      <c r="V1063" t="b">
        <v>0</v>
      </c>
      <c r="W1063" t="b">
        <v>0</v>
      </c>
      <c r="X1063" t="s">
        <v>7</v>
      </c>
      <c r="Y1063">
        <f t="shared" si="16"/>
        <v>1</v>
      </c>
    </row>
    <row r="1064" spans="1:25">
      <c r="A1064">
        <v>157</v>
      </c>
      <c r="B1064">
        <v>328</v>
      </c>
      <c r="C1064">
        <v>8</v>
      </c>
      <c r="D1064">
        <v>0</v>
      </c>
      <c r="E1064">
        <v>6</v>
      </c>
      <c r="F1064">
        <v>0</v>
      </c>
      <c r="G1064">
        <v>384</v>
      </c>
      <c r="H1064">
        <v>67</v>
      </c>
      <c r="I1064">
        <v>5</v>
      </c>
      <c r="J1064">
        <v>26</v>
      </c>
      <c r="K1064">
        <v>0</v>
      </c>
      <c r="L1064">
        <v>35</v>
      </c>
      <c r="M1064" t="s">
        <v>0</v>
      </c>
      <c r="N1064">
        <v>200</v>
      </c>
      <c r="O1064" t="s">
        <v>4</v>
      </c>
      <c r="P1064">
        <v>1</v>
      </c>
      <c r="Q1064">
        <v>0</v>
      </c>
      <c r="R1064">
        <v>2</v>
      </c>
      <c r="S1064">
        <v>0</v>
      </c>
      <c r="T1064">
        <v>0</v>
      </c>
      <c r="U1064" t="b">
        <v>0</v>
      </c>
      <c r="V1064" t="b">
        <v>0</v>
      </c>
      <c r="W1064" t="b">
        <v>0</v>
      </c>
      <c r="X1064" t="s">
        <v>7</v>
      </c>
      <c r="Y1064">
        <f t="shared" si="16"/>
        <v>1</v>
      </c>
    </row>
    <row r="1065" spans="1:25">
      <c r="A1065">
        <v>157</v>
      </c>
      <c r="B1065">
        <v>328</v>
      </c>
      <c r="C1065">
        <v>0</v>
      </c>
      <c r="D1065">
        <v>0</v>
      </c>
      <c r="E1065">
        <v>6</v>
      </c>
      <c r="F1065">
        <v>0</v>
      </c>
      <c r="G1065">
        <v>384</v>
      </c>
      <c r="H1065">
        <v>67</v>
      </c>
      <c r="I1065">
        <v>5</v>
      </c>
      <c r="J1065">
        <v>26</v>
      </c>
      <c r="K1065">
        <v>0</v>
      </c>
      <c r="L1065">
        <v>35</v>
      </c>
      <c r="M1065" t="s">
        <v>0</v>
      </c>
      <c r="N1065">
        <v>200</v>
      </c>
      <c r="O1065" t="s">
        <v>4</v>
      </c>
      <c r="P1065">
        <v>1</v>
      </c>
      <c r="Q1065">
        <v>0</v>
      </c>
      <c r="R1065">
        <v>2</v>
      </c>
      <c r="S1065">
        <v>0</v>
      </c>
      <c r="T1065">
        <v>0</v>
      </c>
      <c r="U1065" t="b">
        <v>0</v>
      </c>
      <c r="V1065" t="b">
        <v>0</v>
      </c>
      <c r="W1065" t="b">
        <v>0</v>
      </c>
      <c r="X1065" t="s">
        <v>7</v>
      </c>
      <c r="Y1065">
        <f t="shared" si="16"/>
        <v>1</v>
      </c>
    </row>
    <row r="1066" spans="1:25">
      <c r="A1066">
        <v>33</v>
      </c>
      <c r="B1066">
        <v>621</v>
      </c>
      <c r="C1066">
        <v>0</v>
      </c>
      <c r="D1066">
        <v>20</v>
      </c>
      <c r="E1066">
        <v>6</v>
      </c>
      <c r="F1066">
        <v>0</v>
      </c>
      <c r="G1066">
        <v>461</v>
      </c>
      <c r="H1066">
        <v>149</v>
      </c>
      <c r="I1066">
        <v>5</v>
      </c>
      <c r="J1066">
        <v>50</v>
      </c>
      <c r="K1066">
        <v>4</v>
      </c>
      <c r="L1066">
        <v>75</v>
      </c>
      <c r="M1066" t="s">
        <v>0</v>
      </c>
      <c r="N1066">
        <v>304</v>
      </c>
      <c r="O1066" t="s">
        <v>4</v>
      </c>
      <c r="P1066">
        <v>2</v>
      </c>
      <c r="Q1066">
        <v>0</v>
      </c>
      <c r="R1066">
        <v>4</v>
      </c>
      <c r="S1066">
        <v>0</v>
      </c>
      <c r="T1066">
        <v>0</v>
      </c>
      <c r="U1066" t="b">
        <v>0</v>
      </c>
      <c r="V1066" t="b">
        <v>0</v>
      </c>
      <c r="W1066" t="b">
        <v>0</v>
      </c>
      <c r="X1066" t="s">
        <v>7</v>
      </c>
      <c r="Y1066">
        <f t="shared" si="16"/>
        <v>1</v>
      </c>
    </row>
    <row r="1067" spans="1:25">
      <c r="A1067">
        <v>93</v>
      </c>
      <c r="B1067">
        <v>352</v>
      </c>
      <c r="C1067">
        <v>9</v>
      </c>
      <c r="D1067">
        <v>0</v>
      </c>
      <c r="E1067">
        <v>6</v>
      </c>
      <c r="F1067">
        <v>0</v>
      </c>
      <c r="G1067">
        <v>384</v>
      </c>
      <c r="H1067">
        <v>77</v>
      </c>
      <c r="I1067">
        <v>5</v>
      </c>
      <c r="J1067">
        <v>29</v>
      </c>
      <c r="K1067">
        <v>0</v>
      </c>
      <c r="L1067">
        <v>39</v>
      </c>
      <c r="M1067" t="s">
        <v>0</v>
      </c>
      <c r="N1067">
        <v>200</v>
      </c>
      <c r="O1067" t="s">
        <v>4</v>
      </c>
      <c r="P1067">
        <v>1</v>
      </c>
      <c r="Q1067">
        <v>0</v>
      </c>
      <c r="R1067">
        <v>2</v>
      </c>
      <c r="S1067">
        <v>0</v>
      </c>
      <c r="T1067">
        <v>0</v>
      </c>
      <c r="U1067" t="b">
        <v>0</v>
      </c>
      <c r="V1067" t="b">
        <v>0</v>
      </c>
      <c r="W1067" t="b">
        <v>0</v>
      </c>
      <c r="X1067" t="s">
        <v>7</v>
      </c>
      <c r="Y1067">
        <f t="shared" si="16"/>
        <v>1</v>
      </c>
    </row>
    <row r="1068" spans="1:25">
      <c r="A1068">
        <v>91</v>
      </c>
      <c r="B1068">
        <v>352</v>
      </c>
      <c r="C1068">
        <v>0</v>
      </c>
      <c r="D1068">
        <v>0</v>
      </c>
      <c r="E1068">
        <v>6</v>
      </c>
      <c r="F1068">
        <v>0</v>
      </c>
      <c r="G1068">
        <v>384</v>
      </c>
      <c r="H1068">
        <v>77</v>
      </c>
      <c r="I1068">
        <v>5</v>
      </c>
      <c r="J1068">
        <v>29</v>
      </c>
      <c r="K1068">
        <v>0</v>
      </c>
      <c r="L1068">
        <v>39</v>
      </c>
      <c r="M1068" t="s">
        <v>0</v>
      </c>
      <c r="N1068">
        <v>200</v>
      </c>
      <c r="O1068" t="s">
        <v>4</v>
      </c>
      <c r="P1068">
        <v>1</v>
      </c>
      <c r="Q1068">
        <v>0</v>
      </c>
      <c r="R1068">
        <v>2</v>
      </c>
      <c r="S1068">
        <v>0</v>
      </c>
      <c r="T1068">
        <v>0</v>
      </c>
      <c r="U1068" t="b">
        <v>0</v>
      </c>
      <c r="V1068" t="b">
        <v>0</v>
      </c>
      <c r="W1068" t="b">
        <v>0</v>
      </c>
      <c r="X1068" t="s">
        <v>7</v>
      </c>
      <c r="Y1068">
        <f t="shared" si="16"/>
        <v>1</v>
      </c>
    </row>
    <row r="1069" spans="1:25">
      <c r="A1069">
        <v>33</v>
      </c>
      <c r="B1069">
        <v>685</v>
      </c>
      <c r="C1069">
        <v>0</v>
      </c>
      <c r="D1069">
        <v>20</v>
      </c>
      <c r="E1069">
        <v>6</v>
      </c>
      <c r="F1069">
        <v>0</v>
      </c>
      <c r="G1069">
        <v>461</v>
      </c>
      <c r="H1069">
        <v>169</v>
      </c>
      <c r="I1069">
        <v>5</v>
      </c>
      <c r="J1069">
        <v>57</v>
      </c>
      <c r="K1069">
        <v>4</v>
      </c>
      <c r="L1069">
        <v>86</v>
      </c>
      <c r="M1069" t="s">
        <v>0</v>
      </c>
      <c r="N1069">
        <v>304</v>
      </c>
      <c r="O1069" t="s">
        <v>4</v>
      </c>
      <c r="P1069">
        <v>2</v>
      </c>
      <c r="Q1069">
        <v>0</v>
      </c>
      <c r="R1069">
        <v>4</v>
      </c>
      <c r="S1069">
        <v>0</v>
      </c>
      <c r="T1069">
        <v>0</v>
      </c>
      <c r="U1069" t="b">
        <v>0</v>
      </c>
      <c r="V1069" t="b">
        <v>0</v>
      </c>
      <c r="W1069" t="b">
        <v>0</v>
      </c>
      <c r="X1069" t="s">
        <v>7</v>
      </c>
      <c r="Y1069">
        <f t="shared" si="16"/>
        <v>1</v>
      </c>
    </row>
    <row r="1070" spans="1:25">
      <c r="A1070">
        <v>116</v>
      </c>
      <c r="B1070">
        <v>364</v>
      </c>
      <c r="C1070">
        <v>10</v>
      </c>
      <c r="D1070">
        <v>0</v>
      </c>
      <c r="E1070">
        <v>6</v>
      </c>
      <c r="F1070">
        <v>0</v>
      </c>
      <c r="G1070">
        <v>384</v>
      </c>
      <c r="H1070">
        <v>82</v>
      </c>
      <c r="I1070">
        <v>5</v>
      </c>
      <c r="J1070">
        <v>31</v>
      </c>
      <c r="K1070">
        <v>1</v>
      </c>
      <c r="L1070">
        <v>42</v>
      </c>
      <c r="M1070" t="s">
        <v>0</v>
      </c>
      <c r="N1070">
        <v>200</v>
      </c>
      <c r="O1070" t="s">
        <v>4</v>
      </c>
      <c r="P1070">
        <v>1</v>
      </c>
      <c r="Q1070">
        <v>0</v>
      </c>
      <c r="R1070">
        <v>2</v>
      </c>
      <c r="S1070">
        <v>0</v>
      </c>
      <c r="T1070">
        <v>0</v>
      </c>
      <c r="U1070" t="b">
        <v>0</v>
      </c>
      <c r="V1070" t="b">
        <v>0</v>
      </c>
      <c r="W1070" t="b">
        <v>0</v>
      </c>
      <c r="X1070" t="s">
        <v>7</v>
      </c>
      <c r="Y1070">
        <f t="shared" si="16"/>
        <v>1</v>
      </c>
    </row>
    <row r="1071" spans="1:25">
      <c r="A1071">
        <v>109</v>
      </c>
      <c r="B1071">
        <v>372</v>
      </c>
      <c r="C1071">
        <v>0</v>
      </c>
      <c r="D1071">
        <v>0</v>
      </c>
      <c r="E1071">
        <v>6</v>
      </c>
      <c r="F1071">
        <v>0</v>
      </c>
      <c r="G1071">
        <v>384</v>
      </c>
      <c r="H1071">
        <v>85</v>
      </c>
      <c r="I1071">
        <v>5</v>
      </c>
      <c r="J1071">
        <v>32</v>
      </c>
      <c r="K1071">
        <v>1</v>
      </c>
      <c r="L1071">
        <v>44</v>
      </c>
      <c r="M1071" t="s">
        <v>0</v>
      </c>
      <c r="N1071">
        <v>200</v>
      </c>
      <c r="O1071" t="s">
        <v>4</v>
      </c>
      <c r="P1071">
        <v>1</v>
      </c>
      <c r="Q1071">
        <v>0</v>
      </c>
      <c r="R1071">
        <v>2</v>
      </c>
      <c r="S1071">
        <v>0</v>
      </c>
      <c r="T1071">
        <v>0</v>
      </c>
      <c r="U1071" t="b">
        <v>0</v>
      </c>
      <c r="V1071" t="b">
        <v>0</v>
      </c>
      <c r="W1071" t="b">
        <v>0</v>
      </c>
      <c r="X1071" t="s">
        <v>7</v>
      </c>
      <c r="Y1071">
        <f t="shared" si="16"/>
        <v>1</v>
      </c>
    </row>
    <row r="1072" spans="1:25">
      <c r="A1072">
        <v>33</v>
      </c>
      <c r="B1072">
        <v>745</v>
      </c>
      <c r="C1072">
        <v>0</v>
      </c>
      <c r="D1072">
        <v>20</v>
      </c>
      <c r="E1072">
        <v>6</v>
      </c>
      <c r="F1072">
        <v>0</v>
      </c>
      <c r="G1072">
        <v>461</v>
      </c>
      <c r="H1072">
        <v>181</v>
      </c>
      <c r="I1072">
        <v>9</v>
      </c>
      <c r="J1072">
        <v>63</v>
      </c>
      <c r="K1072">
        <v>6</v>
      </c>
      <c r="L1072">
        <v>94</v>
      </c>
      <c r="M1072" t="s">
        <v>0</v>
      </c>
      <c r="N1072">
        <v>304</v>
      </c>
      <c r="O1072" t="s">
        <v>4</v>
      </c>
      <c r="P1072">
        <v>2</v>
      </c>
      <c r="Q1072">
        <v>0</v>
      </c>
      <c r="R1072">
        <v>4</v>
      </c>
      <c r="S1072">
        <v>0</v>
      </c>
      <c r="T1072">
        <v>0</v>
      </c>
      <c r="U1072" t="b">
        <v>0</v>
      </c>
      <c r="V1072" t="b">
        <v>0</v>
      </c>
      <c r="W1072" t="b">
        <v>0</v>
      </c>
      <c r="X1072" t="s">
        <v>7</v>
      </c>
      <c r="Y1072">
        <f t="shared" si="16"/>
        <v>1</v>
      </c>
    </row>
    <row r="1073" spans="1:25">
      <c r="A1073">
        <v>197</v>
      </c>
      <c r="B1073">
        <v>390</v>
      </c>
      <c r="C1073">
        <v>11</v>
      </c>
      <c r="D1073">
        <v>0</v>
      </c>
      <c r="E1073">
        <v>6</v>
      </c>
      <c r="F1073">
        <v>0</v>
      </c>
      <c r="G1073">
        <v>384</v>
      </c>
      <c r="H1073">
        <v>86</v>
      </c>
      <c r="I1073">
        <v>7</v>
      </c>
      <c r="J1073">
        <v>33</v>
      </c>
      <c r="K1073">
        <v>1</v>
      </c>
      <c r="L1073">
        <v>45</v>
      </c>
      <c r="M1073" t="s">
        <v>0</v>
      </c>
      <c r="N1073">
        <v>200</v>
      </c>
      <c r="O1073" t="s">
        <v>4</v>
      </c>
      <c r="P1073">
        <v>1</v>
      </c>
      <c r="Q1073">
        <v>0</v>
      </c>
      <c r="R1073">
        <v>2</v>
      </c>
      <c r="S1073">
        <v>0</v>
      </c>
      <c r="T1073">
        <v>0</v>
      </c>
      <c r="U1073" t="b">
        <v>0</v>
      </c>
      <c r="V1073" t="b">
        <v>0</v>
      </c>
      <c r="W1073" t="b">
        <v>0</v>
      </c>
      <c r="X1073" t="s">
        <v>7</v>
      </c>
      <c r="Y1073">
        <f t="shared" si="16"/>
        <v>1</v>
      </c>
    </row>
    <row r="1074" spans="1:25">
      <c r="A1074">
        <v>66</v>
      </c>
      <c r="B1074">
        <v>394</v>
      </c>
      <c r="C1074">
        <v>0</v>
      </c>
      <c r="D1074">
        <v>0</v>
      </c>
      <c r="E1074">
        <v>6</v>
      </c>
      <c r="F1074">
        <v>0</v>
      </c>
      <c r="G1074">
        <v>384</v>
      </c>
      <c r="H1074">
        <v>88</v>
      </c>
      <c r="I1074">
        <v>7</v>
      </c>
      <c r="J1074">
        <v>34</v>
      </c>
      <c r="K1074">
        <v>1</v>
      </c>
      <c r="L1074">
        <v>47</v>
      </c>
      <c r="M1074" t="s">
        <v>0</v>
      </c>
      <c r="N1074">
        <v>200</v>
      </c>
      <c r="O1074" t="s">
        <v>4</v>
      </c>
      <c r="P1074">
        <v>1</v>
      </c>
      <c r="Q1074">
        <v>0</v>
      </c>
      <c r="R1074">
        <v>2</v>
      </c>
      <c r="S1074">
        <v>0</v>
      </c>
      <c r="T1074">
        <v>0</v>
      </c>
      <c r="U1074" t="b">
        <v>0</v>
      </c>
      <c r="V1074" t="b">
        <v>0</v>
      </c>
      <c r="W1074" t="b">
        <v>0</v>
      </c>
      <c r="X1074" t="s">
        <v>7</v>
      </c>
      <c r="Y1074">
        <f t="shared" si="16"/>
        <v>1</v>
      </c>
    </row>
    <row r="1075" spans="1:25">
      <c r="A1075">
        <v>33</v>
      </c>
      <c r="B1075">
        <v>783</v>
      </c>
      <c r="C1075">
        <v>0</v>
      </c>
      <c r="D1075">
        <v>20</v>
      </c>
      <c r="E1075">
        <v>50</v>
      </c>
      <c r="F1075">
        <v>0</v>
      </c>
      <c r="G1075">
        <v>461</v>
      </c>
      <c r="H1075">
        <v>195</v>
      </c>
      <c r="I1075">
        <v>9</v>
      </c>
      <c r="J1075">
        <v>67</v>
      </c>
      <c r="K1075">
        <v>6</v>
      </c>
      <c r="L1075">
        <v>102</v>
      </c>
      <c r="M1075" t="s">
        <v>0</v>
      </c>
      <c r="N1075">
        <v>304</v>
      </c>
      <c r="O1075" t="s">
        <v>4</v>
      </c>
      <c r="P1075">
        <v>2</v>
      </c>
      <c r="Q1075">
        <v>0</v>
      </c>
      <c r="R1075">
        <v>4</v>
      </c>
      <c r="S1075">
        <v>0</v>
      </c>
      <c r="T1075">
        <v>0</v>
      </c>
      <c r="U1075" t="b">
        <v>0</v>
      </c>
      <c r="V1075" t="b">
        <v>0</v>
      </c>
      <c r="W1075" t="b">
        <v>0</v>
      </c>
      <c r="X1075" t="s">
        <v>7</v>
      </c>
      <c r="Y1075">
        <f t="shared" si="16"/>
        <v>1</v>
      </c>
    </row>
    <row r="1076" spans="1:25">
      <c r="A1076">
        <v>175</v>
      </c>
      <c r="B1076">
        <v>409</v>
      </c>
      <c r="C1076">
        <v>12</v>
      </c>
      <c r="D1076">
        <v>0</v>
      </c>
      <c r="E1076">
        <v>28</v>
      </c>
      <c r="F1076">
        <v>0</v>
      </c>
      <c r="G1076">
        <v>384</v>
      </c>
      <c r="H1076">
        <v>93</v>
      </c>
      <c r="I1076">
        <v>7</v>
      </c>
      <c r="J1076">
        <v>35</v>
      </c>
      <c r="K1076">
        <v>1</v>
      </c>
      <c r="L1076">
        <v>49</v>
      </c>
      <c r="M1076" t="s">
        <v>0</v>
      </c>
      <c r="N1076">
        <v>200</v>
      </c>
      <c r="O1076" t="s">
        <v>4</v>
      </c>
      <c r="P1076">
        <v>1</v>
      </c>
      <c r="Q1076">
        <v>0</v>
      </c>
      <c r="R1076">
        <v>2</v>
      </c>
      <c r="S1076">
        <v>0</v>
      </c>
      <c r="T1076">
        <v>0</v>
      </c>
      <c r="U1076" t="b">
        <v>0</v>
      </c>
      <c r="V1076" t="b">
        <v>0</v>
      </c>
      <c r="W1076" t="b">
        <v>0</v>
      </c>
      <c r="X1076" t="s">
        <v>7</v>
      </c>
      <c r="Y1076">
        <f t="shared" si="16"/>
        <v>1</v>
      </c>
    </row>
    <row r="1077" spans="1:25">
      <c r="A1077">
        <v>129</v>
      </c>
      <c r="B1077">
        <v>424</v>
      </c>
      <c r="C1077">
        <v>0</v>
      </c>
      <c r="D1077">
        <v>0</v>
      </c>
      <c r="E1077">
        <v>28</v>
      </c>
      <c r="F1077">
        <v>0</v>
      </c>
      <c r="G1077">
        <v>384</v>
      </c>
      <c r="H1077">
        <v>98</v>
      </c>
      <c r="I1077">
        <v>8</v>
      </c>
      <c r="J1077">
        <v>41</v>
      </c>
      <c r="K1077">
        <v>1</v>
      </c>
      <c r="L1077">
        <v>52</v>
      </c>
      <c r="M1077" t="s">
        <v>0</v>
      </c>
      <c r="N1077">
        <v>200</v>
      </c>
      <c r="O1077" t="s">
        <v>4</v>
      </c>
      <c r="P1077">
        <v>2</v>
      </c>
      <c r="Q1077">
        <v>0</v>
      </c>
      <c r="R1077">
        <v>2</v>
      </c>
      <c r="S1077">
        <v>0</v>
      </c>
      <c r="T1077">
        <v>0</v>
      </c>
      <c r="U1077" t="b">
        <v>0</v>
      </c>
      <c r="V1077" t="b">
        <v>0</v>
      </c>
      <c r="W1077" t="b">
        <v>0</v>
      </c>
      <c r="X1077" t="s">
        <v>7</v>
      </c>
      <c r="Y1077">
        <f t="shared" si="16"/>
        <v>1</v>
      </c>
    </row>
    <row r="1078" spans="1:25">
      <c r="A1078">
        <v>33</v>
      </c>
      <c r="B1078">
        <v>785</v>
      </c>
      <c r="C1078">
        <v>0</v>
      </c>
      <c r="D1078">
        <v>20</v>
      </c>
      <c r="E1078">
        <v>50</v>
      </c>
      <c r="F1078">
        <v>0</v>
      </c>
      <c r="G1078">
        <v>461</v>
      </c>
      <c r="H1078">
        <v>195</v>
      </c>
      <c r="I1078">
        <v>9</v>
      </c>
      <c r="J1078">
        <v>75</v>
      </c>
      <c r="K1078">
        <v>6</v>
      </c>
      <c r="L1078">
        <v>104</v>
      </c>
      <c r="M1078" t="s">
        <v>0</v>
      </c>
      <c r="N1078">
        <v>304</v>
      </c>
      <c r="O1078" t="s">
        <v>4</v>
      </c>
      <c r="P1078">
        <v>4</v>
      </c>
      <c r="Q1078">
        <v>0</v>
      </c>
      <c r="R1078">
        <v>4</v>
      </c>
      <c r="S1078">
        <v>0</v>
      </c>
      <c r="T1078">
        <v>0</v>
      </c>
      <c r="U1078" t="b">
        <v>0</v>
      </c>
      <c r="V1078" t="b">
        <v>0</v>
      </c>
      <c r="W1078" t="b">
        <v>0</v>
      </c>
      <c r="X1078" t="s">
        <v>7</v>
      </c>
      <c r="Y1078">
        <f t="shared" si="16"/>
        <v>1</v>
      </c>
    </row>
    <row r="1079" spans="1:25">
      <c r="A1079">
        <v>131</v>
      </c>
      <c r="B1079">
        <v>428</v>
      </c>
      <c r="C1079">
        <v>12</v>
      </c>
      <c r="D1079">
        <v>0</v>
      </c>
      <c r="E1079">
        <v>28</v>
      </c>
      <c r="F1079">
        <v>0</v>
      </c>
      <c r="G1079">
        <v>384</v>
      </c>
      <c r="H1079">
        <v>100</v>
      </c>
      <c r="I1079">
        <v>9</v>
      </c>
      <c r="J1079">
        <v>41</v>
      </c>
      <c r="K1079">
        <v>1</v>
      </c>
      <c r="L1079">
        <v>53</v>
      </c>
      <c r="M1079" t="s">
        <v>0</v>
      </c>
      <c r="N1079">
        <v>200</v>
      </c>
      <c r="O1079" t="s">
        <v>4</v>
      </c>
      <c r="P1079">
        <v>2</v>
      </c>
      <c r="Q1079">
        <v>0</v>
      </c>
      <c r="R1079">
        <v>2</v>
      </c>
      <c r="S1079">
        <v>0</v>
      </c>
      <c r="T1079">
        <v>0</v>
      </c>
      <c r="U1079" t="b">
        <v>0</v>
      </c>
      <c r="V1079" t="b">
        <v>0</v>
      </c>
      <c r="W1079" t="b">
        <v>0</v>
      </c>
      <c r="X1079" t="s">
        <v>7</v>
      </c>
      <c r="Y1079">
        <f t="shared" si="16"/>
        <v>1</v>
      </c>
    </row>
    <row r="1080" spans="1:25">
      <c r="A1080">
        <v>33</v>
      </c>
      <c r="B1080">
        <v>276</v>
      </c>
      <c r="C1080">
        <v>0</v>
      </c>
      <c r="D1080">
        <v>0</v>
      </c>
      <c r="E1080">
        <v>22</v>
      </c>
      <c r="F1080">
        <v>0</v>
      </c>
      <c r="G1080">
        <v>461</v>
      </c>
      <c r="H1080">
        <v>52</v>
      </c>
      <c r="I1080">
        <v>6</v>
      </c>
      <c r="J1080">
        <v>19</v>
      </c>
      <c r="K1080">
        <v>1</v>
      </c>
      <c r="L1080">
        <v>30</v>
      </c>
      <c r="M1080" t="s">
        <v>0</v>
      </c>
      <c r="N1080">
        <v>304</v>
      </c>
      <c r="O1080" t="s">
        <v>4</v>
      </c>
      <c r="P1080">
        <v>0</v>
      </c>
      <c r="Q1080">
        <v>0</v>
      </c>
      <c r="R1080">
        <v>0</v>
      </c>
      <c r="S1080">
        <v>0</v>
      </c>
      <c r="T1080">
        <v>0</v>
      </c>
      <c r="U1080" t="b">
        <v>0</v>
      </c>
      <c r="V1080" t="b">
        <v>0</v>
      </c>
      <c r="W1080" t="b">
        <v>0</v>
      </c>
      <c r="X1080" t="s">
        <v>7</v>
      </c>
      <c r="Y1080">
        <f t="shared" si="16"/>
        <v>1</v>
      </c>
    </row>
    <row r="1081" spans="1:25">
      <c r="A1081">
        <v>86</v>
      </c>
      <c r="B1081">
        <v>436</v>
      </c>
      <c r="C1081">
        <v>12</v>
      </c>
      <c r="D1081">
        <v>0</v>
      </c>
      <c r="E1081">
        <v>28</v>
      </c>
      <c r="F1081">
        <v>0</v>
      </c>
      <c r="G1081">
        <v>384</v>
      </c>
      <c r="H1081">
        <v>103</v>
      </c>
      <c r="I1081">
        <v>9</v>
      </c>
      <c r="J1081">
        <v>44</v>
      </c>
      <c r="K1081">
        <v>1</v>
      </c>
      <c r="L1081">
        <v>56</v>
      </c>
      <c r="M1081" t="s">
        <v>0</v>
      </c>
      <c r="N1081">
        <v>200</v>
      </c>
      <c r="O1081" t="s">
        <v>4</v>
      </c>
      <c r="P1081">
        <v>2</v>
      </c>
      <c r="Q1081">
        <v>0</v>
      </c>
      <c r="R1081">
        <v>2</v>
      </c>
      <c r="S1081">
        <v>0</v>
      </c>
      <c r="T1081">
        <v>0</v>
      </c>
      <c r="U1081" t="b">
        <v>0</v>
      </c>
      <c r="V1081" t="b">
        <v>0</v>
      </c>
      <c r="W1081" t="b">
        <v>0</v>
      </c>
      <c r="X1081" t="s">
        <v>7</v>
      </c>
      <c r="Y1081">
        <f t="shared" si="16"/>
        <v>1</v>
      </c>
    </row>
    <row r="1082" spans="1:25">
      <c r="A1082">
        <v>86</v>
      </c>
      <c r="B1082">
        <v>436</v>
      </c>
      <c r="C1082">
        <v>0</v>
      </c>
      <c r="D1082">
        <v>0</v>
      </c>
      <c r="E1082">
        <v>28</v>
      </c>
      <c r="F1082">
        <v>0</v>
      </c>
      <c r="G1082">
        <v>384</v>
      </c>
      <c r="H1082">
        <v>103</v>
      </c>
      <c r="I1082">
        <v>9</v>
      </c>
      <c r="J1082">
        <v>44</v>
      </c>
      <c r="K1082">
        <v>1</v>
      </c>
      <c r="L1082">
        <v>56</v>
      </c>
      <c r="M1082" t="s">
        <v>0</v>
      </c>
      <c r="N1082">
        <v>200</v>
      </c>
      <c r="O1082" t="s">
        <v>4</v>
      </c>
      <c r="P1082">
        <v>2</v>
      </c>
      <c r="Q1082">
        <v>0</v>
      </c>
      <c r="R1082">
        <v>2</v>
      </c>
      <c r="S1082">
        <v>0</v>
      </c>
      <c r="T1082">
        <v>0</v>
      </c>
      <c r="U1082" t="b">
        <v>0</v>
      </c>
      <c r="V1082" t="b">
        <v>0</v>
      </c>
      <c r="W1082" t="b">
        <v>0</v>
      </c>
      <c r="X1082" t="s">
        <v>7</v>
      </c>
      <c r="Y1082">
        <f t="shared" si="16"/>
        <v>1</v>
      </c>
    </row>
    <row r="1083" spans="1:25">
      <c r="A1083">
        <v>33</v>
      </c>
      <c r="B1083">
        <v>316</v>
      </c>
      <c r="C1083">
        <v>0</v>
      </c>
      <c r="D1083">
        <v>0</v>
      </c>
      <c r="E1083">
        <v>22</v>
      </c>
      <c r="F1083">
        <v>0</v>
      </c>
      <c r="G1083">
        <v>461</v>
      </c>
      <c r="H1083">
        <v>58</v>
      </c>
      <c r="I1083">
        <v>6</v>
      </c>
      <c r="J1083">
        <v>27</v>
      </c>
      <c r="K1083">
        <v>3</v>
      </c>
      <c r="L1083">
        <v>42</v>
      </c>
      <c r="M1083" t="s">
        <v>0</v>
      </c>
      <c r="N1083">
        <v>304</v>
      </c>
      <c r="O1083" t="s">
        <v>4</v>
      </c>
      <c r="P1083">
        <v>0</v>
      </c>
      <c r="Q1083">
        <v>0</v>
      </c>
      <c r="R1083">
        <v>0</v>
      </c>
      <c r="S1083">
        <v>0</v>
      </c>
      <c r="T1083">
        <v>0</v>
      </c>
      <c r="U1083" t="b">
        <v>0</v>
      </c>
      <c r="V1083" t="b">
        <v>0</v>
      </c>
      <c r="W1083" t="b">
        <v>0</v>
      </c>
      <c r="X1083" t="s">
        <v>7</v>
      </c>
      <c r="Y1083">
        <f t="shared" si="16"/>
        <v>1</v>
      </c>
    </row>
    <row r="1084" spans="1:25">
      <c r="A1084">
        <v>115</v>
      </c>
      <c r="B1084">
        <v>450</v>
      </c>
      <c r="C1084">
        <v>12</v>
      </c>
      <c r="D1084">
        <v>0</v>
      </c>
      <c r="E1084">
        <v>28</v>
      </c>
      <c r="F1084">
        <v>0</v>
      </c>
      <c r="G1084">
        <v>384</v>
      </c>
      <c r="H1084">
        <v>105</v>
      </c>
      <c r="I1084">
        <v>9</v>
      </c>
      <c r="J1084">
        <v>47</v>
      </c>
      <c r="K1084">
        <v>2</v>
      </c>
      <c r="L1084">
        <v>61</v>
      </c>
      <c r="M1084" t="s">
        <v>0</v>
      </c>
      <c r="N1084">
        <v>200</v>
      </c>
      <c r="O1084" t="s">
        <v>4</v>
      </c>
      <c r="P1084">
        <v>2</v>
      </c>
      <c r="Q1084">
        <v>0</v>
      </c>
      <c r="R1084">
        <v>2</v>
      </c>
      <c r="S1084">
        <v>0</v>
      </c>
      <c r="T1084">
        <v>0</v>
      </c>
      <c r="U1084" t="b">
        <v>0</v>
      </c>
      <c r="V1084" t="b">
        <v>0</v>
      </c>
      <c r="W1084" t="b">
        <v>0</v>
      </c>
      <c r="X1084" t="s">
        <v>7</v>
      </c>
      <c r="Y1084">
        <f t="shared" si="16"/>
        <v>1</v>
      </c>
    </row>
    <row r="1085" spans="1:25">
      <c r="A1085">
        <v>115</v>
      </c>
      <c r="B1085">
        <v>467</v>
      </c>
      <c r="C1085">
        <v>0</v>
      </c>
      <c r="D1085">
        <v>0</v>
      </c>
      <c r="E1085">
        <v>28</v>
      </c>
      <c r="F1085">
        <v>0</v>
      </c>
      <c r="G1085">
        <v>384</v>
      </c>
      <c r="H1085">
        <v>107</v>
      </c>
      <c r="I1085">
        <v>9</v>
      </c>
      <c r="J1085">
        <v>49</v>
      </c>
      <c r="K1085">
        <v>3</v>
      </c>
      <c r="L1085">
        <v>65</v>
      </c>
      <c r="M1085" t="s">
        <v>0</v>
      </c>
      <c r="N1085">
        <v>200</v>
      </c>
      <c r="O1085" t="s">
        <v>4</v>
      </c>
      <c r="P1085">
        <v>2</v>
      </c>
      <c r="Q1085">
        <v>0</v>
      </c>
      <c r="R1085">
        <v>2</v>
      </c>
      <c r="S1085">
        <v>0</v>
      </c>
      <c r="T1085">
        <v>0</v>
      </c>
      <c r="U1085" t="b">
        <v>0</v>
      </c>
      <c r="V1085" t="b">
        <v>0</v>
      </c>
      <c r="W1085" t="b">
        <v>0</v>
      </c>
      <c r="X1085" t="s">
        <v>7</v>
      </c>
      <c r="Y1085">
        <f t="shared" si="16"/>
        <v>1</v>
      </c>
    </row>
    <row r="1086" spans="1:25">
      <c r="A1086">
        <v>96</v>
      </c>
      <c r="B1086">
        <v>471</v>
      </c>
      <c r="C1086">
        <v>12</v>
      </c>
      <c r="D1086">
        <v>0</v>
      </c>
      <c r="E1086">
        <v>28</v>
      </c>
      <c r="F1086">
        <v>0</v>
      </c>
      <c r="G1086">
        <v>384</v>
      </c>
      <c r="H1086">
        <v>107</v>
      </c>
      <c r="I1086">
        <v>9</v>
      </c>
      <c r="J1086">
        <v>50</v>
      </c>
      <c r="K1086">
        <v>4</v>
      </c>
      <c r="L1086">
        <v>66</v>
      </c>
      <c r="M1086" t="s">
        <v>0</v>
      </c>
      <c r="N1086">
        <v>200</v>
      </c>
      <c r="O1086" t="s">
        <v>4</v>
      </c>
      <c r="P1086">
        <v>2</v>
      </c>
      <c r="Q1086">
        <v>0</v>
      </c>
      <c r="R1086">
        <v>2</v>
      </c>
      <c r="S1086">
        <v>0</v>
      </c>
      <c r="T1086">
        <v>0</v>
      </c>
      <c r="U1086" t="b">
        <v>0</v>
      </c>
      <c r="V1086" t="b">
        <v>0</v>
      </c>
      <c r="W1086" t="b">
        <v>0</v>
      </c>
      <c r="X1086" t="s">
        <v>7</v>
      </c>
      <c r="Y1086">
        <f t="shared" si="16"/>
        <v>1</v>
      </c>
    </row>
    <row r="1087" spans="1:25">
      <c r="A1087">
        <v>33</v>
      </c>
      <c r="B1087">
        <v>386</v>
      </c>
      <c r="C1087">
        <v>0</v>
      </c>
      <c r="D1087">
        <v>0</v>
      </c>
      <c r="E1087">
        <v>22</v>
      </c>
      <c r="F1087">
        <v>0</v>
      </c>
      <c r="G1087">
        <v>461</v>
      </c>
      <c r="H1087">
        <v>64</v>
      </c>
      <c r="I1087">
        <v>6</v>
      </c>
      <c r="J1087">
        <v>37</v>
      </c>
      <c r="K1087">
        <v>9</v>
      </c>
      <c r="L1087">
        <v>56</v>
      </c>
      <c r="M1087" t="s">
        <v>0</v>
      </c>
      <c r="N1087">
        <v>304</v>
      </c>
      <c r="O1087" t="s">
        <v>4</v>
      </c>
      <c r="P1087">
        <v>0</v>
      </c>
      <c r="Q1087">
        <v>0</v>
      </c>
      <c r="R1087">
        <v>0</v>
      </c>
      <c r="S1087">
        <v>0</v>
      </c>
      <c r="T1087">
        <v>0</v>
      </c>
      <c r="U1087" t="b">
        <v>0</v>
      </c>
      <c r="V1087" t="b">
        <v>0</v>
      </c>
      <c r="W1087" t="b">
        <v>0</v>
      </c>
      <c r="X1087" t="s">
        <v>7</v>
      </c>
      <c r="Y1087">
        <f t="shared" si="16"/>
        <v>1</v>
      </c>
    </row>
    <row r="1088" spans="1:25">
      <c r="A1088">
        <v>67</v>
      </c>
      <c r="B1088">
        <v>481</v>
      </c>
      <c r="C1088">
        <v>12</v>
      </c>
      <c r="D1088">
        <v>0</v>
      </c>
      <c r="E1088">
        <v>28</v>
      </c>
      <c r="F1088">
        <v>0</v>
      </c>
      <c r="G1088">
        <v>384</v>
      </c>
      <c r="H1088">
        <v>108</v>
      </c>
      <c r="I1088">
        <v>9</v>
      </c>
      <c r="J1088">
        <v>52</v>
      </c>
      <c r="K1088">
        <v>5</v>
      </c>
      <c r="L1088">
        <v>69</v>
      </c>
      <c r="M1088" t="s">
        <v>0</v>
      </c>
      <c r="N1088">
        <v>200</v>
      </c>
      <c r="O1088" t="s">
        <v>4</v>
      </c>
      <c r="P1088">
        <v>2</v>
      </c>
      <c r="Q1088">
        <v>0</v>
      </c>
      <c r="R1088">
        <v>2</v>
      </c>
      <c r="S1088">
        <v>0</v>
      </c>
      <c r="T1088">
        <v>0</v>
      </c>
      <c r="U1088" t="b">
        <v>0</v>
      </c>
      <c r="V1088" t="b">
        <v>0</v>
      </c>
      <c r="W1088" t="b">
        <v>0</v>
      </c>
      <c r="X1088" t="s">
        <v>7</v>
      </c>
      <c r="Y1088">
        <f t="shared" si="16"/>
        <v>1</v>
      </c>
    </row>
    <row r="1089" spans="1:25">
      <c r="A1089">
        <v>67</v>
      </c>
      <c r="B1089">
        <v>481</v>
      </c>
      <c r="C1089">
        <v>0</v>
      </c>
      <c r="D1089">
        <v>0</v>
      </c>
      <c r="E1089">
        <v>28</v>
      </c>
      <c r="F1089">
        <v>0</v>
      </c>
      <c r="G1089">
        <v>384</v>
      </c>
      <c r="H1089">
        <v>108</v>
      </c>
      <c r="I1089">
        <v>9</v>
      </c>
      <c r="J1089">
        <v>52</v>
      </c>
      <c r="K1089">
        <v>5</v>
      </c>
      <c r="L1089">
        <v>69</v>
      </c>
      <c r="M1089" t="s">
        <v>0</v>
      </c>
      <c r="N1089">
        <v>200</v>
      </c>
      <c r="O1089" t="s">
        <v>4</v>
      </c>
      <c r="P1089">
        <v>2</v>
      </c>
      <c r="Q1089">
        <v>0</v>
      </c>
      <c r="R1089">
        <v>2</v>
      </c>
      <c r="S1089">
        <v>0</v>
      </c>
      <c r="T1089">
        <v>0</v>
      </c>
      <c r="U1089" t="b">
        <v>0</v>
      </c>
      <c r="V1089" t="b">
        <v>0</v>
      </c>
      <c r="W1089" t="b">
        <v>0</v>
      </c>
      <c r="X1089" t="s">
        <v>7</v>
      </c>
      <c r="Y1089">
        <f t="shared" si="16"/>
        <v>1</v>
      </c>
    </row>
    <row r="1090" spans="1:25">
      <c r="A1090">
        <v>33</v>
      </c>
      <c r="B1090">
        <v>412</v>
      </c>
      <c r="C1090">
        <v>0</v>
      </c>
      <c r="D1090">
        <v>0</v>
      </c>
      <c r="E1090">
        <v>22</v>
      </c>
      <c r="F1090">
        <v>0</v>
      </c>
      <c r="G1090">
        <v>461</v>
      </c>
      <c r="H1090">
        <v>66</v>
      </c>
      <c r="I1090">
        <v>6</v>
      </c>
      <c r="J1090">
        <v>39</v>
      </c>
      <c r="K1090">
        <v>9</v>
      </c>
      <c r="L1090">
        <v>62</v>
      </c>
      <c r="M1090" t="s">
        <v>0</v>
      </c>
      <c r="N1090">
        <v>304</v>
      </c>
      <c r="O1090" t="s">
        <v>4</v>
      </c>
      <c r="P1090">
        <v>0</v>
      </c>
      <c r="Q1090">
        <v>0</v>
      </c>
      <c r="R1090">
        <v>0</v>
      </c>
      <c r="S1090">
        <v>0</v>
      </c>
      <c r="T1090">
        <v>0</v>
      </c>
      <c r="U1090" t="b">
        <v>0</v>
      </c>
      <c r="V1090" t="b">
        <v>0</v>
      </c>
      <c r="W1090" t="b">
        <v>0</v>
      </c>
      <c r="X1090" t="s">
        <v>7</v>
      </c>
      <c r="Y1090">
        <f t="shared" si="16"/>
        <v>1</v>
      </c>
    </row>
    <row r="1091" spans="1:25">
      <c r="A1091">
        <v>141</v>
      </c>
      <c r="B1091">
        <v>502</v>
      </c>
      <c r="C1091">
        <v>12</v>
      </c>
      <c r="D1091">
        <v>0</v>
      </c>
      <c r="E1091">
        <v>28</v>
      </c>
      <c r="F1091">
        <v>0</v>
      </c>
      <c r="G1091">
        <v>384</v>
      </c>
      <c r="H1091">
        <v>113</v>
      </c>
      <c r="I1091">
        <v>11</v>
      </c>
      <c r="J1091">
        <v>53</v>
      </c>
      <c r="K1091">
        <v>5</v>
      </c>
      <c r="L1091">
        <v>73</v>
      </c>
      <c r="M1091" t="s">
        <v>0</v>
      </c>
      <c r="N1091">
        <v>200</v>
      </c>
      <c r="O1091" t="s">
        <v>4</v>
      </c>
      <c r="P1091">
        <v>2</v>
      </c>
      <c r="Q1091">
        <v>0</v>
      </c>
      <c r="R1091">
        <v>2</v>
      </c>
      <c r="S1091">
        <v>0</v>
      </c>
      <c r="T1091">
        <v>0</v>
      </c>
      <c r="U1091" t="b">
        <v>0</v>
      </c>
      <c r="V1091" t="b">
        <v>0</v>
      </c>
      <c r="W1091" t="b">
        <v>0</v>
      </c>
      <c r="X1091" t="s">
        <v>7</v>
      </c>
      <c r="Y1091">
        <f t="shared" ref="Y1091:Y1154" si="17">IF(X1091="scan",4,IF(X1091="other",5,IF(X1091="sqli",2,IF(X1091="xss",1,IF(X1091="pathtraversal",3,0)))))</f>
        <v>1</v>
      </c>
    </row>
    <row r="1092" spans="1:25">
      <c r="A1092">
        <v>141</v>
      </c>
      <c r="B1092">
        <v>502</v>
      </c>
      <c r="C1092">
        <v>0</v>
      </c>
      <c r="D1092">
        <v>0</v>
      </c>
      <c r="E1092">
        <v>28</v>
      </c>
      <c r="F1092">
        <v>0</v>
      </c>
      <c r="G1092">
        <v>384</v>
      </c>
      <c r="H1092">
        <v>113</v>
      </c>
      <c r="I1092">
        <v>11</v>
      </c>
      <c r="J1092">
        <v>53</v>
      </c>
      <c r="K1092">
        <v>5</v>
      </c>
      <c r="L1092">
        <v>73</v>
      </c>
      <c r="M1092" t="s">
        <v>0</v>
      </c>
      <c r="N1092">
        <v>200</v>
      </c>
      <c r="O1092" t="s">
        <v>4</v>
      </c>
      <c r="P1092">
        <v>2</v>
      </c>
      <c r="Q1092">
        <v>0</v>
      </c>
      <c r="R1092">
        <v>2</v>
      </c>
      <c r="S1092">
        <v>0</v>
      </c>
      <c r="T1092">
        <v>0</v>
      </c>
      <c r="U1092" t="b">
        <v>0</v>
      </c>
      <c r="V1092" t="b">
        <v>0</v>
      </c>
      <c r="W1092" t="b">
        <v>0</v>
      </c>
      <c r="X1092" t="s">
        <v>7</v>
      </c>
      <c r="Y1092">
        <f t="shared" si="17"/>
        <v>1</v>
      </c>
    </row>
    <row r="1093" spans="1:25">
      <c r="A1093">
        <v>33</v>
      </c>
      <c r="B1093">
        <v>438</v>
      </c>
      <c r="C1093">
        <v>0</v>
      </c>
      <c r="D1093">
        <v>0</v>
      </c>
      <c r="E1093">
        <v>22</v>
      </c>
      <c r="F1093">
        <v>0</v>
      </c>
      <c r="G1093">
        <v>461</v>
      </c>
      <c r="H1093">
        <v>74</v>
      </c>
      <c r="I1093">
        <v>10</v>
      </c>
      <c r="J1093">
        <v>39</v>
      </c>
      <c r="K1093">
        <v>11</v>
      </c>
      <c r="L1093">
        <v>68</v>
      </c>
      <c r="M1093" t="s">
        <v>0</v>
      </c>
      <c r="N1093">
        <v>304</v>
      </c>
      <c r="O1093" t="s">
        <v>4</v>
      </c>
      <c r="P1093">
        <v>0</v>
      </c>
      <c r="Q1093">
        <v>0</v>
      </c>
      <c r="R1093">
        <v>0</v>
      </c>
      <c r="S1093">
        <v>0</v>
      </c>
      <c r="T1093">
        <v>0</v>
      </c>
      <c r="U1093" t="b">
        <v>0</v>
      </c>
      <c r="V1093" t="b">
        <v>0</v>
      </c>
      <c r="W1093" t="b">
        <v>0</v>
      </c>
      <c r="X1093" t="s">
        <v>7</v>
      </c>
      <c r="Y1093">
        <f t="shared" si="17"/>
        <v>1</v>
      </c>
    </row>
    <row r="1094" spans="1:25">
      <c r="A1094">
        <v>33</v>
      </c>
      <c r="B1094">
        <v>478</v>
      </c>
      <c r="C1094">
        <v>0</v>
      </c>
      <c r="D1094">
        <v>0</v>
      </c>
      <c r="E1094">
        <v>22</v>
      </c>
      <c r="F1094">
        <v>0</v>
      </c>
      <c r="G1094">
        <v>461</v>
      </c>
      <c r="H1094">
        <v>86</v>
      </c>
      <c r="I1094">
        <v>18</v>
      </c>
      <c r="J1094">
        <v>41</v>
      </c>
      <c r="K1094">
        <v>11</v>
      </c>
      <c r="L1094">
        <v>74</v>
      </c>
      <c r="M1094" t="s">
        <v>0</v>
      </c>
      <c r="N1094">
        <v>304</v>
      </c>
      <c r="O1094" t="s">
        <v>4</v>
      </c>
      <c r="P1094">
        <v>0</v>
      </c>
      <c r="Q1094">
        <v>0</v>
      </c>
      <c r="R1094">
        <v>0</v>
      </c>
      <c r="S1094">
        <v>0</v>
      </c>
      <c r="T1094">
        <v>0</v>
      </c>
      <c r="U1094" t="b">
        <v>0</v>
      </c>
      <c r="V1094" t="b">
        <v>0</v>
      </c>
      <c r="W1094" t="b">
        <v>0</v>
      </c>
      <c r="X1094" t="s">
        <v>7</v>
      </c>
      <c r="Y1094">
        <f t="shared" si="17"/>
        <v>1</v>
      </c>
    </row>
    <row r="1095" spans="1:25">
      <c r="A1095">
        <v>97</v>
      </c>
      <c r="B1095">
        <v>523</v>
      </c>
      <c r="C1095">
        <v>12</v>
      </c>
      <c r="D1095">
        <v>0</v>
      </c>
      <c r="E1095">
        <v>28</v>
      </c>
      <c r="F1095">
        <v>0</v>
      </c>
      <c r="G1095">
        <v>384</v>
      </c>
      <c r="H1095">
        <v>119</v>
      </c>
      <c r="I1095">
        <v>15</v>
      </c>
      <c r="J1095">
        <v>54</v>
      </c>
      <c r="K1095">
        <v>6</v>
      </c>
      <c r="L1095">
        <v>77</v>
      </c>
      <c r="M1095" t="s">
        <v>0</v>
      </c>
      <c r="N1095">
        <v>200</v>
      </c>
      <c r="O1095" t="s">
        <v>4</v>
      </c>
      <c r="P1095">
        <v>2</v>
      </c>
      <c r="Q1095">
        <v>0</v>
      </c>
      <c r="R1095">
        <v>2</v>
      </c>
      <c r="S1095">
        <v>0</v>
      </c>
      <c r="T1095">
        <v>0</v>
      </c>
      <c r="U1095" t="b">
        <v>0</v>
      </c>
      <c r="V1095" t="b">
        <v>0</v>
      </c>
      <c r="W1095" t="b">
        <v>0</v>
      </c>
      <c r="X1095" t="s">
        <v>7</v>
      </c>
      <c r="Y1095">
        <f t="shared" si="17"/>
        <v>1</v>
      </c>
    </row>
    <row r="1096" spans="1:25">
      <c r="A1096">
        <v>126</v>
      </c>
      <c r="B1096">
        <v>526</v>
      </c>
      <c r="C1096">
        <v>0</v>
      </c>
      <c r="D1096">
        <v>0</v>
      </c>
      <c r="E1096">
        <v>28</v>
      </c>
      <c r="F1096">
        <v>0</v>
      </c>
      <c r="G1096">
        <v>384</v>
      </c>
      <c r="H1096">
        <v>120</v>
      </c>
      <c r="I1096">
        <v>16</v>
      </c>
      <c r="J1096">
        <v>54</v>
      </c>
      <c r="K1096">
        <v>6</v>
      </c>
      <c r="L1096">
        <v>78</v>
      </c>
      <c r="M1096" t="s">
        <v>0</v>
      </c>
      <c r="N1096">
        <v>200</v>
      </c>
      <c r="O1096" t="s">
        <v>4</v>
      </c>
      <c r="P1096">
        <v>2</v>
      </c>
      <c r="Q1096">
        <v>0</v>
      </c>
      <c r="R1096">
        <v>2</v>
      </c>
      <c r="S1096">
        <v>0</v>
      </c>
      <c r="T1096">
        <v>0</v>
      </c>
      <c r="U1096" t="b">
        <v>0</v>
      </c>
      <c r="V1096" t="b">
        <v>0</v>
      </c>
      <c r="W1096" t="b">
        <v>0</v>
      </c>
      <c r="X1096" t="s">
        <v>7</v>
      </c>
      <c r="Y1096">
        <f t="shared" si="17"/>
        <v>1</v>
      </c>
    </row>
    <row r="1097" spans="1:25">
      <c r="A1097">
        <v>89</v>
      </c>
      <c r="B1097">
        <v>534</v>
      </c>
      <c r="C1097">
        <v>0</v>
      </c>
      <c r="D1097">
        <v>0</v>
      </c>
      <c r="E1097">
        <v>28</v>
      </c>
      <c r="F1097">
        <v>0</v>
      </c>
      <c r="G1097">
        <v>384</v>
      </c>
      <c r="H1097">
        <v>123</v>
      </c>
      <c r="I1097">
        <v>18</v>
      </c>
      <c r="J1097">
        <v>55</v>
      </c>
      <c r="K1097">
        <v>6</v>
      </c>
      <c r="L1097">
        <v>81</v>
      </c>
      <c r="M1097" t="s">
        <v>0</v>
      </c>
      <c r="N1097">
        <v>200</v>
      </c>
      <c r="O1097" t="s">
        <v>4</v>
      </c>
      <c r="P1097">
        <v>2</v>
      </c>
      <c r="Q1097">
        <v>0</v>
      </c>
      <c r="R1097">
        <v>2</v>
      </c>
      <c r="S1097">
        <v>0</v>
      </c>
      <c r="T1097">
        <v>0</v>
      </c>
      <c r="U1097" t="b">
        <v>0</v>
      </c>
      <c r="V1097" t="b">
        <v>0</v>
      </c>
      <c r="W1097" t="b">
        <v>0</v>
      </c>
      <c r="X1097" t="s">
        <v>7</v>
      </c>
      <c r="Y1097">
        <f t="shared" si="17"/>
        <v>1</v>
      </c>
    </row>
    <row r="1098" spans="1:25">
      <c r="A1098">
        <v>33</v>
      </c>
      <c r="B1098">
        <v>523</v>
      </c>
      <c r="C1098">
        <v>0</v>
      </c>
      <c r="D1098">
        <v>0</v>
      </c>
      <c r="E1098">
        <v>22</v>
      </c>
      <c r="F1098">
        <v>0</v>
      </c>
      <c r="G1098">
        <v>461</v>
      </c>
      <c r="H1098">
        <v>99</v>
      </c>
      <c r="I1098">
        <v>25</v>
      </c>
      <c r="J1098">
        <v>45</v>
      </c>
      <c r="K1098">
        <v>11</v>
      </c>
      <c r="L1098">
        <v>85</v>
      </c>
      <c r="M1098" t="s">
        <v>0</v>
      </c>
      <c r="N1098">
        <v>304</v>
      </c>
      <c r="O1098" t="s">
        <v>4</v>
      </c>
      <c r="P1098">
        <v>0</v>
      </c>
      <c r="Q1098">
        <v>0</v>
      </c>
      <c r="R1098">
        <v>0</v>
      </c>
      <c r="S1098">
        <v>0</v>
      </c>
      <c r="T1098">
        <v>0</v>
      </c>
      <c r="U1098" t="b">
        <v>0</v>
      </c>
      <c r="V1098" t="b">
        <v>0</v>
      </c>
      <c r="W1098" t="b">
        <v>0</v>
      </c>
      <c r="X1098" t="s">
        <v>7</v>
      </c>
      <c r="Y1098">
        <f t="shared" si="17"/>
        <v>1</v>
      </c>
    </row>
    <row r="1099" spans="1:25">
      <c r="A1099">
        <v>101</v>
      </c>
      <c r="B1099">
        <v>542</v>
      </c>
      <c r="C1099">
        <v>12</v>
      </c>
      <c r="D1099">
        <v>0</v>
      </c>
      <c r="E1099">
        <v>28</v>
      </c>
      <c r="F1099">
        <v>0</v>
      </c>
      <c r="G1099">
        <v>384</v>
      </c>
      <c r="H1099">
        <v>125</v>
      </c>
      <c r="I1099">
        <v>18</v>
      </c>
      <c r="J1099">
        <v>56</v>
      </c>
      <c r="K1099">
        <v>6</v>
      </c>
      <c r="L1099">
        <v>82</v>
      </c>
      <c r="M1099" t="s">
        <v>0</v>
      </c>
      <c r="N1099">
        <v>200</v>
      </c>
      <c r="O1099" t="s">
        <v>4</v>
      </c>
      <c r="P1099">
        <v>2</v>
      </c>
      <c r="Q1099">
        <v>0</v>
      </c>
      <c r="R1099">
        <v>2</v>
      </c>
      <c r="S1099">
        <v>0</v>
      </c>
      <c r="T1099">
        <v>0</v>
      </c>
      <c r="U1099" t="b">
        <v>0</v>
      </c>
      <c r="V1099" t="b">
        <v>0</v>
      </c>
      <c r="W1099" t="b">
        <v>0</v>
      </c>
      <c r="X1099" t="s">
        <v>7</v>
      </c>
      <c r="Y1099">
        <f t="shared" si="17"/>
        <v>1</v>
      </c>
    </row>
    <row r="1100" spans="1:25">
      <c r="A1100">
        <v>100</v>
      </c>
      <c r="B1100">
        <v>552</v>
      </c>
      <c r="C1100">
        <v>0</v>
      </c>
      <c r="D1100">
        <v>0</v>
      </c>
      <c r="E1100">
        <v>28</v>
      </c>
      <c r="F1100">
        <v>0</v>
      </c>
      <c r="G1100">
        <v>384</v>
      </c>
      <c r="H1100">
        <v>127</v>
      </c>
      <c r="I1100">
        <v>18</v>
      </c>
      <c r="J1100">
        <v>58</v>
      </c>
      <c r="K1100">
        <v>6</v>
      </c>
      <c r="L1100">
        <v>84</v>
      </c>
      <c r="M1100" t="s">
        <v>0</v>
      </c>
      <c r="N1100">
        <v>200</v>
      </c>
      <c r="O1100" t="s">
        <v>4</v>
      </c>
      <c r="P1100">
        <v>2</v>
      </c>
      <c r="Q1100">
        <v>0</v>
      </c>
      <c r="R1100">
        <v>2</v>
      </c>
      <c r="S1100">
        <v>0</v>
      </c>
      <c r="T1100">
        <v>0</v>
      </c>
      <c r="U1100" t="b">
        <v>0</v>
      </c>
      <c r="V1100" t="b">
        <v>0</v>
      </c>
      <c r="W1100" t="b">
        <v>0</v>
      </c>
      <c r="X1100" t="s">
        <v>7</v>
      </c>
      <c r="Y1100">
        <f t="shared" si="17"/>
        <v>1</v>
      </c>
    </row>
    <row r="1101" spans="1:25">
      <c r="A1101">
        <v>33</v>
      </c>
      <c r="B1101">
        <v>575</v>
      </c>
      <c r="C1101">
        <v>0</v>
      </c>
      <c r="D1101">
        <v>0</v>
      </c>
      <c r="E1101">
        <v>22</v>
      </c>
      <c r="F1101">
        <v>0</v>
      </c>
      <c r="G1101">
        <v>461</v>
      </c>
      <c r="H1101">
        <v>109</v>
      </c>
      <c r="I1101">
        <v>25</v>
      </c>
      <c r="J1101">
        <v>53</v>
      </c>
      <c r="K1101">
        <v>11</v>
      </c>
      <c r="L1101">
        <v>93</v>
      </c>
      <c r="M1101" t="s">
        <v>0</v>
      </c>
      <c r="N1101">
        <v>304</v>
      </c>
      <c r="O1101" t="s">
        <v>4</v>
      </c>
      <c r="P1101">
        <v>0</v>
      </c>
      <c r="Q1101">
        <v>0</v>
      </c>
      <c r="R1101">
        <v>0</v>
      </c>
      <c r="S1101">
        <v>0</v>
      </c>
      <c r="T1101">
        <v>0</v>
      </c>
      <c r="U1101" t="b">
        <v>0</v>
      </c>
      <c r="V1101" t="b">
        <v>0</v>
      </c>
      <c r="W1101" t="b">
        <v>0</v>
      </c>
      <c r="X1101" t="s">
        <v>7</v>
      </c>
      <c r="Y1101">
        <f t="shared" si="17"/>
        <v>1</v>
      </c>
    </row>
    <row r="1102" spans="1:25">
      <c r="A1102">
        <v>95</v>
      </c>
      <c r="B1102">
        <v>560</v>
      </c>
      <c r="C1102">
        <v>12</v>
      </c>
      <c r="D1102">
        <v>0</v>
      </c>
      <c r="E1102">
        <v>28</v>
      </c>
      <c r="F1102">
        <v>0</v>
      </c>
      <c r="G1102">
        <v>384</v>
      </c>
      <c r="H1102">
        <v>130</v>
      </c>
      <c r="I1102">
        <v>18</v>
      </c>
      <c r="J1102">
        <v>60</v>
      </c>
      <c r="K1102">
        <v>6</v>
      </c>
      <c r="L1102">
        <v>86</v>
      </c>
      <c r="M1102" t="s">
        <v>0</v>
      </c>
      <c r="N1102">
        <v>200</v>
      </c>
      <c r="O1102" t="s">
        <v>4</v>
      </c>
      <c r="P1102">
        <v>2</v>
      </c>
      <c r="Q1102">
        <v>0</v>
      </c>
      <c r="R1102">
        <v>2</v>
      </c>
      <c r="S1102">
        <v>0</v>
      </c>
      <c r="T1102">
        <v>0</v>
      </c>
      <c r="U1102" t="b">
        <v>0</v>
      </c>
      <c r="V1102" t="b">
        <v>0</v>
      </c>
      <c r="W1102" t="b">
        <v>0</v>
      </c>
      <c r="X1102" t="s">
        <v>7</v>
      </c>
      <c r="Y1102">
        <f t="shared" si="17"/>
        <v>1</v>
      </c>
    </row>
    <row r="1103" spans="1:25">
      <c r="A1103">
        <v>160</v>
      </c>
      <c r="B1103">
        <v>572</v>
      </c>
      <c r="C1103">
        <v>0</v>
      </c>
      <c r="D1103">
        <v>0</v>
      </c>
      <c r="E1103">
        <v>28</v>
      </c>
      <c r="F1103">
        <v>0</v>
      </c>
      <c r="G1103">
        <v>384</v>
      </c>
      <c r="H1103">
        <v>131</v>
      </c>
      <c r="I1103">
        <v>18</v>
      </c>
      <c r="J1103">
        <v>61</v>
      </c>
      <c r="K1103">
        <v>6</v>
      </c>
      <c r="L1103">
        <v>87</v>
      </c>
      <c r="M1103" t="s">
        <v>0</v>
      </c>
      <c r="N1103">
        <v>200</v>
      </c>
      <c r="O1103" t="s">
        <v>4</v>
      </c>
      <c r="P1103">
        <v>2</v>
      </c>
      <c r="Q1103">
        <v>0</v>
      </c>
      <c r="R1103">
        <v>2</v>
      </c>
      <c r="S1103">
        <v>0</v>
      </c>
      <c r="T1103">
        <v>0</v>
      </c>
      <c r="U1103" t="b">
        <v>0</v>
      </c>
      <c r="V1103" t="b">
        <v>0</v>
      </c>
      <c r="W1103" t="b">
        <v>0</v>
      </c>
      <c r="X1103" t="s">
        <v>7</v>
      </c>
      <c r="Y1103">
        <f t="shared" si="17"/>
        <v>1</v>
      </c>
    </row>
    <row r="1104" spans="1:25">
      <c r="A1104">
        <v>33</v>
      </c>
      <c r="B1104">
        <v>623</v>
      </c>
      <c r="C1104">
        <v>0</v>
      </c>
      <c r="D1104">
        <v>0</v>
      </c>
      <c r="E1104">
        <v>22</v>
      </c>
      <c r="F1104">
        <v>0</v>
      </c>
      <c r="G1104">
        <v>461</v>
      </c>
      <c r="H1104">
        <v>115</v>
      </c>
      <c r="I1104">
        <v>25</v>
      </c>
      <c r="J1104">
        <v>55</v>
      </c>
      <c r="K1104">
        <v>11</v>
      </c>
      <c r="L1104">
        <v>99</v>
      </c>
      <c r="M1104" t="s">
        <v>0</v>
      </c>
      <c r="N1104">
        <v>304</v>
      </c>
      <c r="O1104" t="s">
        <v>4</v>
      </c>
      <c r="P1104">
        <v>0</v>
      </c>
      <c r="Q1104">
        <v>0</v>
      </c>
      <c r="R1104">
        <v>0</v>
      </c>
      <c r="S1104">
        <v>0</v>
      </c>
      <c r="T1104">
        <v>0</v>
      </c>
      <c r="U1104" t="b">
        <v>0</v>
      </c>
      <c r="V1104" t="b">
        <v>0</v>
      </c>
      <c r="W1104" t="b">
        <v>0</v>
      </c>
      <c r="X1104" t="s">
        <v>7</v>
      </c>
      <c r="Y1104">
        <f t="shared" si="17"/>
        <v>1</v>
      </c>
    </row>
    <row r="1105" spans="1:25">
      <c r="A1105">
        <v>86</v>
      </c>
      <c r="B1105">
        <v>580</v>
      </c>
      <c r="C1105">
        <v>0</v>
      </c>
      <c r="D1105">
        <v>0</v>
      </c>
      <c r="E1105">
        <v>28</v>
      </c>
      <c r="F1105">
        <v>0</v>
      </c>
      <c r="G1105">
        <v>384</v>
      </c>
      <c r="H1105">
        <v>133</v>
      </c>
      <c r="I1105">
        <v>18</v>
      </c>
      <c r="J1105">
        <v>61</v>
      </c>
      <c r="K1105">
        <v>6</v>
      </c>
      <c r="L1105">
        <v>89</v>
      </c>
      <c r="M1105" t="s">
        <v>0</v>
      </c>
      <c r="N1105">
        <v>200</v>
      </c>
      <c r="O1105" t="s">
        <v>4</v>
      </c>
      <c r="P1105">
        <v>2</v>
      </c>
      <c r="Q1105">
        <v>0</v>
      </c>
      <c r="R1105">
        <v>2</v>
      </c>
      <c r="S1105">
        <v>0</v>
      </c>
      <c r="T1105">
        <v>0</v>
      </c>
      <c r="U1105" t="b">
        <v>0</v>
      </c>
      <c r="V1105" t="b">
        <v>0</v>
      </c>
      <c r="W1105" t="b">
        <v>0</v>
      </c>
      <c r="X1105" t="s">
        <v>7</v>
      </c>
      <c r="Y1105">
        <f t="shared" si="17"/>
        <v>1</v>
      </c>
    </row>
    <row r="1106" spans="1:25">
      <c r="A1106">
        <v>97</v>
      </c>
      <c r="B1106">
        <v>586</v>
      </c>
      <c r="C1106">
        <v>12</v>
      </c>
      <c r="D1106">
        <v>0</v>
      </c>
      <c r="E1106">
        <v>28</v>
      </c>
      <c r="F1106">
        <v>0</v>
      </c>
      <c r="G1106">
        <v>384</v>
      </c>
      <c r="H1106">
        <v>134</v>
      </c>
      <c r="I1106">
        <v>18</v>
      </c>
      <c r="J1106">
        <v>63</v>
      </c>
      <c r="K1106">
        <v>7</v>
      </c>
      <c r="L1106">
        <v>91</v>
      </c>
      <c r="M1106" t="s">
        <v>0</v>
      </c>
      <c r="N1106">
        <v>200</v>
      </c>
      <c r="O1106" t="s">
        <v>4</v>
      </c>
      <c r="P1106">
        <v>2</v>
      </c>
      <c r="Q1106">
        <v>0</v>
      </c>
      <c r="R1106">
        <v>2</v>
      </c>
      <c r="S1106">
        <v>0</v>
      </c>
      <c r="T1106">
        <v>0</v>
      </c>
      <c r="U1106" t="b">
        <v>0</v>
      </c>
      <c r="V1106" t="b">
        <v>0</v>
      </c>
      <c r="W1106" t="b">
        <v>0</v>
      </c>
      <c r="X1106" t="s">
        <v>7</v>
      </c>
      <c r="Y1106">
        <f t="shared" si="17"/>
        <v>1</v>
      </c>
    </row>
    <row r="1107" spans="1:25">
      <c r="A1107">
        <v>84</v>
      </c>
      <c r="B1107">
        <v>590</v>
      </c>
      <c r="C1107">
        <v>0</v>
      </c>
      <c r="D1107">
        <v>0</v>
      </c>
      <c r="E1107">
        <v>28</v>
      </c>
      <c r="F1107">
        <v>0</v>
      </c>
      <c r="G1107">
        <v>384</v>
      </c>
      <c r="H1107">
        <v>134</v>
      </c>
      <c r="I1107">
        <v>18</v>
      </c>
      <c r="J1107">
        <v>64</v>
      </c>
      <c r="K1107">
        <v>7</v>
      </c>
      <c r="L1107">
        <v>92</v>
      </c>
      <c r="M1107" t="s">
        <v>0</v>
      </c>
      <c r="N1107">
        <v>200</v>
      </c>
      <c r="O1107" t="s">
        <v>4</v>
      </c>
      <c r="P1107">
        <v>2</v>
      </c>
      <c r="Q1107">
        <v>0</v>
      </c>
      <c r="R1107">
        <v>2</v>
      </c>
      <c r="S1107">
        <v>0</v>
      </c>
      <c r="T1107">
        <v>0</v>
      </c>
      <c r="U1107" t="b">
        <v>0</v>
      </c>
      <c r="V1107" t="b">
        <v>0</v>
      </c>
      <c r="W1107" t="b">
        <v>0</v>
      </c>
      <c r="X1107" t="s">
        <v>7</v>
      </c>
      <c r="Y1107">
        <f t="shared" si="17"/>
        <v>1</v>
      </c>
    </row>
    <row r="1108" spans="1:25">
      <c r="A1108">
        <v>33</v>
      </c>
      <c r="B1108">
        <v>677</v>
      </c>
      <c r="C1108">
        <v>0</v>
      </c>
      <c r="D1108">
        <v>0</v>
      </c>
      <c r="E1108">
        <v>22</v>
      </c>
      <c r="F1108">
        <v>0</v>
      </c>
      <c r="G1108">
        <v>461</v>
      </c>
      <c r="H1108">
        <v>121</v>
      </c>
      <c r="I1108">
        <v>27</v>
      </c>
      <c r="J1108">
        <v>63</v>
      </c>
      <c r="K1108">
        <v>13</v>
      </c>
      <c r="L1108">
        <v>109</v>
      </c>
      <c r="M1108" t="s">
        <v>0</v>
      </c>
      <c r="N1108">
        <v>304</v>
      </c>
      <c r="O1108" t="s">
        <v>4</v>
      </c>
      <c r="P1108">
        <v>0</v>
      </c>
      <c r="Q1108">
        <v>0</v>
      </c>
      <c r="R1108">
        <v>0</v>
      </c>
      <c r="S1108">
        <v>0</v>
      </c>
      <c r="T1108">
        <v>0</v>
      </c>
      <c r="U1108" t="b">
        <v>0</v>
      </c>
      <c r="V1108" t="b">
        <v>0</v>
      </c>
      <c r="W1108" t="b">
        <v>0</v>
      </c>
      <c r="X1108" t="s">
        <v>7</v>
      </c>
      <c r="Y1108">
        <f t="shared" si="17"/>
        <v>1</v>
      </c>
    </row>
    <row r="1109" spans="1:25">
      <c r="A1109">
        <v>119</v>
      </c>
      <c r="B1109">
        <v>605</v>
      </c>
      <c r="C1109">
        <v>12</v>
      </c>
      <c r="D1109">
        <v>0</v>
      </c>
      <c r="E1109">
        <v>28</v>
      </c>
      <c r="F1109">
        <v>0</v>
      </c>
      <c r="G1109">
        <v>384</v>
      </c>
      <c r="H1109">
        <v>137</v>
      </c>
      <c r="I1109">
        <v>19</v>
      </c>
      <c r="J1109">
        <v>66</v>
      </c>
      <c r="K1109">
        <v>7</v>
      </c>
      <c r="L1109">
        <v>95</v>
      </c>
      <c r="M1109" t="s">
        <v>0</v>
      </c>
      <c r="N1109">
        <v>200</v>
      </c>
      <c r="O1109" t="s">
        <v>4</v>
      </c>
      <c r="P1109">
        <v>3</v>
      </c>
      <c r="Q1109">
        <v>0</v>
      </c>
      <c r="R1109">
        <v>2</v>
      </c>
      <c r="S1109">
        <v>0</v>
      </c>
      <c r="T1109">
        <v>0</v>
      </c>
      <c r="U1109" t="b">
        <v>0</v>
      </c>
      <c r="V1109" t="b">
        <v>0</v>
      </c>
      <c r="W1109" t="b">
        <v>0</v>
      </c>
      <c r="X1109" t="s">
        <v>7</v>
      </c>
      <c r="Y1109">
        <f t="shared" si="17"/>
        <v>1</v>
      </c>
    </row>
    <row r="1110" spans="1:25">
      <c r="A1110">
        <v>111</v>
      </c>
      <c r="B1110">
        <v>605</v>
      </c>
      <c r="C1110">
        <v>0</v>
      </c>
      <c r="D1110">
        <v>0</v>
      </c>
      <c r="E1110">
        <v>28</v>
      </c>
      <c r="F1110">
        <v>0</v>
      </c>
      <c r="G1110">
        <v>384</v>
      </c>
      <c r="H1110">
        <v>137</v>
      </c>
      <c r="I1110">
        <v>19</v>
      </c>
      <c r="J1110">
        <v>66</v>
      </c>
      <c r="K1110">
        <v>7</v>
      </c>
      <c r="L1110">
        <v>95</v>
      </c>
      <c r="M1110" t="s">
        <v>0</v>
      </c>
      <c r="N1110">
        <v>200</v>
      </c>
      <c r="O1110" t="s">
        <v>4</v>
      </c>
      <c r="P1110">
        <v>3</v>
      </c>
      <c r="Q1110">
        <v>0</v>
      </c>
      <c r="R1110">
        <v>2</v>
      </c>
      <c r="S1110">
        <v>0</v>
      </c>
      <c r="T1110">
        <v>0</v>
      </c>
      <c r="U1110" t="b">
        <v>0</v>
      </c>
      <c r="V1110" t="b">
        <v>0</v>
      </c>
      <c r="W1110" t="b">
        <v>0</v>
      </c>
      <c r="X1110" t="s">
        <v>7</v>
      </c>
      <c r="Y1110">
        <f t="shared" si="17"/>
        <v>1</v>
      </c>
    </row>
    <row r="1111" spans="1:25">
      <c r="A1111">
        <v>116</v>
      </c>
      <c r="B1111">
        <v>693</v>
      </c>
      <c r="C1111">
        <v>0</v>
      </c>
      <c r="D1111">
        <v>0</v>
      </c>
      <c r="E1111">
        <v>6</v>
      </c>
      <c r="F1111">
        <v>0</v>
      </c>
      <c r="G1111">
        <v>461</v>
      </c>
      <c r="H1111">
        <v>147</v>
      </c>
      <c r="I1111">
        <v>17</v>
      </c>
      <c r="J1111">
        <v>74</v>
      </c>
      <c r="K1111">
        <v>10</v>
      </c>
      <c r="L1111">
        <v>105</v>
      </c>
      <c r="M1111" t="s">
        <v>0</v>
      </c>
      <c r="N1111">
        <v>200</v>
      </c>
      <c r="O1111" t="s">
        <v>4</v>
      </c>
      <c r="P1111">
        <v>4</v>
      </c>
      <c r="Q1111">
        <v>0</v>
      </c>
      <c r="R1111">
        <v>9</v>
      </c>
      <c r="S1111">
        <v>0</v>
      </c>
      <c r="T1111">
        <v>0</v>
      </c>
      <c r="U1111" t="b">
        <v>0</v>
      </c>
      <c r="V1111" t="b">
        <v>0</v>
      </c>
      <c r="W1111" t="b">
        <v>0</v>
      </c>
      <c r="X1111" t="s">
        <v>7</v>
      </c>
      <c r="Y1111">
        <f t="shared" si="17"/>
        <v>1</v>
      </c>
    </row>
    <row r="1112" spans="1:25">
      <c r="A1112">
        <v>112</v>
      </c>
      <c r="B1112">
        <v>621</v>
      </c>
      <c r="C1112">
        <v>0</v>
      </c>
      <c r="D1112">
        <v>0</v>
      </c>
      <c r="E1112">
        <v>28</v>
      </c>
      <c r="F1112">
        <v>0</v>
      </c>
      <c r="G1112">
        <v>384</v>
      </c>
      <c r="H1112">
        <v>138</v>
      </c>
      <c r="I1112">
        <v>19</v>
      </c>
      <c r="J1112">
        <v>69</v>
      </c>
      <c r="K1112">
        <v>7</v>
      </c>
      <c r="L1112">
        <v>98</v>
      </c>
      <c r="M1112" t="s">
        <v>0</v>
      </c>
      <c r="N1112">
        <v>200</v>
      </c>
      <c r="O1112" t="s">
        <v>4</v>
      </c>
      <c r="P1112">
        <v>3</v>
      </c>
      <c r="Q1112">
        <v>0</v>
      </c>
      <c r="R1112">
        <v>6</v>
      </c>
      <c r="S1112">
        <v>0</v>
      </c>
      <c r="T1112">
        <v>0</v>
      </c>
      <c r="U1112" t="b">
        <v>0</v>
      </c>
      <c r="V1112" t="b">
        <v>0</v>
      </c>
      <c r="W1112" t="b">
        <v>0</v>
      </c>
      <c r="X1112" t="s">
        <v>7</v>
      </c>
      <c r="Y1112">
        <f t="shared" si="17"/>
        <v>1</v>
      </c>
    </row>
    <row r="1113" spans="1:25">
      <c r="A1113">
        <v>147</v>
      </c>
      <c r="B1113">
        <v>639</v>
      </c>
      <c r="C1113">
        <v>12</v>
      </c>
      <c r="D1113">
        <v>0</v>
      </c>
      <c r="E1113">
        <v>28</v>
      </c>
      <c r="F1113">
        <v>0</v>
      </c>
      <c r="G1113">
        <v>384</v>
      </c>
      <c r="H1113">
        <v>140</v>
      </c>
      <c r="I1113">
        <v>19</v>
      </c>
      <c r="J1113">
        <v>71</v>
      </c>
      <c r="K1113">
        <v>7</v>
      </c>
      <c r="L1113">
        <v>100</v>
      </c>
      <c r="M1113" t="s">
        <v>0</v>
      </c>
      <c r="N1113">
        <v>200</v>
      </c>
      <c r="O1113" t="s">
        <v>4</v>
      </c>
      <c r="P1113">
        <v>3</v>
      </c>
      <c r="Q1113">
        <v>0</v>
      </c>
      <c r="R1113">
        <v>6</v>
      </c>
      <c r="S1113">
        <v>0</v>
      </c>
      <c r="T1113">
        <v>0</v>
      </c>
      <c r="U1113" t="b">
        <v>0</v>
      </c>
      <c r="V1113" t="b">
        <v>0</v>
      </c>
      <c r="W1113" t="b">
        <v>0</v>
      </c>
      <c r="X1113" t="s">
        <v>7</v>
      </c>
      <c r="Y1113">
        <f t="shared" si="17"/>
        <v>1</v>
      </c>
    </row>
    <row r="1114" spans="1:25">
      <c r="A1114">
        <v>99</v>
      </c>
      <c r="B1114">
        <v>643</v>
      </c>
      <c r="C1114">
        <v>0</v>
      </c>
      <c r="D1114">
        <v>0</v>
      </c>
      <c r="E1114">
        <v>28</v>
      </c>
      <c r="F1114">
        <v>0</v>
      </c>
      <c r="G1114">
        <v>384</v>
      </c>
      <c r="H1114">
        <v>140</v>
      </c>
      <c r="I1114">
        <v>19</v>
      </c>
      <c r="J1114">
        <v>72</v>
      </c>
      <c r="K1114">
        <v>7</v>
      </c>
      <c r="L1114">
        <v>101</v>
      </c>
      <c r="M1114" t="s">
        <v>0</v>
      </c>
      <c r="N1114">
        <v>200</v>
      </c>
      <c r="O1114" t="s">
        <v>4</v>
      </c>
      <c r="P1114">
        <v>3</v>
      </c>
      <c r="Q1114">
        <v>0</v>
      </c>
      <c r="R1114">
        <v>6</v>
      </c>
      <c r="S1114">
        <v>0</v>
      </c>
      <c r="T1114">
        <v>0</v>
      </c>
      <c r="U1114" t="b">
        <v>0</v>
      </c>
      <c r="V1114" t="b">
        <v>0</v>
      </c>
      <c r="W1114" t="b">
        <v>0</v>
      </c>
      <c r="X1114" t="s">
        <v>7</v>
      </c>
      <c r="Y1114">
        <f t="shared" si="17"/>
        <v>1</v>
      </c>
    </row>
    <row r="1115" spans="1:25">
      <c r="A1115">
        <v>33</v>
      </c>
      <c r="B1115">
        <v>121</v>
      </c>
      <c r="C1115">
        <v>0</v>
      </c>
      <c r="D1115">
        <v>0</v>
      </c>
      <c r="E1115">
        <v>0</v>
      </c>
      <c r="F1115">
        <v>0</v>
      </c>
      <c r="G1115">
        <v>189</v>
      </c>
      <c r="H1115">
        <v>12</v>
      </c>
      <c r="I1115">
        <v>1</v>
      </c>
      <c r="J1115">
        <v>13</v>
      </c>
      <c r="K1115">
        <v>0</v>
      </c>
      <c r="L1115">
        <v>16</v>
      </c>
      <c r="M1115" t="s">
        <v>0</v>
      </c>
      <c r="N1115">
        <v>304</v>
      </c>
      <c r="O1115" t="s">
        <v>4</v>
      </c>
      <c r="P1115">
        <v>1</v>
      </c>
      <c r="Q1115">
        <v>0</v>
      </c>
      <c r="R1115">
        <v>4</v>
      </c>
      <c r="S1115">
        <v>0</v>
      </c>
      <c r="T1115">
        <v>0</v>
      </c>
      <c r="U1115" t="b">
        <v>0</v>
      </c>
      <c r="V1115" t="b">
        <v>0</v>
      </c>
      <c r="W1115" t="b">
        <v>0</v>
      </c>
      <c r="X1115" t="s">
        <v>7</v>
      </c>
      <c r="Y1115">
        <f t="shared" si="17"/>
        <v>1</v>
      </c>
    </row>
    <row r="1116" spans="1:25">
      <c r="A1116">
        <v>154</v>
      </c>
      <c r="B1116">
        <v>16</v>
      </c>
      <c r="C1116">
        <v>2</v>
      </c>
      <c r="D1116">
        <v>0</v>
      </c>
      <c r="E1116">
        <v>0</v>
      </c>
      <c r="F1116">
        <v>0</v>
      </c>
      <c r="G1116">
        <v>222</v>
      </c>
      <c r="H1116">
        <v>0</v>
      </c>
      <c r="I1116">
        <v>0</v>
      </c>
      <c r="J1116">
        <v>0</v>
      </c>
      <c r="K1116">
        <v>0</v>
      </c>
      <c r="L1116">
        <v>2</v>
      </c>
      <c r="M1116" t="s">
        <v>0</v>
      </c>
      <c r="N1116">
        <v>200</v>
      </c>
      <c r="O1116" t="s">
        <v>4</v>
      </c>
      <c r="P1116">
        <v>0</v>
      </c>
      <c r="Q1116">
        <v>0</v>
      </c>
      <c r="R1116">
        <v>0</v>
      </c>
      <c r="S1116">
        <v>0</v>
      </c>
      <c r="T1116">
        <v>0</v>
      </c>
      <c r="U1116" t="b">
        <v>0</v>
      </c>
      <c r="V1116" t="b">
        <v>0</v>
      </c>
      <c r="W1116" t="b">
        <v>0</v>
      </c>
      <c r="X1116" t="s">
        <v>7</v>
      </c>
      <c r="Y1116">
        <f t="shared" si="17"/>
        <v>1</v>
      </c>
    </row>
    <row r="1117" spans="1:25">
      <c r="A1117">
        <v>131</v>
      </c>
      <c r="B1117">
        <v>653</v>
      </c>
      <c r="C1117">
        <v>12</v>
      </c>
      <c r="D1117">
        <v>0</v>
      </c>
      <c r="E1117">
        <v>28</v>
      </c>
      <c r="F1117">
        <v>0</v>
      </c>
      <c r="G1117">
        <v>384</v>
      </c>
      <c r="H1117">
        <v>142</v>
      </c>
      <c r="I1117">
        <v>19</v>
      </c>
      <c r="J1117">
        <v>73</v>
      </c>
      <c r="K1117">
        <v>7</v>
      </c>
      <c r="L1117">
        <v>103</v>
      </c>
      <c r="M1117" t="s">
        <v>0</v>
      </c>
      <c r="N1117">
        <v>200</v>
      </c>
      <c r="O1117" t="s">
        <v>4</v>
      </c>
      <c r="P1117">
        <v>3</v>
      </c>
      <c r="Q1117">
        <v>0</v>
      </c>
      <c r="R1117">
        <v>6</v>
      </c>
      <c r="S1117">
        <v>0</v>
      </c>
      <c r="T1117">
        <v>0</v>
      </c>
      <c r="U1117" t="b">
        <v>0</v>
      </c>
      <c r="V1117" t="b">
        <v>0</v>
      </c>
      <c r="W1117" t="b">
        <v>0</v>
      </c>
      <c r="X1117" t="s">
        <v>7</v>
      </c>
      <c r="Y1117">
        <f t="shared" si="17"/>
        <v>1</v>
      </c>
    </row>
    <row r="1118" spans="1:25">
      <c r="A1118">
        <v>171</v>
      </c>
      <c r="B1118">
        <v>659</v>
      </c>
      <c r="C1118">
        <v>0</v>
      </c>
      <c r="D1118">
        <v>0</v>
      </c>
      <c r="E1118">
        <v>28</v>
      </c>
      <c r="F1118">
        <v>0</v>
      </c>
      <c r="G1118">
        <v>384</v>
      </c>
      <c r="H1118">
        <v>143</v>
      </c>
      <c r="I1118">
        <v>19</v>
      </c>
      <c r="J1118">
        <v>73</v>
      </c>
      <c r="K1118">
        <v>7</v>
      </c>
      <c r="L1118">
        <v>104</v>
      </c>
      <c r="M1118" t="s">
        <v>0</v>
      </c>
      <c r="N1118">
        <v>200</v>
      </c>
      <c r="O1118" t="s">
        <v>4</v>
      </c>
      <c r="P1118">
        <v>3</v>
      </c>
      <c r="Q1118">
        <v>0</v>
      </c>
      <c r="R1118">
        <v>6</v>
      </c>
      <c r="S1118">
        <v>0</v>
      </c>
      <c r="T1118">
        <v>0</v>
      </c>
      <c r="U1118" t="b">
        <v>0</v>
      </c>
      <c r="V1118" t="b">
        <v>0</v>
      </c>
      <c r="W1118" t="b">
        <v>0</v>
      </c>
      <c r="X1118" t="s">
        <v>7</v>
      </c>
      <c r="Y1118">
        <f t="shared" si="17"/>
        <v>1</v>
      </c>
    </row>
    <row r="1119" spans="1:25">
      <c r="A1119">
        <v>33</v>
      </c>
      <c r="B1119">
        <v>167</v>
      </c>
      <c r="C1119">
        <v>0</v>
      </c>
      <c r="D1119">
        <v>0</v>
      </c>
      <c r="E1119">
        <v>0</v>
      </c>
      <c r="F1119">
        <v>0</v>
      </c>
      <c r="G1119">
        <v>201</v>
      </c>
      <c r="H1119">
        <v>26</v>
      </c>
      <c r="I1119">
        <v>1</v>
      </c>
      <c r="J1119">
        <v>17</v>
      </c>
      <c r="K1119">
        <v>0</v>
      </c>
      <c r="L1119">
        <v>24</v>
      </c>
      <c r="M1119" t="s">
        <v>0</v>
      </c>
      <c r="N1119">
        <v>304</v>
      </c>
      <c r="O1119" t="s">
        <v>4</v>
      </c>
      <c r="P1119">
        <v>1</v>
      </c>
      <c r="Q1119">
        <v>0</v>
      </c>
      <c r="R1119">
        <v>4</v>
      </c>
      <c r="S1119">
        <v>0</v>
      </c>
      <c r="T1119">
        <v>0</v>
      </c>
      <c r="U1119" t="b">
        <v>0</v>
      </c>
      <c r="V1119" t="b">
        <v>0</v>
      </c>
      <c r="W1119" t="b">
        <v>0</v>
      </c>
      <c r="X1119" t="s">
        <v>7</v>
      </c>
      <c r="Y1119">
        <f t="shared" si="17"/>
        <v>1</v>
      </c>
    </row>
    <row r="1120" spans="1:25">
      <c r="A1120">
        <v>146</v>
      </c>
      <c r="B1120">
        <v>665</v>
      </c>
      <c r="C1120">
        <v>12</v>
      </c>
      <c r="D1120">
        <v>0</v>
      </c>
      <c r="E1120">
        <v>28</v>
      </c>
      <c r="F1120">
        <v>0</v>
      </c>
      <c r="G1120">
        <v>384</v>
      </c>
      <c r="H1120">
        <v>145</v>
      </c>
      <c r="I1120">
        <v>19</v>
      </c>
      <c r="J1120">
        <v>74</v>
      </c>
      <c r="K1120">
        <v>7</v>
      </c>
      <c r="L1120">
        <v>105</v>
      </c>
      <c r="M1120" t="s">
        <v>0</v>
      </c>
      <c r="N1120">
        <v>200</v>
      </c>
      <c r="O1120" t="s">
        <v>4</v>
      </c>
      <c r="P1120">
        <v>3</v>
      </c>
      <c r="Q1120">
        <v>0</v>
      </c>
      <c r="R1120">
        <v>6</v>
      </c>
      <c r="S1120">
        <v>0</v>
      </c>
      <c r="T1120">
        <v>0</v>
      </c>
      <c r="U1120" t="b">
        <v>0</v>
      </c>
      <c r="V1120" t="b">
        <v>0</v>
      </c>
      <c r="W1120" t="b">
        <v>0</v>
      </c>
      <c r="X1120" t="s">
        <v>7</v>
      </c>
      <c r="Y1120">
        <f t="shared" si="17"/>
        <v>1</v>
      </c>
    </row>
    <row r="1121" spans="1:25">
      <c r="A1121">
        <v>146</v>
      </c>
      <c r="B1121">
        <v>665</v>
      </c>
      <c r="C1121">
        <v>0</v>
      </c>
      <c r="D1121">
        <v>0</v>
      </c>
      <c r="E1121">
        <v>28</v>
      </c>
      <c r="F1121">
        <v>0</v>
      </c>
      <c r="G1121">
        <v>384</v>
      </c>
      <c r="H1121">
        <v>145</v>
      </c>
      <c r="I1121">
        <v>19</v>
      </c>
      <c r="J1121">
        <v>74</v>
      </c>
      <c r="K1121">
        <v>7</v>
      </c>
      <c r="L1121">
        <v>105</v>
      </c>
      <c r="M1121" t="s">
        <v>0</v>
      </c>
      <c r="N1121">
        <v>200</v>
      </c>
      <c r="O1121" t="s">
        <v>4</v>
      </c>
      <c r="P1121">
        <v>3</v>
      </c>
      <c r="Q1121">
        <v>0</v>
      </c>
      <c r="R1121">
        <v>6</v>
      </c>
      <c r="S1121">
        <v>0</v>
      </c>
      <c r="T1121">
        <v>0</v>
      </c>
      <c r="U1121" t="b">
        <v>0</v>
      </c>
      <c r="V1121" t="b">
        <v>0</v>
      </c>
      <c r="W1121" t="b">
        <v>0</v>
      </c>
      <c r="X1121" t="s">
        <v>7</v>
      </c>
      <c r="Y1121">
        <f t="shared" si="17"/>
        <v>1</v>
      </c>
    </row>
    <row r="1122" spans="1:25">
      <c r="A1122">
        <v>101</v>
      </c>
      <c r="B1122">
        <v>19</v>
      </c>
      <c r="C1122">
        <v>0</v>
      </c>
      <c r="D1122">
        <v>0</v>
      </c>
      <c r="E1122">
        <v>0</v>
      </c>
      <c r="F1122">
        <v>0</v>
      </c>
      <c r="G1122">
        <v>121</v>
      </c>
      <c r="H1122">
        <v>6</v>
      </c>
      <c r="I1122">
        <v>0</v>
      </c>
      <c r="J1122">
        <v>3</v>
      </c>
      <c r="K1122">
        <v>0</v>
      </c>
      <c r="L1122">
        <v>4</v>
      </c>
      <c r="M1122" t="s">
        <v>0</v>
      </c>
      <c r="N1122">
        <v>200</v>
      </c>
      <c r="O1122" t="s">
        <v>4</v>
      </c>
      <c r="P1122">
        <v>0</v>
      </c>
      <c r="Q1122">
        <v>0</v>
      </c>
      <c r="R1122">
        <v>0</v>
      </c>
      <c r="S1122">
        <v>0</v>
      </c>
      <c r="T1122">
        <v>0</v>
      </c>
      <c r="U1122" t="b">
        <v>0</v>
      </c>
      <c r="V1122" t="b">
        <v>0</v>
      </c>
      <c r="W1122" t="b">
        <v>0</v>
      </c>
      <c r="X1122" t="s">
        <v>7</v>
      </c>
      <c r="Y1122">
        <f t="shared" si="17"/>
        <v>1</v>
      </c>
    </row>
    <row r="1123" spans="1:25">
      <c r="A1123">
        <v>101</v>
      </c>
      <c r="B1123">
        <v>19</v>
      </c>
      <c r="C1123">
        <v>0</v>
      </c>
      <c r="D1123">
        <v>0</v>
      </c>
      <c r="E1123">
        <v>0</v>
      </c>
      <c r="F1123">
        <v>0</v>
      </c>
      <c r="G1123">
        <v>222</v>
      </c>
      <c r="H1123">
        <v>6</v>
      </c>
      <c r="I1123">
        <v>0</v>
      </c>
      <c r="J1123">
        <v>3</v>
      </c>
      <c r="K1123">
        <v>0</v>
      </c>
      <c r="L1123">
        <v>4</v>
      </c>
      <c r="M1123" t="s">
        <v>0</v>
      </c>
      <c r="N1123">
        <v>200</v>
      </c>
      <c r="O1123" t="s">
        <v>4</v>
      </c>
      <c r="P1123">
        <v>0</v>
      </c>
      <c r="Q1123">
        <v>0</v>
      </c>
      <c r="R1123">
        <v>0</v>
      </c>
      <c r="S1123">
        <v>0</v>
      </c>
      <c r="T1123">
        <v>0</v>
      </c>
      <c r="U1123" t="b">
        <v>0</v>
      </c>
      <c r="V1123" t="b">
        <v>0</v>
      </c>
      <c r="W1123" t="b">
        <v>0</v>
      </c>
      <c r="X1123" t="s">
        <v>7</v>
      </c>
      <c r="Y1123">
        <f t="shared" si="17"/>
        <v>1</v>
      </c>
    </row>
    <row r="1124" spans="1:25">
      <c r="A1124">
        <v>33</v>
      </c>
      <c r="B1124">
        <v>231</v>
      </c>
      <c r="C1124">
        <v>0</v>
      </c>
      <c r="D1124">
        <v>0</v>
      </c>
      <c r="E1124">
        <v>0</v>
      </c>
      <c r="F1124">
        <v>0</v>
      </c>
      <c r="G1124">
        <v>201</v>
      </c>
      <c r="H1124">
        <v>38</v>
      </c>
      <c r="I1124">
        <v>1</v>
      </c>
      <c r="J1124">
        <v>25</v>
      </c>
      <c r="K1124">
        <v>0</v>
      </c>
      <c r="L1124">
        <v>34</v>
      </c>
      <c r="M1124" t="s">
        <v>0</v>
      </c>
      <c r="N1124">
        <v>304</v>
      </c>
      <c r="O1124" t="s">
        <v>4</v>
      </c>
      <c r="P1124">
        <v>1</v>
      </c>
      <c r="Q1124">
        <v>0</v>
      </c>
      <c r="R1124">
        <v>4</v>
      </c>
      <c r="S1124">
        <v>0</v>
      </c>
      <c r="T1124">
        <v>0</v>
      </c>
      <c r="U1124" t="b">
        <v>0</v>
      </c>
      <c r="V1124" t="b">
        <v>0</v>
      </c>
      <c r="W1124" t="b">
        <v>0</v>
      </c>
      <c r="X1124" t="s">
        <v>7</v>
      </c>
      <c r="Y1124">
        <f t="shared" si="17"/>
        <v>1</v>
      </c>
    </row>
    <row r="1125" spans="1:25">
      <c r="A1125">
        <v>105</v>
      </c>
      <c r="B1125">
        <v>35</v>
      </c>
      <c r="C1125">
        <v>0</v>
      </c>
      <c r="D1125">
        <v>0</v>
      </c>
      <c r="E1125">
        <v>0</v>
      </c>
      <c r="F1125">
        <v>0</v>
      </c>
      <c r="G1125">
        <v>121</v>
      </c>
      <c r="H1125">
        <v>11</v>
      </c>
      <c r="I1125">
        <v>0</v>
      </c>
      <c r="J1125">
        <v>6</v>
      </c>
      <c r="K1125">
        <v>0</v>
      </c>
      <c r="L1125">
        <v>8</v>
      </c>
      <c r="M1125" t="s">
        <v>0</v>
      </c>
      <c r="N1125">
        <v>200</v>
      </c>
      <c r="O1125" t="s">
        <v>4</v>
      </c>
      <c r="P1125">
        <v>0</v>
      </c>
      <c r="Q1125">
        <v>0</v>
      </c>
      <c r="R1125">
        <v>0</v>
      </c>
      <c r="S1125">
        <v>0</v>
      </c>
      <c r="T1125">
        <v>0</v>
      </c>
      <c r="U1125" t="b">
        <v>0</v>
      </c>
      <c r="V1125" t="b">
        <v>0</v>
      </c>
      <c r="W1125" t="b">
        <v>0</v>
      </c>
      <c r="X1125" t="s">
        <v>7</v>
      </c>
      <c r="Y1125">
        <f t="shared" si="17"/>
        <v>1</v>
      </c>
    </row>
    <row r="1126" spans="1:25">
      <c r="A1126">
        <v>105</v>
      </c>
      <c r="B1126">
        <v>35</v>
      </c>
      <c r="C1126">
        <v>0</v>
      </c>
      <c r="D1126">
        <v>0</v>
      </c>
      <c r="E1126">
        <v>0</v>
      </c>
      <c r="F1126">
        <v>0</v>
      </c>
      <c r="G1126">
        <v>222</v>
      </c>
      <c r="H1126">
        <v>11</v>
      </c>
      <c r="I1126">
        <v>0</v>
      </c>
      <c r="J1126">
        <v>6</v>
      </c>
      <c r="K1126">
        <v>0</v>
      </c>
      <c r="L1126">
        <v>8</v>
      </c>
      <c r="M1126" t="s">
        <v>0</v>
      </c>
      <c r="N1126">
        <v>200</v>
      </c>
      <c r="O1126" t="s">
        <v>4</v>
      </c>
      <c r="P1126">
        <v>0</v>
      </c>
      <c r="Q1126">
        <v>0</v>
      </c>
      <c r="R1126">
        <v>0</v>
      </c>
      <c r="S1126">
        <v>0</v>
      </c>
      <c r="T1126">
        <v>0</v>
      </c>
      <c r="U1126" t="b">
        <v>0</v>
      </c>
      <c r="V1126" t="b">
        <v>0</v>
      </c>
      <c r="W1126" t="b">
        <v>0</v>
      </c>
      <c r="X1126" t="s">
        <v>7</v>
      </c>
      <c r="Y1126">
        <f t="shared" si="17"/>
        <v>1</v>
      </c>
    </row>
    <row r="1127" spans="1:25">
      <c r="A1127">
        <v>33</v>
      </c>
      <c r="B1127">
        <v>287</v>
      </c>
      <c r="C1127">
        <v>0</v>
      </c>
      <c r="D1127">
        <v>0</v>
      </c>
      <c r="E1127">
        <v>0</v>
      </c>
      <c r="F1127">
        <v>0</v>
      </c>
      <c r="G1127">
        <v>201</v>
      </c>
      <c r="H1127">
        <v>48</v>
      </c>
      <c r="I1127">
        <v>5</v>
      </c>
      <c r="J1127">
        <v>29</v>
      </c>
      <c r="K1127">
        <v>0</v>
      </c>
      <c r="L1127">
        <v>42</v>
      </c>
      <c r="M1127" t="s">
        <v>0</v>
      </c>
      <c r="N1127">
        <v>304</v>
      </c>
      <c r="O1127" t="s">
        <v>4</v>
      </c>
      <c r="P1127">
        <v>1</v>
      </c>
      <c r="Q1127">
        <v>0</v>
      </c>
      <c r="R1127">
        <v>4</v>
      </c>
      <c r="S1127">
        <v>0</v>
      </c>
      <c r="T1127">
        <v>0</v>
      </c>
      <c r="U1127" t="b">
        <v>0</v>
      </c>
      <c r="V1127" t="b">
        <v>0</v>
      </c>
      <c r="W1127" t="b">
        <v>0</v>
      </c>
      <c r="X1127" t="s">
        <v>7</v>
      </c>
      <c r="Y1127">
        <f t="shared" si="17"/>
        <v>1</v>
      </c>
    </row>
    <row r="1128" spans="1:25">
      <c r="A1128">
        <v>168</v>
      </c>
      <c r="B1128">
        <v>55</v>
      </c>
      <c r="C1128">
        <v>0</v>
      </c>
      <c r="D1128">
        <v>0</v>
      </c>
      <c r="E1128">
        <v>0</v>
      </c>
      <c r="F1128">
        <v>0</v>
      </c>
      <c r="G1128">
        <v>222</v>
      </c>
      <c r="H1128">
        <v>15</v>
      </c>
      <c r="I1128">
        <v>2</v>
      </c>
      <c r="J1128">
        <v>7</v>
      </c>
      <c r="K1128">
        <v>0</v>
      </c>
      <c r="L1128">
        <v>11</v>
      </c>
      <c r="M1128" t="s">
        <v>0</v>
      </c>
      <c r="N1128">
        <v>200</v>
      </c>
      <c r="O1128" t="s">
        <v>4</v>
      </c>
      <c r="P1128">
        <v>0</v>
      </c>
      <c r="Q1128">
        <v>0</v>
      </c>
      <c r="R1128">
        <v>0</v>
      </c>
      <c r="S1128">
        <v>0</v>
      </c>
      <c r="T1128">
        <v>0</v>
      </c>
      <c r="U1128" t="b">
        <v>0</v>
      </c>
      <c r="V1128" t="b">
        <v>0</v>
      </c>
      <c r="W1128" t="b">
        <v>0</v>
      </c>
      <c r="X1128" t="s">
        <v>7</v>
      </c>
      <c r="Y1128">
        <f t="shared" si="17"/>
        <v>1</v>
      </c>
    </row>
    <row r="1129" spans="1:25">
      <c r="A1129">
        <v>209</v>
      </c>
      <c r="B1129">
        <v>73</v>
      </c>
      <c r="C1129">
        <v>0</v>
      </c>
      <c r="D1129">
        <v>0</v>
      </c>
      <c r="E1129">
        <v>0</v>
      </c>
      <c r="F1129">
        <v>0</v>
      </c>
      <c r="G1129">
        <v>162</v>
      </c>
      <c r="H1129">
        <v>17</v>
      </c>
      <c r="I1129">
        <v>3</v>
      </c>
      <c r="J1129">
        <v>7</v>
      </c>
      <c r="K1129">
        <v>0</v>
      </c>
      <c r="L1129">
        <v>13</v>
      </c>
      <c r="M1129" t="s">
        <v>0</v>
      </c>
      <c r="N1129">
        <v>200</v>
      </c>
      <c r="O1129" t="s">
        <v>4</v>
      </c>
      <c r="P1129">
        <v>0</v>
      </c>
      <c r="Q1129">
        <v>0</v>
      </c>
      <c r="R1129">
        <v>0</v>
      </c>
      <c r="S1129">
        <v>0</v>
      </c>
      <c r="T1129">
        <v>0</v>
      </c>
      <c r="U1129" t="b">
        <v>0</v>
      </c>
      <c r="V1129" t="b">
        <v>0</v>
      </c>
      <c r="W1129" t="b">
        <v>0</v>
      </c>
      <c r="X1129" t="s">
        <v>7</v>
      </c>
      <c r="Y1129">
        <f t="shared" si="17"/>
        <v>1</v>
      </c>
    </row>
    <row r="1130" spans="1:25">
      <c r="A1130">
        <v>136</v>
      </c>
      <c r="B1130">
        <v>79</v>
      </c>
      <c r="C1130">
        <v>0</v>
      </c>
      <c r="D1130">
        <v>0</v>
      </c>
      <c r="E1130">
        <v>0</v>
      </c>
      <c r="F1130">
        <v>0</v>
      </c>
      <c r="G1130">
        <v>222</v>
      </c>
      <c r="H1130">
        <v>19</v>
      </c>
      <c r="I1130">
        <v>4</v>
      </c>
      <c r="J1130">
        <v>7</v>
      </c>
      <c r="K1130">
        <v>0</v>
      </c>
      <c r="L1130">
        <v>14</v>
      </c>
      <c r="M1130" t="s">
        <v>0</v>
      </c>
      <c r="N1130">
        <v>200</v>
      </c>
      <c r="O1130" t="s">
        <v>4</v>
      </c>
      <c r="P1130">
        <v>0</v>
      </c>
      <c r="Q1130">
        <v>0</v>
      </c>
      <c r="R1130">
        <v>0</v>
      </c>
      <c r="S1130">
        <v>0</v>
      </c>
      <c r="T1130">
        <v>0</v>
      </c>
      <c r="U1130" t="b">
        <v>0</v>
      </c>
      <c r="V1130" t="b">
        <v>0</v>
      </c>
      <c r="W1130" t="b">
        <v>0</v>
      </c>
      <c r="X1130" t="s">
        <v>7</v>
      </c>
      <c r="Y1130">
        <f t="shared" si="17"/>
        <v>1</v>
      </c>
    </row>
    <row r="1131" spans="1:25">
      <c r="A1131">
        <v>33</v>
      </c>
      <c r="B1131">
        <v>337</v>
      </c>
      <c r="C1131">
        <v>0</v>
      </c>
      <c r="D1131">
        <v>0</v>
      </c>
      <c r="E1131">
        <v>0</v>
      </c>
      <c r="F1131">
        <v>0</v>
      </c>
      <c r="G1131">
        <v>239</v>
      </c>
      <c r="H1131">
        <v>56</v>
      </c>
      <c r="I1131">
        <v>11</v>
      </c>
      <c r="J1131">
        <v>29</v>
      </c>
      <c r="K1131">
        <v>0</v>
      </c>
      <c r="L1131">
        <v>50</v>
      </c>
      <c r="M1131" t="s">
        <v>0</v>
      </c>
      <c r="N1131">
        <v>304</v>
      </c>
      <c r="O1131" t="s">
        <v>4</v>
      </c>
      <c r="P1131">
        <v>3</v>
      </c>
      <c r="Q1131">
        <v>0</v>
      </c>
      <c r="R1131">
        <v>4</v>
      </c>
      <c r="S1131">
        <v>0</v>
      </c>
      <c r="T1131">
        <v>0</v>
      </c>
      <c r="U1131" t="b">
        <v>0</v>
      </c>
      <c r="V1131" t="b">
        <v>0</v>
      </c>
      <c r="W1131" t="b">
        <v>0</v>
      </c>
      <c r="X1131" t="s">
        <v>7</v>
      </c>
      <c r="Y1131">
        <f t="shared" si="17"/>
        <v>1</v>
      </c>
    </row>
    <row r="1132" spans="1:25">
      <c r="A1132">
        <v>120</v>
      </c>
      <c r="B1132">
        <v>88</v>
      </c>
      <c r="C1132">
        <v>0</v>
      </c>
      <c r="D1132">
        <v>0</v>
      </c>
      <c r="E1132">
        <v>0</v>
      </c>
      <c r="F1132">
        <v>0</v>
      </c>
      <c r="G1132">
        <v>162</v>
      </c>
      <c r="H1132">
        <v>20</v>
      </c>
      <c r="I1132">
        <v>5</v>
      </c>
      <c r="J1132">
        <v>8</v>
      </c>
      <c r="K1132">
        <v>0</v>
      </c>
      <c r="L1132">
        <v>16</v>
      </c>
      <c r="M1132" t="s">
        <v>0</v>
      </c>
      <c r="N1132">
        <v>200</v>
      </c>
      <c r="O1132" t="s">
        <v>4</v>
      </c>
      <c r="P1132">
        <v>2</v>
      </c>
      <c r="Q1132">
        <v>0</v>
      </c>
      <c r="R1132">
        <v>0</v>
      </c>
      <c r="S1132">
        <v>0</v>
      </c>
      <c r="T1132">
        <v>0</v>
      </c>
      <c r="U1132" t="b">
        <v>0</v>
      </c>
      <c r="V1132" t="b">
        <v>0</v>
      </c>
      <c r="W1132" t="b">
        <v>0</v>
      </c>
      <c r="X1132" t="s">
        <v>7</v>
      </c>
      <c r="Y1132">
        <f t="shared" si="17"/>
        <v>1</v>
      </c>
    </row>
    <row r="1133" spans="1:25">
      <c r="A1133">
        <v>120</v>
      </c>
      <c r="B1133">
        <v>88</v>
      </c>
      <c r="C1133">
        <v>0</v>
      </c>
      <c r="D1133">
        <v>0</v>
      </c>
      <c r="E1133">
        <v>0</v>
      </c>
      <c r="F1133">
        <v>0</v>
      </c>
      <c r="G1133">
        <v>222</v>
      </c>
      <c r="H1133">
        <v>20</v>
      </c>
      <c r="I1133">
        <v>5</v>
      </c>
      <c r="J1133">
        <v>8</v>
      </c>
      <c r="K1133">
        <v>0</v>
      </c>
      <c r="L1133">
        <v>16</v>
      </c>
      <c r="M1133" t="s">
        <v>0</v>
      </c>
      <c r="N1133">
        <v>200</v>
      </c>
      <c r="O1133" t="s">
        <v>4</v>
      </c>
      <c r="P1133">
        <v>2</v>
      </c>
      <c r="Q1133">
        <v>0</v>
      </c>
      <c r="R1133">
        <v>0</v>
      </c>
      <c r="S1133">
        <v>0</v>
      </c>
      <c r="T1133">
        <v>0</v>
      </c>
      <c r="U1133" t="b">
        <v>0</v>
      </c>
      <c r="V1133" t="b">
        <v>0</v>
      </c>
      <c r="W1133" t="b">
        <v>0</v>
      </c>
      <c r="X1133" t="s">
        <v>7</v>
      </c>
      <c r="Y1133">
        <f t="shared" si="17"/>
        <v>1</v>
      </c>
    </row>
    <row r="1134" spans="1:25">
      <c r="A1134">
        <v>33</v>
      </c>
      <c r="B1134">
        <v>409</v>
      </c>
      <c r="C1134">
        <v>0</v>
      </c>
      <c r="D1134">
        <v>0</v>
      </c>
      <c r="E1134">
        <v>0</v>
      </c>
      <c r="F1134">
        <v>0</v>
      </c>
      <c r="G1134">
        <v>239</v>
      </c>
      <c r="H1134">
        <v>70</v>
      </c>
      <c r="I1134">
        <v>13</v>
      </c>
      <c r="J1134">
        <v>35</v>
      </c>
      <c r="K1134">
        <v>0</v>
      </c>
      <c r="L1134">
        <v>60</v>
      </c>
      <c r="M1134" t="s">
        <v>0</v>
      </c>
      <c r="N1134">
        <v>304</v>
      </c>
      <c r="O1134" t="s">
        <v>4</v>
      </c>
      <c r="P1134">
        <v>5</v>
      </c>
      <c r="Q1134">
        <v>0</v>
      </c>
      <c r="R1134">
        <v>4</v>
      </c>
      <c r="S1134">
        <v>0</v>
      </c>
      <c r="T1134">
        <v>0</v>
      </c>
      <c r="U1134" t="b">
        <v>0</v>
      </c>
      <c r="V1134" t="b">
        <v>0</v>
      </c>
      <c r="W1134" t="b">
        <v>0</v>
      </c>
      <c r="X1134" t="s">
        <v>7</v>
      </c>
      <c r="Y1134">
        <f t="shared" si="17"/>
        <v>1</v>
      </c>
    </row>
    <row r="1135" spans="1:25">
      <c r="A1135">
        <v>110</v>
      </c>
      <c r="B1135">
        <v>120</v>
      </c>
      <c r="C1135">
        <v>0</v>
      </c>
      <c r="D1135">
        <v>0</v>
      </c>
      <c r="E1135">
        <v>0</v>
      </c>
      <c r="F1135">
        <v>3</v>
      </c>
      <c r="G1135">
        <v>162</v>
      </c>
      <c r="H1135">
        <v>28</v>
      </c>
      <c r="I1135">
        <v>6</v>
      </c>
      <c r="J1135">
        <v>10</v>
      </c>
      <c r="K1135">
        <v>0</v>
      </c>
      <c r="L1135">
        <v>22</v>
      </c>
      <c r="M1135" t="s">
        <v>0</v>
      </c>
      <c r="N1135">
        <v>200</v>
      </c>
      <c r="O1135" t="s">
        <v>4</v>
      </c>
      <c r="P1135">
        <v>2</v>
      </c>
      <c r="Q1135">
        <v>0</v>
      </c>
      <c r="R1135">
        <v>0</v>
      </c>
      <c r="S1135">
        <v>0</v>
      </c>
      <c r="T1135">
        <v>0</v>
      </c>
      <c r="U1135" t="b">
        <v>0</v>
      </c>
      <c r="V1135" t="b">
        <v>0</v>
      </c>
      <c r="W1135" t="b">
        <v>0</v>
      </c>
      <c r="X1135" t="s">
        <v>7</v>
      </c>
      <c r="Y1135">
        <f t="shared" si="17"/>
        <v>1</v>
      </c>
    </row>
    <row r="1136" spans="1:25">
      <c r="A1136">
        <v>110</v>
      </c>
      <c r="B1136">
        <v>120</v>
      </c>
      <c r="C1136">
        <v>0</v>
      </c>
      <c r="D1136">
        <v>0</v>
      </c>
      <c r="E1136">
        <v>0</v>
      </c>
      <c r="F1136">
        <v>3</v>
      </c>
      <c r="G1136">
        <v>222</v>
      </c>
      <c r="H1136">
        <v>28</v>
      </c>
      <c r="I1136">
        <v>6</v>
      </c>
      <c r="J1136">
        <v>10</v>
      </c>
      <c r="K1136">
        <v>0</v>
      </c>
      <c r="L1136">
        <v>22</v>
      </c>
      <c r="M1136" t="s">
        <v>0</v>
      </c>
      <c r="N1136">
        <v>200</v>
      </c>
      <c r="O1136" t="s">
        <v>4</v>
      </c>
      <c r="P1136">
        <v>2</v>
      </c>
      <c r="Q1136">
        <v>0</v>
      </c>
      <c r="R1136">
        <v>0</v>
      </c>
      <c r="S1136">
        <v>0</v>
      </c>
      <c r="T1136">
        <v>0</v>
      </c>
      <c r="U1136" t="b">
        <v>0</v>
      </c>
      <c r="V1136" t="b">
        <v>0</v>
      </c>
      <c r="W1136" t="b">
        <v>0</v>
      </c>
      <c r="X1136" t="s">
        <v>7</v>
      </c>
      <c r="Y1136">
        <f t="shared" si="17"/>
        <v>1</v>
      </c>
    </row>
    <row r="1137" spans="1:25">
      <c r="A1137">
        <v>142</v>
      </c>
      <c r="B1137">
        <v>171</v>
      </c>
      <c r="C1137">
        <v>0</v>
      </c>
      <c r="D1137">
        <v>0</v>
      </c>
      <c r="E1137">
        <v>0</v>
      </c>
      <c r="F1137">
        <v>3</v>
      </c>
      <c r="G1137">
        <v>162</v>
      </c>
      <c r="H1137">
        <v>43</v>
      </c>
      <c r="I1137">
        <v>8</v>
      </c>
      <c r="J1137">
        <v>12</v>
      </c>
      <c r="K1137">
        <v>2</v>
      </c>
      <c r="L1137">
        <v>35</v>
      </c>
      <c r="M1137" t="s">
        <v>0</v>
      </c>
      <c r="N1137">
        <v>200</v>
      </c>
      <c r="O1137" t="s">
        <v>4</v>
      </c>
      <c r="P1137">
        <v>2</v>
      </c>
      <c r="Q1137">
        <v>0</v>
      </c>
      <c r="R1137">
        <v>0</v>
      </c>
      <c r="S1137">
        <v>5</v>
      </c>
      <c r="T1137">
        <v>0</v>
      </c>
      <c r="U1137" t="b">
        <v>0</v>
      </c>
      <c r="V1137" t="b">
        <v>0</v>
      </c>
      <c r="W1137" t="b">
        <v>0</v>
      </c>
      <c r="X1137" t="s">
        <v>7</v>
      </c>
      <c r="Y1137">
        <f t="shared" si="17"/>
        <v>1</v>
      </c>
    </row>
    <row r="1138" spans="1:25">
      <c r="A1138">
        <v>133</v>
      </c>
      <c r="B1138">
        <v>600</v>
      </c>
      <c r="C1138">
        <v>0</v>
      </c>
      <c r="D1138">
        <v>0</v>
      </c>
      <c r="E1138">
        <v>0</v>
      </c>
      <c r="F1138">
        <v>6</v>
      </c>
      <c r="G1138">
        <v>239</v>
      </c>
      <c r="H1138">
        <v>126</v>
      </c>
      <c r="I1138">
        <v>22</v>
      </c>
      <c r="J1138">
        <v>43</v>
      </c>
      <c r="K1138">
        <v>4</v>
      </c>
      <c r="L1138">
        <v>103</v>
      </c>
      <c r="M1138" t="s">
        <v>0</v>
      </c>
      <c r="N1138">
        <v>200</v>
      </c>
      <c r="O1138" t="s">
        <v>4</v>
      </c>
      <c r="P1138">
        <v>5</v>
      </c>
      <c r="Q1138">
        <v>0</v>
      </c>
      <c r="R1138">
        <v>12</v>
      </c>
      <c r="S1138">
        <v>18</v>
      </c>
      <c r="T1138">
        <v>0</v>
      </c>
      <c r="U1138" t="b">
        <v>0</v>
      </c>
      <c r="V1138" t="b">
        <v>0</v>
      </c>
      <c r="W1138" t="b">
        <v>0</v>
      </c>
      <c r="X1138" t="s">
        <v>7</v>
      </c>
      <c r="Y1138">
        <f t="shared" si="17"/>
        <v>1</v>
      </c>
    </row>
    <row r="1139" spans="1:25">
      <c r="A1139">
        <v>128</v>
      </c>
      <c r="B1139">
        <v>200</v>
      </c>
      <c r="C1139">
        <v>0</v>
      </c>
      <c r="D1139">
        <v>0</v>
      </c>
      <c r="E1139">
        <v>0</v>
      </c>
      <c r="F1139">
        <v>3</v>
      </c>
      <c r="G1139">
        <v>222</v>
      </c>
      <c r="H1139">
        <v>57</v>
      </c>
      <c r="I1139">
        <v>11</v>
      </c>
      <c r="J1139">
        <v>14</v>
      </c>
      <c r="K1139">
        <v>2</v>
      </c>
      <c r="L1139">
        <v>43</v>
      </c>
      <c r="M1139" t="s">
        <v>0</v>
      </c>
      <c r="N1139">
        <v>200</v>
      </c>
      <c r="O1139" t="s">
        <v>4</v>
      </c>
      <c r="P1139">
        <v>2</v>
      </c>
      <c r="Q1139">
        <v>0</v>
      </c>
      <c r="R1139">
        <v>4</v>
      </c>
      <c r="S1139">
        <v>9</v>
      </c>
      <c r="T1139">
        <v>0</v>
      </c>
      <c r="U1139" t="b">
        <v>0</v>
      </c>
      <c r="V1139" t="b">
        <v>0</v>
      </c>
      <c r="W1139" t="b">
        <v>0</v>
      </c>
      <c r="X1139" t="s">
        <v>7</v>
      </c>
      <c r="Y1139">
        <f t="shared" si="17"/>
        <v>1</v>
      </c>
    </row>
    <row r="1140" spans="1:25">
      <c r="A1140">
        <v>124</v>
      </c>
      <c r="B1140">
        <v>202</v>
      </c>
      <c r="C1140">
        <v>0</v>
      </c>
      <c r="D1140">
        <v>0</v>
      </c>
      <c r="E1140">
        <v>0</v>
      </c>
      <c r="F1140">
        <v>3</v>
      </c>
      <c r="G1140">
        <v>162</v>
      </c>
      <c r="H1140">
        <v>59</v>
      </c>
      <c r="I1140">
        <v>11</v>
      </c>
      <c r="J1140">
        <v>15</v>
      </c>
      <c r="K1140">
        <v>2</v>
      </c>
      <c r="L1140">
        <v>46</v>
      </c>
      <c r="M1140" t="s">
        <v>0</v>
      </c>
      <c r="N1140">
        <v>200</v>
      </c>
      <c r="O1140" t="s">
        <v>4</v>
      </c>
      <c r="P1140">
        <v>2</v>
      </c>
      <c r="Q1140">
        <v>0</v>
      </c>
      <c r="R1140">
        <v>4</v>
      </c>
      <c r="S1140">
        <v>9</v>
      </c>
      <c r="T1140">
        <v>0</v>
      </c>
      <c r="U1140" t="b">
        <v>0</v>
      </c>
      <c r="V1140" t="b">
        <v>0</v>
      </c>
      <c r="W1140" t="b">
        <v>0</v>
      </c>
      <c r="X1140" t="s">
        <v>7</v>
      </c>
      <c r="Y1140">
        <f t="shared" si="17"/>
        <v>1</v>
      </c>
    </row>
    <row r="1141" spans="1:25">
      <c r="A1141">
        <v>33</v>
      </c>
      <c r="B1141">
        <v>299</v>
      </c>
      <c r="C1141">
        <v>0</v>
      </c>
      <c r="D1141">
        <v>0</v>
      </c>
      <c r="E1141">
        <v>0</v>
      </c>
      <c r="F1141">
        <v>3</v>
      </c>
      <c r="G1141">
        <v>206</v>
      </c>
      <c r="H1141">
        <v>75</v>
      </c>
      <c r="I1141">
        <v>8</v>
      </c>
      <c r="J1141">
        <v>24</v>
      </c>
      <c r="K1141">
        <v>1</v>
      </c>
      <c r="L1141">
        <v>67</v>
      </c>
      <c r="M1141" t="s">
        <v>0</v>
      </c>
      <c r="N1141">
        <v>304</v>
      </c>
      <c r="O1141" t="s">
        <v>4</v>
      </c>
      <c r="P1141">
        <v>1</v>
      </c>
      <c r="Q1141">
        <v>0</v>
      </c>
      <c r="R1141">
        <v>8</v>
      </c>
      <c r="S1141">
        <v>10</v>
      </c>
      <c r="T1141">
        <v>0</v>
      </c>
      <c r="U1141" t="b">
        <v>0</v>
      </c>
      <c r="V1141" t="b">
        <v>0</v>
      </c>
      <c r="W1141" t="b">
        <v>0</v>
      </c>
      <c r="X1141" t="s">
        <v>7</v>
      </c>
      <c r="Y1141">
        <f t="shared" si="17"/>
        <v>1</v>
      </c>
    </row>
    <row r="1142" spans="1:25">
      <c r="A1142">
        <v>60</v>
      </c>
      <c r="B1142">
        <v>222</v>
      </c>
      <c r="C1142">
        <v>0</v>
      </c>
      <c r="D1142">
        <v>0</v>
      </c>
      <c r="E1142">
        <v>0</v>
      </c>
      <c r="F1142">
        <v>3</v>
      </c>
      <c r="G1142">
        <v>222</v>
      </c>
      <c r="H1142">
        <v>66</v>
      </c>
      <c r="I1142">
        <v>11</v>
      </c>
      <c r="J1142">
        <v>16</v>
      </c>
      <c r="K1142">
        <v>2</v>
      </c>
      <c r="L1142">
        <v>56</v>
      </c>
      <c r="M1142" t="s">
        <v>0</v>
      </c>
      <c r="N1142">
        <v>200</v>
      </c>
      <c r="O1142" t="s">
        <v>4</v>
      </c>
      <c r="P1142">
        <v>2</v>
      </c>
      <c r="Q1142">
        <v>0</v>
      </c>
      <c r="R1142">
        <v>4</v>
      </c>
      <c r="S1142">
        <v>10</v>
      </c>
      <c r="T1142">
        <v>0</v>
      </c>
      <c r="U1142" t="b">
        <v>0</v>
      </c>
      <c r="V1142" t="b">
        <v>0</v>
      </c>
      <c r="W1142" t="b">
        <v>0</v>
      </c>
      <c r="X1142" t="s">
        <v>7</v>
      </c>
      <c r="Y1142">
        <f t="shared" si="17"/>
        <v>1</v>
      </c>
    </row>
    <row r="1143" spans="1:25">
      <c r="A1143">
        <v>70</v>
      </c>
      <c r="B1143">
        <v>223</v>
      </c>
      <c r="C1143">
        <v>0</v>
      </c>
      <c r="D1143">
        <v>0</v>
      </c>
      <c r="E1143">
        <v>0</v>
      </c>
      <c r="F1143">
        <v>3</v>
      </c>
      <c r="G1143">
        <v>162</v>
      </c>
      <c r="H1143">
        <v>66</v>
      </c>
      <c r="I1143">
        <v>11</v>
      </c>
      <c r="J1143">
        <v>16</v>
      </c>
      <c r="K1143">
        <v>3</v>
      </c>
      <c r="L1143">
        <v>57</v>
      </c>
      <c r="M1143" t="s">
        <v>0</v>
      </c>
      <c r="N1143">
        <v>200</v>
      </c>
      <c r="O1143" t="s">
        <v>4</v>
      </c>
      <c r="P1143">
        <v>2</v>
      </c>
      <c r="Q1143">
        <v>0</v>
      </c>
      <c r="R1143">
        <v>4</v>
      </c>
      <c r="S1143">
        <v>10</v>
      </c>
      <c r="T1143">
        <v>0</v>
      </c>
      <c r="U1143" t="b">
        <v>0</v>
      </c>
      <c r="V1143" t="b">
        <v>0</v>
      </c>
      <c r="W1143" t="b">
        <v>0</v>
      </c>
      <c r="X1143" t="s">
        <v>7</v>
      </c>
      <c r="Y1143">
        <f t="shared" si="17"/>
        <v>1</v>
      </c>
    </row>
    <row r="1144" spans="1:25">
      <c r="A1144">
        <v>33</v>
      </c>
      <c r="B1144">
        <v>313</v>
      </c>
      <c r="C1144">
        <v>0</v>
      </c>
      <c r="D1144">
        <v>0</v>
      </c>
      <c r="E1144">
        <v>0</v>
      </c>
      <c r="F1144">
        <v>3</v>
      </c>
      <c r="G1144">
        <v>206</v>
      </c>
      <c r="H1144">
        <v>79</v>
      </c>
      <c r="I1144">
        <v>8</v>
      </c>
      <c r="J1144">
        <v>28</v>
      </c>
      <c r="K1144">
        <v>3</v>
      </c>
      <c r="L1144">
        <v>77</v>
      </c>
      <c r="M1144" t="s">
        <v>0</v>
      </c>
      <c r="N1144">
        <v>304</v>
      </c>
      <c r="O1144" t="s">
        <v>4</v>
      </c>
      <c r="P1144">
        <v>1</v>
      </c>
      <c r="Q1144">
        <v>0</v>
      </c>
      <c r="R1144">
        <v>8</v>
      </c>
      <c r="S1144">
        <v>10</v>
      </c>
      <c r="T1144">
        <v>0</v>
      </c>
      <c r="U1144" t="b">
        <v>0</v>
      </c>
      <c r="V1144" t="b">
        <v>0</v>
      </c>
      <c r="W1144" t="b">
        <v>0</v>
      </c>
      <c r="X1144" t="s">
        <v>7</v>
      </c>
      <c r="Y1144">
        <f t="shared" si="17"/>
        <v>1</v>
      </c>
    </row>
    <row r="1145" spans="1:25">
      <c r="A1145">
        <v>48</v>
      </c>
      <c r="B1145">
        <v>227</v>
      </c>
      <c r="C1145">
        <v>0</v>
      </c>
      <c r="D1145">
        <v>0</v>
      </c>
      <c r="E1145">
        <v>0</v>
      </c>
      <c r="F1145">
        <v>3</v>
      </c>
      <c r="G1145">
        <v>222</v>
      </c>
      <c r="H1145">
        <v>68</v>
      </c>
      <c r="I1145">
        <v>11</v>
      </c>
      <c r="J1145">
        <v>18</v>
      </c>
      <c r="K1145">
        <v>3</v>
      </c>
      <c r="L1145">
        <v>60</v>
      </c>
      <c r="M1145" t="s">
        <v>0</v>
      </c>
      <c r="N1145">
        <v>200</v>
      </c>
      <c r="O1145" t="s">
        <v>4</v>
      </c>
      <c r="P1145">
        <v>2</v>
      </c>
      <c r="Q1145">
        <v>0</v>
      </c>
      <c r="R1145">
        <v>4</v>
      </c>
      <c r="S1145">
        <v>10</v>
      </c>
      <c r="T1145">
        <v>0</v>
      </c>
      <c r="U1145" t="b">
        <v>0</v>
      </c>
      <c r="V1145" t="b">
        <v>0</v>
      </c>
      <c r="W1145" t="b">
        <v>0</v>
      </c>
      <c r="X1145" t="s">
        <v>7</v>
      </c>
      <c r="Y1145">
        <f t="shared" si="17"/>
        <v>1</v>
      </c>
    </row>
    <row r="1146" spans="1:25">
      <c r="A1146">
        <v>154</v>
      </c>
      <c r="B1146">
        <v>233</v>
      </c>
      <c r="C1146">
        <v>0</v>
      </c>
      <c r="D1146">
        <v>0</v>
      </c>
      <c r="E1146">
        <v>0</v>
      </c>
      <c r="F1146">
        <v>3</v>
      </c>
      <c r="G1146">
        <v>162</v>
      </c>
      <c r="H1146">
        <v>70</v>
      </c>
      <c r="I1146">
        <v>11</v>
      </c>
      <c r="J1146">
        <v>18</v>
      </c>
      <c r="K1146">
        <v>3</v>
      </c>
      <c r="L1146">
        <v>62</v>
      </c>
      <c r="M1146" t="s">
        <v>0</v>
      </c>
      <c r="N1146">
        <v>200</v>
      </c>
      <c r="O1146" t="s">
        <v>4</v>
      </c>
      <c r="P1146">
        <v>2</v>
      </c>
      <c r="Q1146">
        <v>0</v>
      </c>
      <c r="R1146">
        <v>8</v>
      </c>
      <c r="S1146">
        <v>10</v>
      </c>
      <c r="T1146">
        <v>0</v>
      </c>
      <c r="U1146" t="b">
        <v>0</v>
      </c>
      <c r="V1146" t="b">
        <v>0</v>
      </c>
      <c r="W1146" t="b">
        <v>0</v>
      </c>
      <c r="X1146" t="s">
        <v>7</v>
      </c>
      <c r="Y1146">
        <f t="shared" si="17"/>
        <v>1</v>
      </c>
    </row>
    <row r="1147" spans="1:25">
      <c r="A1147">
        <v>33</v>
      </c>
      <c r="B1147">
        <v>337</v>
      </c>
      <c r="C1147">
        <v>0</v>
      </c>
      <c r="D1147">
        <v>0</v>
      </c>
      <c r="E1147">
        <v>9</v>
      </c>
      <c r="F1147">
        <v>3</v>
      </c>
      <c r="G1147">
        <v>206</v>
      </c>
      <c r="H1147">
        <v>85</v>
      </c>
      <c r="I1147">
        <v>8</v>
      </c>
      <c r="J1147">
        <v>28</v>
      </c>
      <c r="K1147">
        <v>5</v>
      </c>
      <c r="L1147">
        <v>85</v>
      </c>
      <c r="M1147" t="s">
        <v>0</v>
      </c>
      <c r="N1147">
        <v>304</v>
      </c>
      <c r="O1147" t="s">
        <v>4</v>
      </c>
      <c r="P1147">
        <v>1</v>
      </c>
      <c r="Q1147">
        <v>0</v>
      </c>
      <c r="R1147">
        <v>16</v>
      </c>
      <c r="S1147">
        <v>10</v>
      </c>
      <c r="T1147">
        <v>0</v>
      </c>
      <c r="U1147" t="b">
        <v>0</v>
      </c>
      <c r="V1147" t="b">
        <v>0</v>
      </c>
      <c r="W1147" t="b">
        <v>0</v>
      </c>
      <c r="X1147" t="s">
        <v>7</v>
      </c>
      <c r="Y1147">
        <f t="shared" si="17"/>
        <v>1</v>
      </c>
    </row>
    <row r="1148" spans="1:25">
      <c r="A1148">
        <v>96</v>
      </c>
      <c r="B1148">
        <v>245</v>
      </c>
      <c r="C1148">
        <v>1</v>
      </c>
      <c r="D1148">
        <v>0</v>
      </c>
      <c r="E1148">
        <v>3</v>
      </c>
      <c r="F1148">
        <v>3</v>
      </c>
      <c r="G1148">
        <v>222</v>
      </c>
      <c r="H1148">
        <v>76</v>
      </c>
      <c r="I1148">
        <v>11</v>
      </c>
      <c r="J1148">
        <v>20</v>
      </c>
      <c r="K1148">
        <v>5</v>
      </c>
      <c r="L1148">
        <v>65</v>
      </c>
      <c r="M1148" t="s">
        <v>0</v>
      </c>
      <c r="N1148">
        <v>200</v>
      </c>
      <c r="O1148" t="s">
        <v>4</v>
      </c>
      <c r="P1148">
        <v>2</v>
      </c>
      <c r="Q1148">
        <v>0</v>
      </c>
      <c r="R1148">
        <v>8</v>
      </c>
      <c r="S1148">
        <v>10</v>
      </c>
      <c r="T1148">
        <v>0</v>
      </c>
      <c r="U1148" t="b">
        <v>0</v>
      </c>
      <c r="V1148" t="b">
        <v>0</v>
      </c>
      <c r="W1148" t="b">
        <v>0</v>
      </c>
      <c r="X1148" t="s">
        <v>7</v>
      </c>
      <c r="Y1148">
        <f t="shared" si="17"/>
        <v>1</v>
      </c>
    </row>
    <row r="1149" spans="1:25">
      <c r="A1149">
        <v>33</v>
      </c>
      <c r="B1149">
        <v>359</v>
      </c>
      <c r="C1149">
        <v>0</v>
      </c>
      <c r="D1149">
        <v>0</v>
      </c>
      <c r="E1149">
        <v>15</v>
      </c>
      <c r="F1149">
        <v>3</v>
      </c>
      <c r="G1149">
        <v>206</v>
      </c>
      <c r="H1149">
        <v>95</v>
      </c>
      <c r="I1149">
        <v>10</v>
      </c>
      <c r="J1149">
        <v>32</v>
      </c>
      <c r="K1149">
        <v>9</v>
      </c>
      <c r="L1149">
        <v>91</v>
      </c>
      <c r="M1149" t="s">
        <v>0</v>
      </c>
      <c r="N1149">
        <v>304</v>
      </c>
      <c r="O1149" t="s">
        <v>4</v>
      </c>
      <c r="P1149">
        <v>2</v>
      </c>
      <c r="Q1149">
        <v>0</v>
      </c>
      <c r="R1149">
        <v>16</v>
      </c>
      <c r="S1149">
        <v>10</v>
      </c>
      <c r="T1149">
        <v>0</v>
      </c>
      <c r="U1149" t="b">
        <v>0</v>
      </c>
      <c r="V1149" t="b">
        <v>0</v>
      </c>
      <c r="W1149" t="b">
        <v>0</v>
      </c>
      <c r="X1149" t="s">
        <v>7</v>
      </c>
      <c r="Y1149">
        <f t="shared" si="17"/>
        <v>1</v>
      </c>
    </row>
    <row r="1150" spans="1:25">
      <c r="A1150">
        <v>71</v>
      </c>
      <c r="B1150">
        <v>246</v>
      </c>
      <c r="C1150">
        <v>0</v>
      </c>
      <c r="D1150">
        <v>0</v>
      </c>
      <c r="E1150">
        <v>6</v>
      </c>
      <c r="F1150">
        <v>3</v>
      </c>
      <c r="G1150">
        <v>162</v>
      </c>
      <c r="H1150">
        <v>76</v>
      </c>
      <c r="I1150">
        <v>12</v>
      </c>
      <c r="J1150">
        <v>20</v>
      </c>
      <c r="K1150">
        <v>6</v>
      </c>
      <c r="L1150">
        <v>66</v>
      </c>
      <c r="M1150" t="s">
        <v>0</v>
      </c>
      <c r="N1150">
        <v>200</v>
      </c>
      <c r="O1150" t="s">
        <v>4</v>
      </c>
      <c r="P1150">
        <v>3</v>
      </c>
      <c r="Q1150">
        <v>0</v>
      </c>
      <c r="R1150">
        <v>8</v>
      </c>
      <c r="S1150">
        <v>10</v>
      </c>
      <c r="T1150">
        <v>0</v>
      </c>
      <c r="U1150" t="b">
        <v>0</v>
      </c>
      <c r="V1150" t="b">
        <v>0</v>
      </c>
      <c r="W1150" t="b">
        <v>0</v>
      </c>
      <c r="X1150" t="s">
        <v>7</v>
      </c>
      <c r="Y1150">
        <f t="shared" si="17"/>
        <v>1</v>
      </c>
    </row>
    <row r="1151" spans="1:25">
      <c r="A1151">
        <v>33</v>
      </c>
      <c r="B1151">
        <v>379</v>
      </c>
      <c r="C1151">
        <v>0</v>
      </c>
      <c r="D1151">
        <v>0</v>
      </c>
      <c r="E1151">
        <v>15</v>
      </c>
      <c r="F1151">
        <v>3</v>
      </c>
      <c r="G1151">
        <v>206</v>
      </c>
      <c r="H1151">
        <v>95</v>
      </c>
      <c r="I1151">
        <v>12</v>
      </c>
      <c r="J1151">
        <v>34</v>
      </c>
      <c r="K1151">
        <v>11</v>
      </c>
      <c r="L1151">
        <v>97</v>
      </c>
      <c r="M1151" t="s">
        <v>0</v>
      </c>
      <c r="N1151">
        <v>304</v>
      </c>
      <c r="O1151" t="s">
        <v>4</v>
      </c>
      <c r="P1151">
        <v>2</v>
      </c>
      <c r="Q1151">
        <v>0</v>
      </c>
      <c r="R1151">
        <v>16</v>
      </c>
      <c r="S1151">
        <v>10</v>
      </c>
      <c r="T1151">
        <v>0</v>
      </c>
      <c r="U1151" t="b">
        <v>0</v>
      </c>
      <c r="V1151" t="b">
        <v>0</v>
      </c>
      <c r="W1151" t="b">
        <v>0</v>
      </c>
      <c r="X1151" t="s">
        <v>7</v>
      </c>
      <c r="Y1151">
        <f t="shared" si="17"/>
        <v>1</v>
      </c>
    </row>
    <row r="1152" spans="1:25">
      <c r="A1152">
        <v>48</v>
      </c>
      <c r="B1152">
        <v>252</v>
      </c>
      <c r="C1152">
        <v>0</v>
      </c>
      <c r="D1152">
        <v>0</v>
      </c>
      <c r="E1152">
        <v>6</v>
      </c>
      <c r="F1152">
        <v>3</v>
      </c>
      <c r="G1152">
        <v>162</v>
      </c>
      <c r="H1152">
        <v>76</v>
      </c>
      <c r="I1152">
        <v>13</v>
      </c>
      <c r="J1152">
        <v>21</v>
      </c>
      <c r="K1152">
        <v>7</v>
      </c>
      <c r="L1152">
        <v>69</v>
      </c>
      <c r="M1152" t="s">
        <v>0</v>
      </c>
      <c r="N1152">
        <v>200</v>
      </c>
      <c r="O1152" t="s">
        <v>4</v>
      </c>
      <c r="P1152">
        <v>3</v>
      </c>
      <c r="Q1152">
        <v>0</v>
      </c>
      <c r="R1152">
        <v>8</v>
      </c>
      <c r="S1152">
        <v>10</v>
      </c>
      <c r="T1152">
        <v>0</v>
      </c>
      <c r="U1152" t="b">
        <v>0</v>
      </c>
      <c r="V1152" t="b">
        <v>0</v>
      </c>
      <c r="W1152" t="b">
        <v>0</v>
      </c>
      <c r="X1152" t="s">
        <v>7</v>
      </c>
      <c r="Y1152">
        <f t="shared" si="17"/>
        <v>1</v>
      </c>
    </row>
    <row r="1153" spans="1:25">
      <c r="A1153">
        <v>48</v>
      </c>
      <c r="B1153">
        <v>252</v>
      </c>
      <c r="C1153">
        <v>1</v>
      </c>
      <c r="D1153">
        <v>0</v>
      </c>
      <c r="E1153">
        <v>6</v>
      </c>
      <c r="F1153">
        <v>3</v>
      </c>
      <c r="G1153">
        <v>222</v>
      </c>
      <c r="H1153">
        <v>76</v>
      </c>
      <c r="I1153">
        <v>13</v>
      </c>
      <c r="J1153">
        <v>21</v>
      </c>
      <c r="K1153">
        <v>7</v>
      </c>
      <c r="L1153">
        <v>69</v>
      </c>
      <c r="M1153" t="s">
        <v>0</v>
      </c>
      <c r="N1153">
        <v>200</v>
      </c>
      <c r="O1153" t="s">
        <v>4</v>
      </c>
      <c r="P1153">
        <v>3</v>
      </c>
      <c r="Q1153">
        <v>0</v>
      </c>
      <c r="R1153">
        <v>8</v>
      </c>
      <c r="S1153">
        <v>10</v>
      </c>
      <c r="T1153">
        <v>0</v>
      </c>
      <c r="U1153" t="b">
        <v>0</v>
      </c>
      <c r="V1153" t="b">
        <v>0</v>
      </c>
      <c r="W1153" t="b">
        <v>0</v>
      </c>
      <c r="X1153" t="s">
        <v>7</v>
      </c>
      <c r="Y1153">
        <f t="shared" si="17"/>
        <v>1</v>
      </c>
    </row>
    <row r="1154" spans="1:25">
      <c r="A1154">
        <v>169</v>
      </c>
      <c r="B1154">
        <v>424</v>
      </c>
      <c r="C1154">
        <v>0</v>
      </c>
      <c r="D1154">
        <v>0</v>
      </c>
      <c r="E1154">
        <v>15</v>
      </c>
      <c r="F1154">
        <v>3</v>
      </c>
      <c r="G1154">
        <v>206</v>
      </c>
      <c r="H1154">
        <v>121</v>
      </c>
      <c r="I1154">
        <v>15</v>
      </c>
      <c r="J1154">
        <v>38</v>
      </c>
      <c r="K1154">
        <v>13</v>
      </c>
      <c r="L1154">
        <v>110</v>
      </c>
      <c r="M1154" t="s">
        <v>0</v>
      </c>
      <c r="N1154">
        <v>200</v>
      </c>
      <c r="O1154" t="s">
        <v>4</v>
      </c>
      <c r="P1154">
        <v>2</v>
      </c>
      <c r="Q1154">
        <v>0</v>
      </c>
      <c r="R1154">
        <v>20</v>
      </c>
      <c r="S1154">
        <v>12</v>
      </c>
      <c r="T1154">
        <v>100</v>
      </c>
      <c r="U1154" t="b">
        <v>0</v>
      </c>
      <c r="V1154" t="b">
        <v>0</v>
      </c>
      <c r="W1154" t="b">
        <v>0</v>
      </c>
      <c r="X1154" t="s">
        <v>7</v>
      </c>
      <c r="Y1154">
        <f t="shared" si="17"/>
        <v>1</v>
      </c>
    </row>
    <row r="1155" spans="1:25">
      <c r="A1155">
        <v>84</v>
      </c>
      <c r="B1155">
        <v>278</v>
      </c>
      <c r="C1155">
        <v>0</v>
      </c>
      <c r="D1155">
        <v>0</v>
      </c>
      <c r="E1155">
        <v>6</v>
      </c>
      <c r="F1155">
        <v>3</v>
      </c>
      <c r="G1155">
        <v>162</v>
      </c>
      <c r="H1155">
        <v>90</v>
      </c>
      <c r="I1155">
        <v>15</v>
      </c>
      <c r="J1155">
        <v>23</v>
      </c>
      <c r="K1155">
        <v>8</v>
      </c>
      <c r="L1155">
        <v>77</v>
      </c>
      <c r="M1155" t="s">
        <v>0</v>
      </c>
      <c r="N1155">
        <v>200</v>
      </c>
      <c r="O1155" t="s">
        <v>4</v>
      </c>
      <c r="P1155">
        <v>3</v>
      </c>
      <c r="Q1155">
        <v>0</v>
      </c>
      <c r="R1155">
        <v>10</v>
      </c>
      <c r="S1155">
        <v>11</v>
      </c>
      <c r="T1155">
        <v>100</v>
      </c>
      <c r="U1155" t="b">
        <v>0</v>
      </c>
      <c r="V1155" t="b">
        <v>0</v>
      </c>
      <c r="W1155" t="b">
        <v>0</v>
      </c>
      <c r="X1155" t="s">
        <v>7</v>
      </c>
      <c r="Y1155">
        <f t="shared" ref="Y1155:Y1218" si="18">IF(X1155="scan",4,IF(X1155="other",5,IF(X1155="sqli",2,IF(X1155="xss",1,IF(X1155="pathtraversal",3,0)))))</f>
        <v>1</v>
      </c>
    </row>
    <row r="1156" spans="1:25">
      <c r="A1156">
        <v>86</v>
      </c>
      <c r="B1156">
        <v>278</v>
      </c>
      <c r="C1156">
        <v>1</v>
      </c>
      <c r="D1156">
        <v>0</v>
      </c>
      <c r="E1156">
        <v>6</v>
      </c>
      <c r="F1156">
        <v>3</v>
      </c>
      <c r="G1156">
        <v>222</v>
      </c>
      <c r="H1156">
        <v>90</v>
      </c>
      <c r="I1156">
        <v>15</v>
      </c>
      <c r="J1156">
        <v>23</v>
      </c>
      <c r="K1156">
        <v>8</v>
      </c>
      <c r="L1156">
        <v>77</v>
      </c>
      <c r="M1156" t="s">
        <v>0</v>
      </c>
      <c r="N1156">
        <v>200</v>
      </c>
      <c r="O1156" t="s">
        <v>4</v>
      </c>
      <c r="P1156">
        <v>3</v>
      </c>
      <c r="Q1156">
        <v>0</v>
      </c>
      <c r="R1156">
        <v>10</v>
      </c>
      <c r="S1156">
        <v>11</v>
      </c>
      <c r="T1156">
        <v>100</v>
      </c>
      <c r="U1156" t="b">
        <v>0</v>
      </c>
      <c r="V1156" t="b">
        <v>0</v>
      </c>
      <c r="W1156" t="b">
        <v>0</v>
      </c>
      <c r="X1156" t="s">
        <v>7</v>
      </c>
      <c r="Y1156">
        <f t="shared" si="18"/>
        <v>1</v>
      </c>
    </row>
    <row r="1157" spans="1:25">
      <c r="A1157">
        <v>86</v>
      </c>
      <c r="B1157">
        <v>293</v>
      </c>
      <c r="C1157">
        <v>0</v>
      </c>
      <c r="D1157">
        <v>0</v>
      </c>
      <c r="E1157">
        <v>6</v>
      </c>
      <c r="F1157">
        <v>3</v>
      </c>
      <c r="G1157">
        <v>162</v>
      </c>
      <c r="H1157">
        <v>95</v>
      </c>
      <c r="I1157">
        <v>15</v>
      </c>
      <c r="J1157">
        <v>24</v>
      </c>
      <c r="K1157">
        <v>9</v>
      </c>
      <c r="L1157">
        <v>81</v>
      </c>
      <c r="M1157" t="s">
        <v>0</v>
      </c>
      <c r="N1157">
        <v>200</v>
      </c>
      <c r="O1157" t="s">
        <v>4</v>
      </c>
      <c r="P1157">
        <v>3</v>
      </c>
      <c r="Q1157">
        <v>0</v>
      </c>
      <c r="R1157">
        <v>10</v>
      </c>
      <c r="S1157">
        <v>11</v>
      </c>
      <c r="T1157">
        <v>100</v>
      </c>
      <c r="U1157" t="b">
        <v>0</v>
      </c>
      <c r="V1157" t="b">
        <v>0</v>
      </c>
      <c r="W1157" t="b">
        <v>0</v>
      </c>
      <c r="X1157" t="s">
        <v>7</v>
      </c>
      <c r="Y1157">
        <f t="shared" si="18"/>
        <v>1</v>
      </c>
    </row>
    <row r="1158" spans="1:25">
      <c r="A1158">
        <v>33</v>
      </c>
      <c r="B1158">
        <v>46</v>
      </c>
      <c r="C1158">
        <v>0</v>
      </c>
      <c r="D1158">
        <v>0</v>
      </c>
      <c r="E1158">
        <v>0</v>
      </c>
      <c r="F1158">
        <v>0</v>
      </c>
      <c r="G1158">
        <v>162</v>
      </c>
      <c r="H1158">
        <v>6</v>
      </c>
      <c r="I1158">
        <v>0</v>
      </c>
      <c r="J1158">
        <v>2</v>
      </c>
      <c r="K1158">
        <v>2</v>
      </c>
      <c r="L1158">
        <v>8</v>
      </c>
      <c r="M1158" t="s">
        <v>0</v>
      </c>
      <c r="N1158">
        <v>304</v>
      </c>
      <c r="O1158" t="s">
        <v>4</v>
      </c>
      <c r="P1158">
        <v>0</v>
      </c>
      <c r="Q1158">
        <v>0</v>
      </c>
      <c r="R1158">
        <v>0</v>
      </c>
      <c r="S1158">
        <v>0</v>
      </c>
      <c r="T1158">
        <v>0</v>
      </c>
      <c r="U1158" t="b">
        <v>0</v>
      </c>
      <c r="V1158" t="b">
        <v>0</v>
      </c>
      <c r="W1158" t="b">
        <v>0</v>
      </c>
      <c r="X1158" t="s">
        <v>7</v>
      </c>
      <c r="Y1158">
        <f t="shared" si="18"/>
        <v>1</v>
      </c>
    </row>
    <row r="1159" spans="1:25">
      <c r="A1159">
        <v>104</v>
      </c>
      <c r="B1159">
        <v>297</v>
      </c>
      <c r="C1159">
        <v>1</v>
      </c>
      <c r="D1159">
        <v>0</v>
      </c>
      <c r="E1159">
        <v>6</v>
      </c>
      <c r="F1159">
        <v>3</v>
      </c>
      <c r="G1159">
        <v>222</v>
      </c>
      <c r="H1159">
        <v>97</v>
      </c>
      <c r="I1159">
        <v>15</v>
      </c>
      <c r="J1159">
        <v>25</v>
      </c>
      <c r="K1159">
        <v>10</v>
      </c>
      <c r="L1159">
        <v>82</v>
      </c>
      <c r="M1159" t="s">
        <v>0</v>
      </c>
      <c r="N1159">
        <v>200</v>
      </c>
      <c r="O1159" t="s">
        <v>4</v>
      </c>
      <c r="P1159">
        <v>3</v>
      </c>
      <c r="Q1159">
        <v>0</v>
      </c>
      <c r="R1159">
        <v>10</v>
      </c>
      <c r="S1159">
        <v>11</v>
      </c>
      <c r="T1159">
        <v>100</v>
      </c>
      <c r="U1159" t="b">
        <v>0</v>
      </c>
      <c r="V1159" t="b">
        <v>0</v>
      </c>
      <c r="W1159" t="b">
        <v>0</v>
      </c>
      <c r="X1159" t="s">
        <v>7</v>
      </c>
      <c r="Y1159">
        <f t="shared" si="18"/>
        <v>1</v>
      </c>
    </row>
    <row r="1160" spans="1:25">
      <c r="A1160">
        <v>112</v>
      </c>
      <c r="B1160">
        <v>309</v>
      </c>
      <c r="C1160">
        <v>0</v>
      </c>
      <c r="D1160">
        <v>0</v>
      </c>
      <c r="E1160">
        <v>6</v>
      </c>
      <c r="F1160">
        <v>3</v>
      </c>
      <c r="G1160">
        <v>162</v>
      </c>
      <c r="H1160">
        <v>100</v>
      </c>
      <c r="I1160">
        <v>15</v>
      </c>
      <c r="J1160">
        <v>26</v>
      </c>
      <c r="K1160">
        <v>11</v>
      </c>
      <c r="L1160">
        <v>84</v>
      </c>
      <c r="M1160" t="s">
        <v>0</v>
      </c>
      <c r="N1160">
        <v>200</v>
      </c>
      <c r="O1160" t="s">
        <v>4</v>
      </c>
      <c r="P1160">
        <v>3</v>
      </c>
      <c r="Q1160">
        <v>0</v>
      </c>
      <c r="R1160">
        <v>10</v>
      </c>
      <c r="S1160">
        <v>11</v>
      </c>
      <c r="T1160">
        <v>100</v>
      </c>
      <c r="U1160" t="b">
        <v>0</v>
      </c>
      <c r="V1160" t="b">
        <v>0</v>
      </c>
      <c r="W1160" t="b">
        <v>0</v>
      </c>
      <c r="X1160" t="s">
        <v>7</v>
      </c>
      <c r="Y1160">
        <f t="shared" si="18"/>
        <v>1</v>
      </c>
    </row>
    <row r="1161" spans="1:25">
      <c r="A1161">
        <v>33</v>
      </c>
      <c r="B1161">
        <v>94</v>
      </c>
      <c r="C1161">
        <v>0</v>
      </c>
      <c r="D1161">
        <v>0</v>
      </c>
      <c r="E1161">
        <v>0</v>
      </c>
      <c r="F1161">
        <v>0</v>
      </c>
      <c r="G1161">
        <v>187</v>
      </c>
      <c r="H1161">
        <v>24</v>
      </c>
      <c r="I1161">
        <v>0</v>
      </c>
      <c r="J1161">
        <v>8</v>
      </c>
      <c r="K1161">
        <v>6</v>
      </c>
      <c r="L1161">
        <v>22</v>
      </c>
      <c r="M1161" t="s">
        <v>0</v>
      </c>
      <c r="N1161">
        <v>304</v>
      </c>
      <c r="O1161" t="s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 t="b">
        <v>0</v>
      </c>
      <c r="V1161" t="b">
        <v>0</v>
      </c>
      <c r="W1161" t="b">
        <v>0</v>
      </c>
      <c r="X1161" t="s">
        <v>7</v>
      </c>
      <c r="Y1161">
        <f t="shared" si="18"/>
        <v>1</v>
      </c>
    </row>
    <row r="1162" spans="1:25">
      <c r="A1162">
        <v>101</v>
      </c>
      <c r="B1162">
        <v>327</v>
      </c>
      <c r="C1162">
        <v>0</v>
      </c>
      <c r="D1162">
        <v>0</v>
      </c>
      <c r="E1162">
        <v>6</v>
      </c>
      <c r="F1162">
        <v>3</v>
      </c>
      <c r="G1162">
        <v>162</v>
      </c>
      <c r="H1162">
        <v>104</v>
      </c>
      <c r="I1162">
        <v>18</v>
      </c>
      <c r="J1162">
        <v>28</v>
      </c>
      <c r="K1162">
        <v>11</v>
      </c>
      <c r="L1162">
        <v>89</v>
      </c>
      <c r="M1162" t="s">
        <v>0</v>
      </c>
      <c r="N1162">
        <v>200</v>
      </c>
      <c r="O1162" t="s">
        <v>4</v>
      </c>
      <c r="P1162">
        <v>3</v>
      </c>
      <c r="Q1162">
        <v>0</v>
      </c>
      <c r="R1162">
        <v>10</v>
      </c>
      <c r="S1162">
        <v>11</v>
      </c>
      <c r="T1162">
        <v>100</v>
      </c>
      <c r="U1162" t="b">
        <v>0</v>
      </c>
      <c r="V1162" t="b">
        <v>0</v>
      </c>
      <c r="W1162" t="b">
        <v>0</v>
      </c>
      <c r="X1162" t="s">
        <v>7</v>
      </c>
      <c r="Y1162">
        <f t="shared" si="18"/>
        <v>1</v>
      </c>
    </row>
    <row r="1163" spans="1:25">
      <c r="A1163">
        <v>113</v>
      </c>
      <c r="B1163">
        <v>320</v>
      </c>
      <c r="C1163">
        <v>3</v>
      </c>
      <c r="D1163">
        <v>0</v>
      </c>
      <c r="E1163">
        <v>6</v>
      </c>
      <c r="F1163">
        <v>3</v>
      </c>
      <c r="G1163">
        <v>222</v>
      </c>
      <c r="H1163">
        <v>102</v>
      </c>
      <c r="I1163">
        <v>15</v>
      </c>
      <c r="J1163">
        <v>27</v>
      </c>
      <c r="K1163">
        <v>11</v>
      </c>
      <c r="L1163">
        <v>88</v>
      </c>
      <c r="M1163" t="s">
        <v>0</v>
      </c>
      <c r="N1163">
        <v>200</v>
      </c>
      <c r="O1163" t="s">
        <v>4</v>
      </c>
      <c r="P1163">
        <v>3</v>
      </c>
      <c r="Q1163">
        <v>0</v>
      </c>
      <c r="R1163">
        <v>10</v>
      </c>
      <c r="S1163">
        <v>11</v>
      </c>
      <c r="T1163">
        <v>100</v>
      </c>
      <c r="U1163" t="b">
        <v>0</v>
      </c>
      <c r="V1163" t="b">
        <v>0</v>
      </c>
      <c r="W1163" t="b">
        <v>0</v>
      </c>
      <c r="X1163" t="s">
        <v>7</v>
      </c>
      <c r="Y1163">
        <f t="shared" si="18"/>
        <v>1</v>
      </c>
    </row>
    <row r="1164" spans="1:25">
      <c r="A1164">
        <v>84</v>
      </c>
      <c r="B1164">
        <v>335</v>
      </c>
      <c r="C1164">
        <v>0</v>
      </c>
      <c r="D1164">
        <v>0</v>
      </c>
      <c r="E1164">
        <v>6</v>
      </c>
      <c r="F1164">
        <v>3</v>
      </c>
      <c r="G1164">
        <v>162</v>
      </c>
      <c r="H1164">
        <v>109</v>
      </c>
      <c r="I1164">
        <v>18</v>
      </c>
      <c r="J1164">
        <v>30</v>
      </c>
      <c r="K1164">
        <v>12</v>
      </c>
      <c r="L1164">
        <v>92</v>
      </c>
      <c r="M1164" t="s">
        <v>0</v>
      </c>
      <c r="N1164">
        <v>200</v>
      </c>
      <c r="O1164" t="s">
        <v>4</v>
      </c>
      <c r="P1164">
        <v>3</v>
      </c>
      <c r="Q1164">
        <v>0</v>
      </c>
      <c r="R1164">
        <v>10</v>
      </c>
      <c r="S1164">
        <v>11</v>
      </c>
      <c r="T1164">
        <v>100</v>
      </c>
      <c r="U1164" t="b">
        <v>0</v>
      </c>
      <c r="V1164" t="b">
        <v>0</v>
      </c>
      <c r="W1164" t="b">
        <v>0</v>
      </c>
      <c r="X1164" t="s">
        <v>7</v>
      </c>
      <c r="Y1164">
        <f t="shared" si="18"/>
        <v>1</v>
      </c>
    </row>
    <row r="1165" spans="1:25">
      <c r="A1165">
        <v>33</v>
      </c>
      <c r="B1165">
        <v>142</v>
      </c>
      <c r="C1165">
        <v>0</v>
      </c>
      <c r="D1165">
        <v>0</v>
      </c>
      <c r="E1165">
        <v>0</v>
      </c>
      <c r="F1165">
        <v>0</v>
      </c>
      <c r="G1165">
        <v>187</v>
      </c>
      <c r="H1165">
        <v>36</v>
      </c>
      <c r="I1165">
        <v>6</v>
      </c>
      <c r="J1165">
        <v>12</v>
      </c>
      <c r="K1165">
        <v>8</v>
      </c>
      <c r="L1165">
        <v>30</v>
      </c>
      <c r="M1165" t="s">
        <v>0</v>
      </c>
      <c r="N1165">
        <v>304</v>
      </c>
      <c r="O1165" t="s">
        <v>4</v>
      </c>
      <c r="P1165">
        <v>0</v>
      </c>
      <c r="Q1165">
        <v>0</v>
      </c>
      <c r="R1165">
        <v>0</v>
      </c>
      <c r="S1165">
        <v>0</v>
      </c>
      <c r="T1165">
        <v>0</v>
      </c>
      <c r="U1165" t="b">
        <v>0</v>
      </c>
      <c r="V1165" t="b">
        <v>0</v>
      </c>
      <c r="W1165" t="b">
        <v>0</v>
      </c>
      <c r="X1165" t="s">
        <v>7</v>
      </c>
      <c r="Y1165">
        <f t="shared" si="18"/>
        <v>1</v>
      </c>
    </row>
    <row r="1166" spans="1:25">
      <c r="A1166">
        <v>69</v>
      </c>
      <c r="B1166">
        <v>336</v>
      </c>
      <c r="C1166">
        <v>5</v>
      </c>
      <c r="D1166">
        <v>0</v>
      </c>
      <c r="E1166">
        <v>6</v>
      </c>
      <c r="F1166">
        <v>3</v>
      </c>
      <c r="G1166">
        <v>222</v>
      </c>
      <c r="H1166">
        <v>109</v>
      </c>
      <c r="I1166">
        <v>18</v>
      </c>
      <c r="J1166">
        <v>31</v>
      </c>
      <c r="K1166">
        <v>13</v>
      </c>
      <c r="L1166">
        <v>93</v>
      </c>
      <c r="M1166" t="s">
        <v>0</v>
      </c>
      <c r="N1166">
        <v>200</v>
      </c>
      <c r="O1166" t="s">
        <v>4</v>
      </c>
      <c r="P1166">
        <v>3</v>
      </c>
      <c r="Q1166">
        <v>0</v>
      </c>
      <c r="R1166">
        <v>10</v>
      </c>
      <c r="S1166">
        <v>11</v>
      </c>
      <c r="T1166">
        <v>100</v>
      </c>
      <c r="U1166" t="b">
        <v>0</v>
      </c>
      <c r="V1166" t="b">
        <v>0</v>
      </c>
      <c r="W1166" t="b">
        <v>0</v>
      </c>
      <c r="X1166" t="s">
        <v>7</v>
      </c>
      <c r="Y1166">
        <f t="shared" si="18"/>
        <v>1</v>
      </c>
    </row>
    <row r="1167" spans="1:25">
      <c r="A1167">
        <v>130</v>
      </c>
      <c r="B1167">
        <v>347</v>
      </c>
      <c r="C1167">
        <v>0</v>
      </c>
      <c r="D1167">
        <v>0</v>
      </c>
      <c r="E1167">
        <v>6</v>
      </c>
      <c r="F1167">
        <v>3</v>
      </c>
      <c r="G1167">
        <v>162</v>
      </c>
      <c r="H1167">
        <v>113</v>
      </c>
      <c r="I1167">
        <v>19</v>
      </c>
      <c r="J1167">
        <v>32</v>
      </c>
      <c r="K1167">
        <v>14</v>
      </c>
      <c r="L1167">
        <v>95</v>
      </c>
      <c r="M1167" t="s">
        <v>0</v>
      </c>
      <c r="N1167">
        <v>200</v>
      </c>
      <c r="O1167" t="s">
        <v>4</v>
      </c>
      <c r="P1167">
        <v>3</v>
      </c>
      <c r="Q1167">
        <v>0</v>
      </c>
      <c r="R1167">
        <v>10</v>
      </c>
      <c r="S1167">
        <v>11</v>
      </c>
      <c r="T1167">
        <v>100</v>
      </c>
      <c r="U1167" t="b">
        <v>0</v>
      </c>
      <c r="V1167" t="b">
        <v>0</v>
      </c>
      <c r="W1167" t="b">
        <v>0</v>
      </c>
      <c r="X1167" t="s">
        <v>7</v>
      </c>
      <c r="Y1167">
        <f t="shared" si="18"/>
        <v>1</v>
      </c>
    </row>
    <row r="1168" spans="1:25">
      <c r="A1168">
        <v>33</v>
      </c>
      <c r="B1168">
        <v>178</v>
      </c>
      <c r="C1168">
        <v>0</v>
      </c>
      <c r="D1168">
        <v>0</v>
      </c>
      <c r="E1168">
        <v>0</v>
      </c>
      <c r="F1168">
        <v>0</v>
      </c>
      <c r="G1168">
        <v>187</v>
      </c>
      <c r="H1168">
        <v>50</v>
      </c>
      <c r="I1168">
        <v>8</v>
      </c>
      <c r="J1168">
        <v>20</v>
      </c>
      <c r="K1168">
        <v>12</v>
      </c>
      <c r="L1168">
        <v>40</v>
      </c>
      <c r="M1168" t="s">
        <v>0</v>
      </c>
      <c r="N1168">
        <v>304</v>
      </c>
      <c r="O1168" t="s">
        <v>4</v>
      </c>
      <c r="P1168">
        <v>0</v>
      </c>
      <c r="Q1168">
        <v>0</v>
      </c>
      <c r="R1168">
        <v>0</v>
      </c>
      <c r="S1168">
        <v>0</v>
      </c>
      <c r="T1168">
        <v>0</v>
      </c>
      <c r="U1168" t="b">
        <v>0</v>
      </c>
      <c r="V1168" t="b">
        <v>0</v>
      </c>
      <c r="W1168" t="b">
        <v>0</v>
      </c>
      <c r="X1168" t="s">
        <v>7</v>
      </c>
      <c r="Y1168">
        <f t="shared" si="18"/>
        <v>1</v>
      </c>
    </row>
    <row r="1169" spans="1:25">
      <c r="A1169">
        <v>80</v>
      </c>
      <c r="B1169">
        <v>359</v>
      </c>
      <c r="C1169">
        <v>0</v>
      </c>
      <c r="D1169">
        <v>0</v>
      </c>
      <c r="E1169">
        <v>6</v>
      </c>
      <c r="F1169">
        <v>3</v>
      </c>
      <c r="G1169">
        <v>978</v>
      </c>
      <c r="H1169">
        <v>118</v>
      </c>
      <c r="I1169">
        <v>19</v>
      </c>
      <c r="J1169">
        <v>34</v>
      </c>
      <c r="K1169">
        <v>14</v>
      </c>
      <c r="L1169">
        <v>98</v>
      </c>
      <c r="M1169" t="s">
        <v>0</v>
      </c>
      <c r="N1169">
        <v>200</v>
      </c>
      <c r="O1169" t="s">
        <v>4</v>
      </c>
      <c r="P1169">
        <v>3</v>
      </c>
      <c r="Q1169">
        <v>0</v>
      </c>
      <c r="R1169">
        <v>10</v>
      </c>
      <c r="S1169">
        <v>11</v>
      </c>
      <c r="T1169">
        <v>100</v>
      </c>
      <c r="U1169" t="b">
        <v>0</v>
      </c>
      <c r="V1169" t="b">
        <v>0</v>
      </c>
      <c r="W1169" t="b">
        <v>0</v>
      </c>
      <c r="X1169" t="s">
        <v>7</v>
      </c>
      <c r="Y1169">
        <f t="shared" si="18"/>
        <v>1</v>
      </c>
    </row>
    <row r="1170" spans="1:25">
      <c r="A1170">
        <v>1025</v>
      </c>
      <c r="B1170">
        <v>355</v>
      </c>
      <c r="C1170">
        <v>5</v>
      </c>
      <c r="D1170">
        <v>0</v>
      </c>
      <c r="E1170">
        <v>6</v>
      </c>
      <c r="F1170">
        <v>3</v>
      </c>
      <c r="G1170">
        <v>978</v>
      </c>
      <c r="H1170">
        <v>117</v>
      </c>
      <c r="I1170">
        <v>19</v>
      </c>
      <c r="J1170">
        <v>33</v>
      </c>
      <c r="K1170">
        <v>14</v>
      </c>
      <c r="L1170">
        <v>96</v>
      </c>
      <c r="M1170" t="s">
        <v>0</v>
      </c>
      <c r="N1170">
        <v>200</v>
      </c>
      <c r="O1170" t="s">
        <v>4</v>
      </c>
      <c r="P1170">
        <v>3</v>
      </c>
      <c r="Q1170">
        <v>0</v>
      </c>
      <c r="R1170">
        <v>10</v>
      </c>
      <c r="S1170">
        <v>11</v>
      </c>
      <c r="T1170">
        <v>100</v>
      </c>
      <c r="U1170" t="b">
        <v>0</v>
      </c>
      <c r="V1170" t="b">
        <v>0</v>
      </c>
      <c r="W1170" t="b">
        <v>0</v>
      </c>
      <c r="X1170" t="s">
        <v>7</v>
      </c>
      <c r="Y1170">
        <f t="shared" si="18"/>
        <v>1</v>
      </c>
    </row>
    <row r="1171" spans="1:25">
      <c r="A1171">
        <v>129</v>
      </c>
      <c r="B1171">
        <v>373</v>
      </c>
      <c r="C1171">
        <v>0</v>
      </c>
      <c r="D1171">
        <v>0</v>
      </c>
      <c r="E1171">
        <v>6</v>
      </c>
      <c r="F1171">
        <v>3</v>
      </c>
      <c r="G1171">
        <v>978</v>
      </c>
      <c r="H1171">
        <v>122</v>
      </c>
      <c r="I1171">
        <v>19</v>
      </c>
      <c r="J1171">
        <v>36</v>
      </c>
      <c r="K1171">
        <v>14</v>
      </c>
      <c r="L1171">
        <v>101</v>
      </c>
      <c r="M1171" t="s">
        <v>0</v>
      </c>
      <c r="N1171">
        <v>200</v>
      </c>
      <c r="O1171" t="s">
        <v>4</v>
      </c>
      <c r="P1171">
        <v>3</v>
      </c>
      <c r="Q1171">
        <v>0</v>
      </c>
      <c r="R1171">
        <v>10</v>
      </c>
      <c r="S1171">
        <v>11</v>
      </c>
      <c r="T1171">
        <v>100</v>
      </c>
      <c r="U1171" t="b">
        <v>0</v>
      </c>
      <c r="V1171" t="b">
        <v>0</v>
      </c>
      <c r="W1171" t="b">
        <v>0</v>
      </c>
      <c r="X1171" t="s">
        <v>7</v>
      </c>
      <c r="Y1171">
        <f t="shared" si="18"/>
        <v>1</v>
      </c>
    </row>
    <row r="1172" spans="1:25">
      <c r="A1172">
        <v>33</v>
      </c>
      <c r="B1172">
        <v>212</v>
      </c>
      <c r="C1172">
        <v>0</v>
      </c>
      <c r="D1172">
        <v>0</v>
      </c>
      <c r="E1172">
        <v>0</v>
      </c>
      <c r="F1172">
        <v>0</v>
      </c>
      <c r="G1172">
        <v>1055</v>
      </c>
      <c r="H1172">
        <v>60</v>
      </c>
      <c r="I1172">
        <v>8</v>
      </c>
      <c r="J1172">
        <v>24</v>
      </c>
      <c r="K1172">
        <v>12</v>
      </c>
      <c r="L1172">
        <v>48</v>
      </c>
      <c r="M1172" t="s">
        <v>0</v>
      </c>
      <c r="N1172">
        <v>304</v>
      </c>
      <c r="O1172" t="s">
        <v>4</v>
      </c>
      <c r="P1172">
        <v>0</v>
      </c>
      <c r="Q1172">
        <v>0</v>
      </c>
      <c r="R1172">
        <v>0</v>
      </c>
      <c r="S1172">
        <v>0</v>
      </c>
      <c r="T1172">
        <v>0</v>
      </c>
      <c r="U1172" t="b">
        <v>0</v>
      </c>
      <c r="V1172" t="b">
        <v>0</v>
      </c>
      <c r="W1172" t="b">
        <v>0</v>
      </c>
      <c r="X1172" t="s">
        <v>7</v>
      </c>
      <c r="Y1172">
        <f t="shared" si="18"/>
        <v>1</v>
      </c>
    </row>
    <row r="1173" spans="1:25">
      <c r="A1173">
        <v>132</v>
      </c>
      <c r="B1173">
        <v>379</v>
      </c>
      <c r="C1173">
        <v>5</v>
      </c>
      <c r="D1173">
        <v>0</v>
      </c>
      <c r="E1173">
        <v>6</v>
      </c>
      <c r="F1173">
        <v>3</v>
      </c>
      <c r="G1173">
        <v>978</v>
      </c>
      <c r="H1173">
        <v>123</v>
      </c>
      <c r="I1173">
        <v>20</v>
      </c>
      <c r="J1173">
        <v>36</v>
      </c>
      <c r="K1173">
        <v>14</v>
      </c>
      <c r="L1173">
        <v>101</v>
      </c>
      <c r="M1173" t="s">
        <v>0</v>
      </c>
      <c r="N1173">
        <v>200</v>
      </c>
      <c r="O1173" t="s">
        <v>4</v>
      </c>
      <c r="P1173">
        <v>3</v>
      </c>
      <c r="Q1173">
        <v>0</v>
      </c>
      <c r="R1173">
        <v>10</v>
      </c>
      <c r="S1173">
        <v>11</v>
      </c>
      <c r="T1173">
        <v>100</v>
      </c>
      <c r="U1173" t="b">
        <v>0</v>
      </c>
      <c r="V1173" t="b">
        <v>0</v>
      </c>
      <c r="W1173" t="b">
        <v>0</v>
      </c>
      <c r="X1173" t="s">
        <v>7</v>
      </c>
      <c r="Y1173">
        <f t="shared" si="18"/>
        <v>1</v>
      </c>
    </row>
    <row r="1174" spans="1:25">
      <c r="A1174">
        <v>150</v>
      </c>
      <c r="B1174">
        <v>389</v>
      </c>
      <c r="C1174">
        <v>0</v>
      </c>
      <c r="D1174">
        <v>0</v>
      </c>
      <c r="E1174">
        <v>6</v>
      </c>
      <c r="F1174">
        <v>3</v>
      </c>
      <c r="G1174">
        <v>978</v>
      </c>
      <c r="H1174">
        <v>125</v>
      </c>
      <c r="I1174">
        <v>22</v>
      </c>
      <c r="J1174">
        <v>36</v>
      </c>
      <c r="K1174">
        <v>14</v>
      </c>
      <c r="L1174">
        <v>104</v>
      </c>
      <c r="M1174" t="s">
        <v>0</v>
      </c>
      <c r="N1174">
        <v>200</v>
      </c>
      <c r="O1174" t="s">
        <v>4</v>
      </c>
      <c r="P1174">
        <v>3</v>
      </c>
      <c r="Q1174">
        <v>0</v>
      </c>
      <c r="R1174">
        <v>10</v>
      </c>
      <c r="S1174">
        <v>11</v>
      </c>
      <c r="T1174">
        <v>100</v>
      </c>
      <c r="U1174" t="b">
        <v>0</v>
      </c>
      <c r="V1174" t="b">
        <v>0</v>
      </c>
      <c r="W1174" t="b">
        <v>0</v>
      </c>
      <c r="X1174" t="s">
        <v>7</v>
      </c>
      <c r="Y1174">
        <f t="shared" si="18"/>
        <v>1</v>
      </c>
    </row>
    <row r="1175" spans="1:25">
      <c r="A1175">
        <v>33</v>
      </c>
      <c r="B1175">
        <v>264</v>
      </c>
      <c r="C1175">
        <v>0</v>
      </c>
      <c r="D1175">
        <v>0</v>
      </c>
      <c r="E1175">
        <v>0</v>
      </c>
      <c r="F1175">
        <v>0</v>
      </c>
      <c r="G1175">
        <v>1055</v>
      </c>
      <c r="H1175">
        <v>74</v>
      </c>
      <c r="I1175">
        <v>14</v>
      </c>
      <c r="J1175">
        <v>26</v>
      </c>
      <c r="K1175">
        <v>12</v>
      </c>
      <c r="L1175">
        <v>58</v>
      </c>
      <c r="M1175" t="s">
        <v>0</v>
      </c>
      <c r="N1175">
        <v>304</v>
      </c>
      <c r="O1175" t="s">
        <v>4</v>
      </c>
      <c r="P1175">
        <v>0</v>
      </c>
      <c r="Q1175">
        <v>0</v>
      </c>
      <c r="R1175">
        <v>0</v>
      </c>
      <c r="S1175">
        <v>0</v>
      </c>
      <c r="T1175">
        <v>0</v>
      </c>
      <c r="U1175" t="b">
        <v>0</v>
      </c>
      <c r="V1175" t="b">
        <v>0</v>
      </c>
      <c r="W1175" t="b">
        <v>0</v>
      </c>
      <c r="X1175" t="s">
        <v>7</v>
      </c>
      <c r="Y1175">
        <f t="shared" si="18"/>
        <v>1</v>
      </c>
    </row>
    <row r="1176" spans="1:25">
      <c r="A1176">
        <v>131</v>
      </c>
      <c r="B1176">
        <v>398</v>
      </c>
      <c r="C1176">
        <v>0</v>
      </c>
      <c r="D1176">
        <v>0</v>
      </c>
      <c r="E1176">
        <v>6</v>
      </c>
      <c r="F1176">
        <v>3</v>
      </c>
      <c r="G1176">
        <v>978</v>
      </c>
      <c r="H1176">
        <v>129</v>
      </c>
      <c r="I1176">
        <v>22</v>
      </c>
      <c r="J1176">
        <v>36</v>
      </c>
      <c r="K1176">
        <v>15</v>
      </c>
      <c r="L1176">
        <v>107</v>
      </c>
      <c r="M1176" t="s">
        <v>0</v>
      </c>
      <c r="N1176">
        <v>200</v>
      </c>
      <c r="O1176" t="s">
        <v>4</v>
      </c>
      <c r="P1176">
        <v>3</v>
      </c>
      <c r="Q1176">
        <v>0</v>
      </c>
      <c r="R1176">
        <v>10</v>
      </c>
      <c r="S1176">
        <v>11</v>
      </c>
      <c r="T1176">
        <v>100</v>
      </c>
      <c r="U1176" t="b">
        <v>0</v>
      </c>
      <c r="V1176" t="b">
        <v>0</v>
      </c>
      <c r="W1176" t="b">
        <v>0</v>
      </c>
      <c r="X1176" t="s">
        <v>7</v>
      </c>
      <c r="Y1176">
        <f t="shared" si="18"/>
        <v>1</v>
      </c>
    </row>
    <row r="1177" spans="1:25">
      <c r="A1177">
        <v>108</v>
      </c>
      <c r="B1177">
        <v>396</v>
      </c>
      <c r="C1177">
        <v>5</v>
      </c>
      <c r="D1177">
        <v>0</v>
      </c>
      <c r="E1177">
        <v>6</v>
      </c>
      <c r="F1177">
        <v>3</v>
      </c>
      <c r="G1177">
        <v>978</v>
      </c>
      <c r="H1177">
        <v>128</v>
      </c>
      <c r="I1177">
        <v>22</v>
      </c>
      <c r="J1177">
        <v>36</v>
      </c>
      <c r="K1177">
        <v>15</v>
      </c>
      <c r="L1177">
        <v>105</v>
      </c>
      <c r="M1177" t="s">
        <v>0</v>
      </c>
      <c r="N1177">
        <v>200</v>
      </c>
      <c r="O1177" t="s">
        <v>4</v>
      </c>
      <c r="P1177">
        <v>3</v>
      </c>
      <c r="Q1177">
        <v>0</v>
      </c>
      <c r="R1177">
        <v>10</v>
      </c>
      <c r="S1177">
        <v>11</v>
      </c>
      <c r="T1177">
        <v>100</v>
      </c>
      <c r="U1177" t="b">
        <v>0</v>
      </c>
      <c r="V1177" t="b">
        <v>0</v>
      </c>
      <c r="W1177" t="b">
        <v>0</v>
      </c>
      <c r="X1177" t="s">
        <v>7</v>
      </c>
      <c r="Y1177">
        <f t="shared" si="18"/>
        <v>1</v>
      </c>
    </row>
    <row r="1178" spans="1:25">
      <c r="A1178">
        <v>196</v>
      </c>
      <c r="B1178">
        <v>401</v>
      </c>
      <c r="C1178">
        <v>0</v>
      </c>
      <c r="D1178">
        <v>0</v>
      </c>
      <c r="E1178">
        <v>6</v>
      </c>
      <c r="F1178">
        <v>3</v>
      </c>
      <c r="G1178">
        <v>978</v>
      </c>
      <c r="H1178">
        <v>131</v>
      </c>
      <c r="I1178">
        <v>22</v>
      </c>
      <c r="J1178">
        <v>36</v>
      </c>
      <c r="K1178">
        <v>15</v>
      </c>
      <c r="L1178">
        <v>108</v>
      </c>
      <c r="M1178" t="s">
        <v>0</v>
      </c>
      <c r="N1178">
        <v>200</v>
      </c>
      <c r="O1178" t="s">
        <v>4</v>
      </c>
      <c r="P1178">
        <v>4</v>
      </c>
      <c r="Q1178">
        <v>0</v>
      </c>
      <c r="R1178">
        <v>10</v>
      </c>
      <c r="S1178">
        <v>11</v>
      </c>
      <c r="T1178">
        <v>100</v>
      </c>
      <c r="U1178" t="b">
        <v>0</v>
      </c>
      <c r="V1178" t="b">
        <v>0</v>
      </c>
      <c r="W1178" t="b">
        <v>0</v>
      </c>
      <c r="X1178" t="s">
        <v>7</v>
      </c>
      <c r="Y1178">
        <f t="shared" si="18"/>
        <v>1</v>
      </c>
    </row>
    <row r="1179" spans="1:25">
      <c r="A1179">
        <v>33</v>
      </c>
      <c r="B1179">
        <v>310</v>
      </c>
      <c r="C1179">
        <v>0</v>
      </c>
      <c r="D1179">
        <v>0</v>
      </c>
      <c r="E1179">
        <v>0</v>
      </c>
      <c r="F1179">
        <v>0</v>
      </c>
      <c r="G1179">
        <v>1055</v>
      </c>
      <c r="H1179">
        <v>88</v>
      </c>
      <c r="I1179">
        <v>14</v>
      </c>
      <c r="J1179">
        <v>26</v>
      </c>
      <c r="K1179">
        <v>14</v>
      </c>
      <c r="L1179">
        <v>66</v>
      </c>
      <c r="M1179" t="s">
        <v>0</v>
      </c>
      <c r="N1179">
        <v>304</v>
      </c>
      <c r="O1179" t="s">
        <v>4</v>
      </c>
      <c r="P1179">
        <v>2</v>
      </c>
      <c r="Q1179">
        <v>0</v>
      </c>
      <c r="R1179">
        <v>0</v>
      </c>
      <c r="S1179">
        <v>0</v>
      </c>
      <c r="T1179">
        <v>0</v>
      </c>
      <c r="U1179" t="b">
        <v>0</v>
      </c>
      <c r="V1179" t="b">
        <v>0</v>
      </c>
      <c r="W1179" t="b">
        <v>0</v>
      </c>
      <c r="X1179" t="s">
        <v>7</v>
      </c>
      <c r="Y1179">
        <f t="shared" si="18"/>
        <v>1</v>
      </c>
    </row>
    <row r="1180" spans="1:25">
      <c r="A1180">
        <v>228</v>
      </c>
      <c r="B1180">
        <v>401</v>
      </c>
      <c r="C1180">
        <v>5</v>
      </c>
      <c r="D1180">
        <v>0</v>
      </c>
      <c r="E1180">
        <v>6</v>
      </c>
      <c r="F1180">
        <v>3</v>
      </c>
      <c r="G1180">
        <v>978</v>
      </c>
      <c r="H1180">
        <v>131</v>
      </c>
      <c r="I1180">
        <v>22</v>
      </c>
      <c r="J1180">
        <v>36</v>
      </c>
      <c r="K1180">
        <v>15</v>
      </c>
      <c r="L1180">
        <v>107</v>
      </c>
      <c r="M1180" t="s">
        <v>0</v>
      </c>
      <c r="N1180">
        <v>200</v>
      </c>
      <c r="O1180" t="s">
        <v>4</v>
      </c>
      <c r="P1180">
        <v>4</v>
      </c>
      <c r="Q1180">
        <v>0</v>
      </c>
      <c r="R1180">
        <v>10</v>
      </c>
      <c r="S1180">
        <v>11</v>
      </c>
      <c r="T1180">
        <v>100</v>
      </c>
      <c r="U1180" t="b">
        <v>0</v>
      </c>
      <c r="V1180" t="b">
        <v>0</v>
      </c>
      <c r="W1180" t="b">
        <v>0</v>
      </c>
      <c r="X1180" t="s">
        <v>7</v>
      </c>
      <c r="Y1180">
        <f t="shared" si="18"/>
        <v>1</v>
      </c>
    </row>
    <row r="1181" spans="1:25">
      <c r="A1181">
        <v>89</v>
      </c>
      <c r="B1181">
        <v>13</v>
      </c>
      <c r="C1181">
        <v>0</v>
      </c>
      <c r="D1181">
        <v>0</v>
      </c>
      <c r="E1181">
        <v>0</v>
      </c>
      <c r="F1181">
        <v>0</v>
      </c>
      <c r="G1181">
        <v>222</v>
      </c>
      <c r="H1181">
        <v>7</v>
      </c>
      <c r="I1181">
        <v>0</v>
      </c>
      <c r="J1181">
        <v>1</v>
      </c>
      <c r="K1181">
        <v>0</v>
      </c>
      <c r="L1181">
        <v>4</v>
      </c>
      <c r="M1181" t="s">
        <v>0</v>
      </c>
      <c r="N1181">
        <v>200</v>
      </c>
      <c r="O1181" t="s">
        <v>4</v>
      </c>
      <c r="P1181">
        <v>0</v>
      </c>
      <c r="Q1181">
        <v>0</v>
      </c>
      <c r="R1181">
        <v>0</v>
      </c>
      <c r="S1181">
        <v>0</v>
      </c>
      <c r="T1181">
        <v>0</v>
      </c>
      <c r="U1181" t="b">
        <v>0</v>
      </c>
      <c r="V1181" t="b">
        <v>0</v>
      </c>
      <c r="W1181" t="b">
        <v>0</v>
      </c>
      <c r="X1181" t="s">
        <v>7</v>
      </c>
      <c r="Y1181">
        <f t="shared" si="18"/>
        <v>1</v>
      </c>
    </row>
    <row r="1182" spans="1:25">
      <c r="A1182">
        <v>89</v>
      </c>
      <c r="B1182">
        <v>13</v>
      </c>
      <c r="C1182">
        <v>0</v>
      </c>
      <c r="D1182">
        <v>0</v>
      </c>
      <c r="E1182">
        <v>0</v>
      </c>
      <c r="F1182">
        <v>0</v>
      </c>
      <c r="G1182">
        <v>121</v>
      </c>
      <c r="H1182">
        <v>7</v>
      </c>
      <c r="I1182">
        <v>0</v>
      </c>
      <c r="J1182">
        <v>1</v>
      </c>
      <c r="K1182">
        <v>0</v>
      </c>
      <c r="L1182">
        <v>4</v>
      </c>
      <c r="M1182" t="s">
        <v>0</v>
      </c>
      <c r="N1182">
        <v>200</v>
      </c>
      <c r="O1182" t="s">
        <v>4</v>
      </c>
      <c r="P1182">
        <v>0</v>
      </c>
      <c r="Q1182">
        <v>0</v>
      </c>
      <c r="R1182">
        <v>0</v>
      </c>
      <c r="S1182">
        <v>0</v>
      </c>
      <c r="T1182">
        <v>0</v>
      </c>
      <c r="U1182" t="b">
        <v>0</v>
      </c>
      <c r="V1182" t="b">
        <v>0</v>
      </c>
      <c r="W1182" t="b">
        <v>0</v>
      </c>
      <c r="X1182" t="s">
        <v>7</v>
      </c>
      <c r="Y1182">
        <f t="shared" si="18"/>
        <v>1</v>
      </c>
    </row>
    <row r="1183" spans="1:25">
      <c r="A1183">
        <v>33</v>
      </c>
      <c r="B1183">
        <v>332</v>
      </c>
      <c r="C1183">
        <v>0</v>
      </c>
      <c r="D1183">
        <v>0</v>
      </c>
      <c r="E1183">
        <v>12</v>
      </c>
      <c r="F1183">
        <v>0</v>
      </c>
      <c r="G1183">
        <v>1055</v>
      </c>
      <c r="H1183">
        <v>102</v>
      </c>
      <c r="I1183">
        <v>16</v>
      </c>
      <c r="J1183">
        <v>30</v>
      </c>
      <c r="K1183">
        <v>16</v>
      </c>
      <c r="L1183">
        <v>76</v>
      </c>
      <c r="M1183" t="s">
        <v>0</v>
      </c>
      <c r="N1183">
        <v>304</v>
      </c>
      <c r="O1183" t="s">
        <v>4</v>
      </c>
      <c r="P1183">
        <v>2</v>
      </c>
      <c r="Q1183">
        <v>0</v>
      </c>
      <c r="R1183">
        <v>2</v>
      </c>
      <c r="S1183">
        <v>0</v>
      </c>
      <c r="T1183">
        <v>0</v>
      </c>
      <c r="U1183" t="b">
        <v>0</v>
      </c>
      <c r="V1183" t="b">
        <v>0</v>
      </c>
      <c r="W1183" t="b">
        <v>0</v>
      </c>
      <c r="X1183" t="s">
        <v>7</v>
      </c>
      <c r="Y1183">
        <f t="shared" si="18"/>
        <v>1</v>
      </c>
    </row>
    <row r="1184" spans="1:25">
      <c r="A1184">
        <v>104</v>
      </c>
      <c r="B1184">
        <v>30</v>
      </c>
      <c r="C1184">
        <v>0</v>
      </c>
      <c r="D1184">
        <v>0</v>
      </c>
      <c r="E1184">
        <v>6</v>
      </c>
      <c r="F1184">
        <v>0</v>
      </c>
      <c r="G1184">
        <v>222</v>
      </c>
      <c r="H1184">
        <v>13</v>
      </c>
      <c r="I1184">
        <v>1</v>
      </c>
      <c r="J1184">
        <v>4</v>
      </c>
      <c r="K1184">
        <v>1</v>
      </c>
      <c r="L1184">
        <v>9</v>
      </c>
      <c r="M1184" t="s">
        <v>0</v>
      </c>
      <c r="N1184">
        <v>200</v>
      </c>
      <c r="O1184" t="s">
        <v>4</v>
      </c>
      <c r="P1184">
        <v>0</v>
      </c>
      <c r="Q1184">
        <v>0</v>
      </c>
      <c r="R1184">
        <v>1</v>
      </c>
      <c r="S1184">
        <v>0</v>
      </c>
      <c r="T1184">
        <v>0</v>
      </c>
      <c r="U1184" t="b">
        <v>0</v>
      </c>
      <c r="V1184" t="b">
        <v>0</v>
      </c>
      <c r="W1184" t="b">
        <v>0</v>
      </c>
      <c r="X1184" t="s">
        <v>7</v>
      </c>
      <c r="Y1184">
        <f t="shared" si="18"/>
        <v>1</v>
      </c>
    </row>
    <row r="1185" spans="1:25">
      <c r="A1185">
        <v>104</v>
      </c>
      <c r="B1185">
        <v>30</v>
      </c>
      <c r="C1185">
        <v>0</v>
      </c>
      <c r="D1185">
        <v>0</v>
      </c>
      <c r="E1185">
        <v>6</v>
      </c>
      <c r="F1185">
        <v>0</v>
      </c>
      <c r="G1185">
        <v>121</v>
      </c>
      <c r="H1185">
        <v>13</v>
      </c>
      <c r="I1185">
        <v>1</v>
      </c>
      <c r="J1185">
        <v>4</v>
      </c>
      <c r="K1185">
        <v>1</v>
      </c>
      <c r="L1185">
        <v>9</v>
      </c>
      <c r="M1185" t="s">
        <v>0</v>
      </c>
      <c r="N1185">
        <v>200</v>
      </c>
      <c r="O1185" t="s">
        <v>4</v>
      </c>
      <c r="P1185">
        <v>0</v>
      </c>
      <c r="Q1185">
        <v>0</v>
      </c>
      <c r="R1185">
        <v>1</v>
      </c>
      <c r="S1185">
        <v>0</v>
      </c>
      <c r="T1185">
        <v>0</v>
      </c>
      <c r="U1185" t="b">
        <v>0</v>
      </c>
      <c r="V1185" t="b">
        <v>0</v>
      </c>
      <c r="W1185" t="b">
        <v>0</v>
      </c>
      <c r="X1185" t="s">
        <v>7</v>
      </c>
      <c r="Y1185">
        <f t="shared" si="18"/>
        <v>1</v>
      </c>
    </row>
    <row r="1186" spans="1:25">
      <c r="A1186">
        <v>33</v>
      </c>
      <c r="B1186">
        <v>358</v>
      </c>
      <c r="C1186">
        <v>0</v>
      </c>
      <c r="D1186">
        <v>0</v>
      </c>
      <c r="E1186">
        <v>12</v>
      </c>
      <c r="F1186">
        <v>0</v>
      </c>
      <c r="G1186">
        <v>1055</v>
      </c>
      <c r="H1186">
        <v>110</v>
      </c>
      <c r="I1186">
        <v>16</v>
      </c>
      <c r="J1186">
        <v>34</v>
      </c>
      <c r="K1186">
        <v>16</v>
      </c>
      <c r="L1186">
        <v>84</v>
      </c>
      <c r="M1186" t="s">
        <v>0</v>
      </c>
      <c r="N1186">
        <v>304</v>
      </c>
      <c r="O1186" t="s">
        <v>4</v>
      </c>
      <c r="P1186">
        <v>2</v>
      </c>
      <c r="Q1186">
        <v>0</v>
      </c>
      <c r="R1186">
        <v>2</v>
      </c>
      <c r="S1186">
        <v>0</v>
      </c>
      <c r="T1186">
        <v>0</v>
      </c>
      <c r="U1186" t="b">
        <v>0</v>
      </c>
      <c r="V1186" t="b">
        <v>0</v>
      </c>
      <c r="W1186" t="b">
        <v>0</v>
      </c>
      <c r="X1186" t="s">
        <v>7</v>
      </c>
      <c r="Y1186">
        <f t="shared" si="18"/>
        <v>1</v>
      </c>
    </row>
    <row r="1187" spans="1:25">
      <c r="A1187">
        <v>100</v>
      </c>
      <c r="B1187">
        <v>43</v>
      </c>
      <c r="C1187">
        <v>0</v>
      </c>
      <c r="D1187">
        <v>0</v>
      </c>
      <c r="E1187">
        <v>6</v>
      </c>
      <c r="F1187">
        <v>0</v>
      </c>
      <c r="G1187">
        <v>222</v>
      </c>
      <c r="H1187">
        <v>17</v>
      </c>
      <c r="I1187">
        <v>1</v>
      </c>
      <c r="J1187">
        <v>7</v>
      </c>
      <c r="K1187">
        <v>2</v>
      </c>
      <c r="L1187">
        <v>13</v>
      </c>
      <c r="M1187" t="s">
        <v>0</v>
      </c>
      <c r="N1187">
        <v>200</v>
      </c>
      <c r="O1187" t="s">
        <v>4</v>
      </c>
      <c r="P1187">
        <v>0</v>
      </c>
      <c r="Q1187">
        <v>0</v>
      </c>
      <c r="R1187">
        <v>1</v>
      </c>
      <c r="S1187">
        <v>0</v>
      </c>
      <c r="T1187">
        <v>0</v>
      </c>
      <c r="U1187" t="b">
        <v>0</v>
      </c>
      <c r="V1187" t="b">
        <v>0</v>
      </c>
      <c r="W1187" t="b">
        <v>0</v>
      </c>
      <c r="X1187" t="s">
        <v>7</v>
      </c>
      <c r="Y1187">
        <f t="shared" si="18"/>
        <v>1</v>
      </c>
    </row>
    <row r="1188" spans="1:25">
      <c r="A1188">
        <v>96</v>
      </c>
      <c r="B1188">
        <v>43</v>
      </c>
      <c r="C1188">
        <v>0</v>
      </c>
      <c r="D1188">
        <v>0</v>
      </c>
      <c r="E1188">
        <v>6</v>
      </c>
      <c r="F1188">
        <v>0</v>
      </c>
      <c r="G1188">
        <v>121</v>
      </c>
      <c r="H1188">
        <v>17</v>
      </c>
      <c r="I1188">
        <v>1</v>
      </c>
      <c r="J1188">
        <v>7</v>
      </c>
      <c r="K1188">
        <v>2</v>
      </c>
      <c r="L1188">
        <v>13</v>
      </c>
      <c r="M1188" t="s">
        <v>0</v>
      </c>
      <c r="N1188">
        <v>200</v>
      </c>
      <c r="O1188" t="s">
        <v>4</v>
      </c>
      <c r="P1188">
        <v>0</v>
      </c>
      <c r="Q1188">
        <v>0</v>
      </c>
      <c r="R1188">
        <v>1</v>
      </c>
      <c r="S1188">
        <v>0</v>
      </c>
      <c r="T1188">
        <v>0</v>
      </c>
      <c r="U1188" t="b">
        <v>0</v>
      </c>
      <c r="V1188" t="b">
        <v>0</v>
      </c>
      <c r="W1188" t="b">
        <v>0</v>
      </c>
      <c r="X1188" t="s">
        <v>7</v>
      </c>
      <c r="Y1188">
        <f t="shared" si="18"/>
        <v>1</v>
      </c>
    </row>
    <row r="1189" spans="1:25">
      <c r="A1189">
        <v>33</v>
      </c>
      <c r="B1189">
        <v>408</v>
      </c>
      <c r="C1189">
        <v>0</v>
      </c>
      <c r="D1189">
        <v>0</v>
      </c>
      <c r="E1189">
        <v>12</v>
      </c>
      <c r="F1189">
        <v>0</v>
      </c>
      <c r="G1189">
        <v>1055</v>
      </c>
      <c r="H1189">
        <v>120</v>
      </c>
      <c r="I1189">
        <v>16</v>
      </c>
      <c r="J1189">
        <v>42</v>
      </c>
      <c r="K1189">
        <v>22</v>
      </c>
      <c r="L1189">
        <v>94</v>
      </c>
      <c r="M1189" t="s">
        <v>0</v>
      </c>
      <c r="N1189">
        <v>304</v>
      </c>
      <c r="O1189" t="s">
        <v>4</v>
      </c>
      <c r="P1189">
        <v>2</v>
      </c>
      <c r="Q1189">
        <v>0</v>
      </c>
      <c r="R1189">
        <v>2</v>
      </c>
      <c r="S1189">
        <v>0</v>
      </c>
      <c r="T1189">
        <v>0</v>
      </c>
      <c r="U1189" t="b">
        <v>0</v>
      </c>
      <c r="V1189" t="b">
        <v>0</v>
      </c>
      <c r="W1189" t="b">
        <v>0</v>
      </c>
      <c r="X1189" t="s">
        <v>7</v>
      </c>
      <c r="Y1189">
        <f t="shared" si="18"/>
        <v>1</v>
      </c>
    </row>
    <row r="1190" spans="1:25">
      <c r="A1190">
        <v>142</v>
      </c>
      <c r="B1190">
        <v>66</v>
      </c>
      <c r="C1190">
        <v>2</v>
      </c>
      <c r="D1190">
        <v>0</v>
      </c>
      <c r="E1190">
        <v>6</v>
      </c>
      <c r="F1190">
        <v>0</v>
      </c>
      <c r="G1190">
        <v>222</v>
      </c>
      <c r="H1190">
        <v>20</v>
      </c>
      <c r="I1190">
        <v>2</v>
      </c>
      <c r="J1190">
        <v>9</v>
      </c>
      <c r="K1190">
        <v>4</v>
      </c>
      <c r="L1190">
        <v>18</v>
      </c>
      <c r="M1190" t="s">
        <v>0</v>
      </c>
      <c r="N1190">
        <v>200</v>
      </c>
      <c r="O1190" t="s">
        <v>4</v>
      </c>
      <c r="P1190">
        <v>0</v>
      </c>
      <c r="Q1190">
        <v>0</v>
      </c>
      <c r="R1190">
        <v>1</v>
      </c>
      <c r="S1190">
        <v>0</v>
      </c>
      <c r="T1190">
        <v>0</v>
      </c>
      <c r="U1190" t="b">
        <v>0</v>
      </c>
      <c r="V1190" t="b">
        <v>0</v>
      </c>
      <c r="W1190" t="b">
        <v>0</v>
      </c>
      <c r="X1190" t="s">
        <v>7</v>
      </c>
      <c r="Y1190">
        <f t="shared" si="18"/>
        <v>1</v>
      </c>
    </row>
    <row r="1191" spans="1:25">
      <c r="A1191">
        <v>142</v>
      </c>
      <c r="B1191">
        <v>66</v>
      </c>
      <c r="C1191">
        <v>0</v>
      </c>
      <c r="D1191">
        <v>0</v>
      </c>
      <c r="E1191">
        <v>6</v>
      </c>
      <c r="F1191">
        <v>0</v>
      </c>
      <c r="G1191">
        <v>146</v>
      </c>
      <c r="H1191">
        <v>20</v>
      </c>
      <c r="I1191">
        <v>2</v>
      </c>
      <c r="J1191">
        <v>9</v>
      </c>
      <c r="K1191">
        <v>4</v>
      </c>
      <c r="L1191">
        <v>18</v>
      </c>
      <c r="M1191" t="s">
        <v>0</v>
      </c>
      <c r="N1191">
        <v>200</v>
      </c>
      <c r="O1191" t="s">
        <v>4</v>
      </c>
      <c r="P1191">
        <v>0</v>
      </c>
      <c r="Q1191">
        <v>0</v>
      </c>
      <c r="R1191">
        <v>1</v>
      </c>
      <c r="S1191">
        <v>0</v>
      </c>
      <c r="T1191">
        <v>0</v>
      </c>
      <c r="U1191" t="b">
        <v>0</v>
      </c>
      <c r="V1191" t="b">
        <v>0</v>
      </c>
      <c r="W1191" t="b">
        <v>0</v>
      </c>
      <c r="X1191" t="s">
        <v>7</v>
      </c>
      <c r="Y1191">
        <f t="shared" si="18"/>
        <v>1</v>
      </c>
    </row>
    <row r="1192" spans="1:25">
      <c r="A1192">
        <v>33</v>
      </c>
      <c r="B1192">
        <v>462</v>
      </c>
      <c r="C1192">
        <v>0</v>
      </c>
      <c r="D1192">
        <v>0</v>
      </c>
      <c r="E1192">
        <v>12</v>
      </c>
      <c r="F1192">
        <v>0</v>
      </c>
      <c r="G1192">
        <v>1055</v>
      </c>
      <c r="H1192">
        <v>130</v>
      </c>
      <c r="I1192">
        <v>18</v>
      </c>
      <c r="J1192">
        <v>46</v>
      </c>
      <c r="K1192">
        <v>22</v>
      </c>
      <c r="L1192">
        <v>102</v>
      </c>
      <c r="M1192" t="s">
        <v>0</v>
      </c>
      <c r="N1192">
        <v>304</v>
      </c>
      <c r="O1192" t="s">
        <v>4</v>
      </c>
      <c r="P1192">
        <v>2</v>
      </c>
      <c r="Q1192">
        <v>0</v>
      </c>
      <c r="R1192">
        <v>2</v>
      </c>
      <c r="S1192">
        <v>0</v>
      </c>
      <c r="T1192">
        <v>0</v>
      </c>
      <c r="U1192" t="b">
        <v>0</v>
      </c>
      <c r="V1192" t="b">
        <v>0</v>
      </c>
      <c r="W1192" t="b">
        <v>0</v>
      </c>
      <c r="X1192" t="s">
        <v>7</v>
      </c>
      <c r="Y1192">
        <f t="shared" si="18"/>
        <v>1</v>
      </c>
    </row>
    <row r="1193" spans="1:25">
      <c r="A1193">
        <v>28</v>
      </c>
      <c r="B1193">
        <v>468</v>
      </c>
      <c r="C1193">
        <v>0</v>
      </c>
      <c r="D1193">
        <v>0</v>
      </c>
      <c r="E1193">
        <v>12</v>
      </c>
      <c r="F1193">
        <v>0</v>
      </c>
      <c r="G1193">
        <v>1055</v>
      </c>
      <c r="H1193">
        <v>133</v>
      </c>
      <c r="I1193">
        <v>18</v>
      </c>
      <c r="J1193">
        <v>46</v>
      </c>
      <c r="K1193">
        <v>22</v>
      </c>
      <c r="L1193">
        <v>105</v>
      </c>
      <c r="M1193" t="s">
        <v>0</v>
      </c>
      <c r="N1193">
        <v>304</v>
      </c>
      <c r="O1193" t="s">
        <v>4</v>
      </c>
      <c r="P1193">
        <v>2</v>
      </c>
      <c r="Q1193">
        <v>0</v>
      </c>
      <c r="R1193">
        <v>2</v>
      </c>
      <c r="S1193">
        <v>0</v>
      </c>
      <c r="T1193">
        <v>0</v>
      </c>
      <c r="U1193" t="b">
        <v>0</v>
      </c>
      <c r="V1193" t="b">
        <v>0</v>
      </c>
      <c r="W1193" t="b">
        <v>0</v>
      </c>
      <c r="X1193" t="s">
        <v>7</v>
      </c>
      <c r="Y1193">
        <f t="shared" si="18"/>
        <v>1</v>
      </c>
    </row>
    <row r="1194" spans="1:25">
      <c r="A1194">
        <v>83</v>
      </c>
      <c r="B1194">
        <v>92</v>
      </c>
      <c r="C1194">
        <v>2</v>
      </c>
      <c r="D1194">
        <v>0</v>
      </c>
      <c r="E1194">
        <v>6</v>
      </c>
      <c r="F1194">
        <v>0</v>
      </c>
      <c r="G1194">
        <v>222</v>
      </c>
      <c r="H1194">
        <v>27</v>
      </c>
      <c r="I1194">
        <v>2</v>
      </c>
      <c r="J1194">
        <v>15</v>
      </c>
      <c r="K1194">
        <v>4</v>
      </c>
      <c r="L1194">
        <v>28</v>
      </c>
      <c r="M1194" t="s">
        <v>0</v>
      </c>
      <c r="N1194">
        <v>200</v>
      </c>
      <c r="O1194" t="s">
        <v>4</v>
      </c>
      <c r="P1194">
        <v>0</v>
      </c>
      <c r="Q1194">
        <v>0</v>
      </c>
      <c r="R1194">
        <v>1</v>
      </c>
      <c r="S1194">
        <v>1</v>
      </c>
      <c r="T1194">
        <v>0</v>
      </c>
      <c r="U1194" t="b">
        <v>0</v>
      </c>
      <c r="V1194" t="b">
        <v>0</v>
      </c>
      <c r="W1194" t="b">
        <v>0</v>
      </c>
      <c r="X1194" t="s">
        <v>7</v>
      </c>
      <c r="Y1194">
        <f t="shared" si="18"/>
        <v>1</v>
      </c>
    </row>
    <row r="1195" spans="1:25">
      <c r="A1195">
        <v>86</v>
      </c>
      <c r="B1195">
        <v>98</v>
      </c>
      <c r="C1195">
        <v>0</v>
      </c>
      <c r="D1195">
        <v>0</v>
      </c>
      <c r="E1195">
        <v>6</v>
      </c>
      <c r="F1195">
        <v>0</v>
      </c>
      <c r="G1195">
        <v>146</v>
      </c>
      <c r="H1195">
        <v>29</v>
      </c>
      <c r="I1195">
        <v>2</v>
      </c>
      <c r="J1195">
        <v>17</v>
      </c>
      <c r="K1195">
        <v>4</v>
      </c>
      <c r="L1195">
        <v>30</v>
      </c>
      <c r="M1195" t="s">
        <v>0</v>
      </c>
      <c r="N1195">
        <v>200</v>
      </c>
      <c r="O1195" t="s">
        <v>4</v>
      </c>
      <c r="P1195">
        <v>0</v>
      </c>
      <c r="Q1195">
        <v>0</v>
      </c>
      <c r="R1195">
        <v>1</v>
      </c>
      <c r="S1195">
        <v>1</v>
      </c>
      <c r="T1195">
        <v>0</v>
      </c>
      <c r="U1195" t="b">
        <v>0</v>
      </c>
      <c r="V1195" t="b">
        <v>0</v>
      </c>
      <c r="W1195" t="b">
        <v>0</v>
      </c>
      <c r="X1195" t="s">
        <v>7</v>
      </c>
      <c r="Y1195">
        <f t="shared" si="18"/>
        <v>1</v>
      </c>
    </row>
    <row r="1196" spans="1:25">
      <c r="A1196">
        <v>114</v>
      </c>
      <c r="B1196">
        <v>109</v>
      </c>
      <c r="C1196">
        <v>2</v>
      </c>
      <c r="D1196">
        <v>0</v>
      </c>
      <c r="E1196">
        <v>6</v>
      </c>
      <c r="F1196">
        <v>0</v>
      </c>
      <c r="G1196">
        <v>222</v>
      </c>
      <c r="H1196">
        <v>33</v>
      </c>
      <c r="I1196">
        <v>3</v>
      </c>
      <c r="J1196">
        <v>19</v>
      </c>
      <c r="K1196">
        <v>4</v>
      </c>
      <c r="L1196">
        <v>32</v>
      </c>
      <c r="M1196" t="s">
        <v>0</v>
      </c>
      <c r="N1196">
        <v>200</v>
      </c>
      <c r="O1196" t="s">
        <v>4</v>
      </c>
      <c r="P1196">
        <v>0</v>
      </c>
      <c r="Q1196">
        <v>0</v>
      </c>
      <c r="R1196">
        <v>1</v>
      </c>
      <c r="S1196">
        <v>1</v>
      </c>
      <c r="T1196">
        <v>0</v>
      </c>
      <c r="U1196" t="b">
        <v>0</v>
      </c>
      <c r="V1196" t="b">
        <v>0</v>
      </c>
      <c r="W1196" t="b">
        <v>0</v>
      </c>
      <c r="X1196" t="s">
        <v>7</v>
      </c>
      <c r="Y1196">
        <f t="shared" si="18"/>
        <v>1</v>
      </c>
    </row>
    <row r="1197" spans="1:25">
      <c r="A1197">
        <v>114</v>
      </c>
      <c r="B1197">
        <v>70</v>
      </c>
      <c r="C1197">
        <v>0</v>
      </c>
      <c r="D1197">
        <v>0</v>
      </c>
      <c r="E1197">
        <v>0</v>
      </c>
      <c r="F1197">
        <v>0</v>
      </c>
      <c r="G1197">
        <v>203</v>
      </c>
      <c r="H1197">
        <v>14</v>
      </c>
      <c r="I1197">
        <v>2</v>
      </c>
      <c r="J1197">
        <v>17</v>
      </c>
      <c r="K1197">
        <v>0</v>
      </c>
      <c r="L1197">
        <v>23</v>
      </c>
      <c r="M1197" t="s">
        <v>0</v>
      </c>
      <c r="N1197">
        <v>304</v>
      </c>
      <c r="O1197" t="s">
        <v>4</v>
      </c>
      <c r="P1197">
        <v>0</v>
      </c>
      <c r="Q1197">
        <v>0</v>
      </c>
      <c r="R1197">
        <v>0</v>
      </c>
      <c r="S1197">
        <v>2</v>
      </c>
      <c r="T1197">
        <v>0</v>
      </c>
      <c r="U1197" t="b">
        <v>0</v>
      </c>
      <c r="V1197" t="b">
        <v>0</v>
      </c>
      <c r="W1197" t="b">
        <v>0</v>
      </c>
      <c r="X1197" t="s">
        <v>7</v>
      </c>
      <c r="Y1197">
        <f t="shared" si="18"/>
        <v>1</v>
      </c>
    </row>
    <row r="1198" spans="1:25">
      <c r="A1198">
        <v>115</v>
      </c>
      <c r="B1198">
        <v>119</v>
      </c>
      <c r="C1198">
        <v>0</v>
      </c>
      <c r="D1198">
        <v>0</v>
      </c>
      <c r="E1198">
        <v>6</v>
      </c>
      <c r="F1198">
        <v>0</v>
      </c>
      <c r="G1198">
        <v>146</v>
      </c>
      <c r="H1198">
        <v>37</v>
      </c>
      <c r="I1198">
        <v>3</v>
      </c>
      <c r="J1198">
        <v>21</v>
      </c>
      <c r="K1198">
        <v>4</v>
      </c>
      <c r="L1198">
        <v>34</v>
      </c>
      <c r="M1198" t="s">
        <v>0</v>
      </c>
      <c r="N1198">
        <v>200</v>
      </c>
      <c r="O1198" t="s">
        <v>4</v>
      </c>
      <c r="P1198">
        <v>1</v>
      </c>
      <c r="Q1198">
        <v>0</v>
      </c>
      <c r="R1198">
        <v>1</v>
      </c>
      <c r="S1198">
        <v>1</v>
      </c>
      <c r="T1198">
        <v>0</v>
      </c>
      <c r="U1198" t="b">
        <v>0</v>
      </c>
      <c r="V1198" t="b">
        <v>0</v>
      </c>
      <c r="W1198" t="b">
        <v>0</v>
      </c>
      <c r="X1198" t="s">
        <v>7</v>
      </c>
      <c r="Y1198">
        <f t="shared" si="18"/>
        <v>1</v>
      </c>
    </row>
    <row r="1199" spans="1:25">
      <c r="A1199">
        <v>95</v>
      </c>
      <c r="B1199">
        <v>104</v>
      </c>
      <c r="C1199">
        <v>0</v>
      </c>
      <c r="D1199">
        <v>0</v>
      </c>
      <c r="E1199">
        <v>0</v>
      </c>
      <c r="F1199">
        <v>0</v>
      </c>
      <c r="G1199">
        <v>203</v>
      </c>
      <c r="H1199">
        <v>24</v>
      </c>
      <c r="I1199">
        <v>2</v>
      </c>
      <c r="J1199">
        <v>23</v>
      </c>
      <c r="K1199">
        <v>0</v>
      </c>
      <c r="L1199">
        <v>29</v>
      </c>
      <c r="M1199" t="s">
        <v>0</v>
      </c>
      <c r="N1199">
        <v>304</v>
      </c>
      <c r="O1199" t="s">
        <v>4</v>
      </c>
      <c r="P1199">
        <v>2</v>
      </c>
      <c r="Q1199">
        <v>0</v>
      </c>
      <c r="R1199">
        <v>0</v>
      </c>
      <c r="S1199">
        <v>2</v>
      </c>
      <c r="T1199">
        <v>0</v>
      </c>
      <c r="U1199" t="b">
        <v>0</v>
      </c>
      <c r="V1199" t="b">
        <v>0</v>
      </c>
      <c r="W1199" t="b">
        <v>0</v>
      </c>
      <c r="X1199" t="s">
        <v>7</v>
      </c>
      <c r="Y1199">
        <f t="shared" si="18"/>
        <v>1</v>
      </c>
    </row>
    <row r="1200" spans="1:25">
      <c r="A1200">
        <v>87</v>
      </c>
      <c r="B1200">
        <v>129</v>
      </c>
      <c r="C1200">
        <v>2</v>
      </c>
      <c r="D1200">
        <v>0</v>
      </c>
      <c r="E1200">
        <v>6</v>
      </c>
      <c r="F1200">
        <v>0</v>
      </c>
      <c r="G1200">
        <v>222</v>
      </c>
      <c r="H1200">
        <v>37</v>
      </c>
      <c r="I1200">
        <v>3</v>
      </c>
      <c r="J1200">
        <v>23</v>
      </c>
      <c r="K1200">
        <v>5</v>
      </c>
      <c r="L1200">
        <v>36</v>
      </c>
      <c r="M1200" t="s">
        <v>0</v>
      </c>
      <c r="N1200">
        <v>200</v>
      </c>
      <c r="O1200" t="s">
        <v>4</v>
      </c>
      <c r="P1200">
        <v>1</v>
      </c>
      <c r="Q1200">
        <v>0</v>
      </c>
      <c r="R1200">
        <v>1</v>
      </c>
      <c r="S1200">
        <v>1</v>
      </c>
      <c r="T1200">
        <v>0</v>
      </c>
      <c r="U1200" t="b">
        <v>0</v>
      </c>
      <c r="V1200" t="b">
        <v>0</v>
      </c>
      <c r="W1200" t="b">
        <v>0</v>
      </c>
      <c r="X1200" t="s">
        <v>7</v>
      </c>
      <c r="Y1200">
        <f t="shared" si="18"/>
        <v>1</v>
      </c>
    </row>
    <row r="1201" spans="1:25">
      <c r="A1201">
        <v>89</v>
      </c>
      <c r="B1201">
        <v>138</v>
      </c>
      <c r="C1201">
        <v>0</v>
      </c>
      <c r="D1201">
        <v>0</v>
      </c>
      <c r="E1201">
        <v>0</v>
      </c>
      <c r="F1201">
        <v>0</v>
      </c>
      <c r="G1201">
        <v>203</v>
      </c>
      <c r="H1201">
        <v>28</v>
      </c>
      <c r="I1201">
        <v>2</v>
      </c>
      <c r="J1201">
        <v>29</v>
      </c>
      <c r="K1201">
        <v>2</v>
      </c>
      <c r="L1201">
        <v>35</v>
      </c>
      <c r="M1201" t="s">
        <v>0</v>
      </c>
      <c r="N1201">
        <v>304</v>
      </c>
      <c r="O1201" t="s">
        <v>4</v>
      </c>
      <c r="P1201">
        <v>2</v>
      </c>
      <c r="Q1201">
        <v>0</v>
      </c>
      <c r="R1201">
        <v>0</v>
      </c>
      <c r="S1201">
        <v>2</v>
      </c>
      <c r="T1201">
        <v>0</v>
      </c>
      <c r="U1201" t="b">
        <v>0</v>
      </c>
      <c r="V1201" t="b">
        <v>0</v>
      </c>
      <c r="W1201" t="b">
        <v>0</v>
      </c>
      <c r="X1201" t="s">
        <v>7</v>
      </c>
      <c r="Y1201">
        <f t="shared" si="18"/>
        <v>1</v>
      </c>
    </row>
    <row r="1202" spans="1:25">
      <c r="A1202">
        <v>88</v>
      </c>
      <c r="B1202">
        <v>145</v>
      </c>
      <c r="C1202">
        <v>0</v>
      </c>
      <c r="D1202">
        <v>0</v>
      </c>
      <c r="E1202">
        <v>6</v>
      </c>
      <c r="F1202">
        <v>0</v>
      </c>
      <c r="G1202">
        <v>146</v>
      </c>
      <c r="H1202">
        <v>39</v>
      </c>
      <c r="I1202">
        <v>3</v>
      </c>
      <c r="J1202">
        <v>26</v>
      </c>
      <c r="K1202">
        <v>5</v>
      </c>
      <c r="L1202">
        <v>39</v>
      </c>
      <c r="M1202" t="s">
        <v>0</v>
      </c>
      <c r="N1202">
        <v>200</v>
      </c>
      <c r="O1202" t="s">
        <v>4</v>
      </c>
      <c r="P1202">
        <v>1</v>
      </c>
      <c r="Q1202">
        <v>0</v>
      </c>
      <c r="R1202">
        <v>1</v>
      </c>
      <c r="S1202">
        <v>1</v>
      </c>
      <c r="T1202">
        <v>0</v>
      </c>
      <c r="U1202" t="b">
        <v>0</v>
      </c>
      <c r="V1202" t="b">
        <v>0</v>
      </c>
      <c r="W1202" t="b">
        <v>0</v>
      </c>
      <c r="X1202" t="s">
        <v>7</v>
      </c>
      <c r="Y1202">
        <f t="shared" si="18"/>
        <v>1</v>
      </c>
    </row>
    <row r="1203" spans="1:25">
      <c r="A1203">
        <v>60</v>
      </c>
      <c r="B1203">
        <v>156</v>
      </c>
      <c r="C1203">
        <v>2</v>
      </c>
      <c r="D1203">
        <v>0</v>
      </c>
      <c r="E1203">
        <v>6</v>
      </c>
      <c r="F1203">
        <v>0</v>
      </c>
      <c r="G1203">
        <v>222</v>
      </c>
      <c r="H1203">
        <v>41</v>
      </c>
      <c r="I1203">
        <v>3</v>
      </c>
      <c r="J1203">
        <v>26</v>
      </c>
      <c r="K1203">
        <v>5</v>
      </c>
      <c r="L1203">
        <v>41</v>
      </c>
      <c r="M1203" t="s">
        <v>0</v>
      </c>
      <c r="N1203">
        <v>200</v>
      </c>
      <c r="O1203" t="s">
        <v>4</v>
      </c>
      <c r="P1203">
        <v>1</v>
      </c>
      <c r="Q1203">
        <v>0</v>
      </c>
      <c r="R1203">
        <v>1</v>
      </c>
      <c r="S1203">
        <v>1</v>
      </c>
      <c r="T1203">
        <v>0</v>
      </c>
      <c r="U1203" t="b">
        <v>0</v>
      </c>
      <c r="V1203" t="b">
        <v>0</v>
      </c>
      <c r="W1203" t="b">
        <v>0</v>
      </c>
      <c r="X1203" t="s">
        <v>7</v>
      </c>
      <c r="Y1203">
        <f t="shared" si="18"/>
        <v>1</v>
      </c>
    </row>
    <row r="1204" spans="1:25">
      <c r="A1204">
        <v>60</v>
      </c>
      <c r="B1204">
        <v>171</v>
      </c>
      <c r="C1204">
        <v>0</v>
      </c>
      <c r="D1204">
        <v>0</v>
      </c>
      <c r="E1204">
        <v>0</v>
      </c>
      <c r="F1204">
        <v>0</v>
      </c>
      <c r="G1204">
        <v>203</v>
      </c>
      <c r="H1204">
        <v>32</v>
      </c>
      <c r="I1204">
        <v>2</v>
      </c>
      <c r="J1204">
        <v>32</v>
      </c>
      <c r="K1204">
        <v>2</v>
      </c>
      <c r="L1204">
        <v>41</v>
      </c>
      <c r="M1204" t="s">
        <v>0</v>
      </c>
      <c r="N1204">
        <v>304</v>
      </c>
      <c r="O1204" t="s">
        <v>4</v>
      </c>
      <c r="P1204">
        <v>2</v>
      </c>
      <c r="Q1204">
        <v>0</v>
      </c>
      <c r="R1204">
        <v>0</v>
      </c>
      <c r="S1204">
        <v>2</v>
      </c>
      <c r="T1204">
        <v>0</v>
      </c>
      <c r="U1204" t="b">
        <v>0</v>
      </c>
      <c r="V1204" t="b">
        <v>0</v>
      </c>
      <c r="W1204" t="b">
        <v>0</v>
      </c>
      <c r="X1204" t="s">
        <v>7</v>
      </c>
      <c r="Y1204">
        <f t="shared" si="18"/>
        <v>1</v>
      </c>
    </row>
    <row r="1205" spans="1:25">
      <c r="A1205">
        <v>124</v>
      </c>
      <c r="B1205">
        <v>164</v>
      </c>
      <c r="C1205">
        <v>0</v>
      </c>
      <c r="D1205">
        <v>0</v>
      </c>
      <c r="E1205">
        <v>6</v>
      </c>
      <c r="F1205">
        <v>0</v>
      </c>
      <c r="G1205">
        <v>146</v>
      </c>
      <c r="H1205">
        <v>44</v>
      </c>
      <c r="I1205">
        <v>3</v>
      </c>
      <c r="J1205">
        <v>28</v>
      </c>
      <c r="K1205">
        <v>5</v>
      </c>
      <c r="L1205">
        <v>43</v>
      </c>
      <c r="M1205" t="s">
        <v>0</v>
      </c>
      <c r="N1205">
        <v>200</v>
      </c>
      <c r="O1205" t="s">
        <v>4</v>
      </c>
      <c r="P1205">
        <v>1</v>
      </c>
      <c r="Q1205">
        <v>0</v>
      </c>
      <c r="R1205">
        <v>1</v>
      </c>
      <c r="S1205">
        <v>1</v>
      </c>
      <c r="T1205">
        <v>0</v>
      </c>
      <c r="U1205" t="b">
        <v>0</v>
      </c>
      <c r="V1205" t="b">
        <v>0</v>
      </c>
      <c r="W1205" t="b">
        <v>0</v>
      </c>
      <c r="X1205" t="s">
        <v>7</v>
      </c>
      <c r="Y1205">
        <f t="shared" si="18"/>
        <v>1</v>
      </c>
    </row>
    <row r="1206" spans="1:25">
      <c r="A1206">
        <v>85</v>
      </c>
      <c r="B1206">
        <v>190</v>
      </c>
      <c r="C1206">
        <v>0</v>
      </c>
      <c r="D1206">
        <v>0</v>
      </c>
      <c r="E1206">
        <v>0</v>
      </c>
      <c r="F1206">
        <v>0</v>
      </c>
      <c r="G1206">
        <v>203</v>
      </c>
      <c r="H1206">
        <v>38</v>
      </c>
      <c r="I1206">
        <v>2</v>
      </c>
      <c r="J1206">
        <v>37</v>
      </c>
      <c r="K1206">
        <v>2</v>
      </c>
      <c r="L1206">
        <v>47</v>
      </c>
      <c r="M1206" t="s">
        <v>0</v>
      </c>
      <c r="N1206">
        <v>304</v>
      </c>
      <c r="O1206" t="s">
        <v>4</v>
      </c>
      <c r="P1206">
        <v>2</v>
      </c>
      <c r="Q1206">
        <v>0</v>
      </c>
      <c r="R1206">
        <v>0</v>
      </c>
      <c r="S1206">
        <v>2</v>
      </c>
      <c r="T1206">
        <v>0</v>
      </c>
      <c r="U1206" t="b">
        <v>0</v>
      </c>
      <c r="V1206" t="b">
        <v>0</v>
      </c>
      <c r="W1206" t="b">
        <v>0</v>
      </c>
      <c r="X1206" t="s">
        <v>7</v>
      </c>
      <c r="Y1206">
        <f t="shared" si="18"/>
        <v>1</v>
      </c>
    </row>
    <row r="1207" spans="1:25">
      <c r="A1207">
        <v>156</v>
      </c>
      <c r="B1207">
        <v>171</v>
      </c>
      <c r="C1207">
        <v>2</v>
      </c>
      <c r="D1207">
        <v>0</v>
      </c>
      <c r="E1207">
        <v>6</v>
      </c>
      <c r="F1207">
        <v>0</v>
      </c>
      <c r="G1207">
        <v>222</v>
      </c>
      <c r="H1207">
        <v>44</v>
      </c>
      <c r="I1207">
        <v>3</v>
      </c>
      <c r="J1207">
        <v>31</v>
      </c>
      <c r="K1207">
        <v>5</v>
      </c>
      <c r="L1207">
        <v>47</v>
      </c>
      <c r="M1207" t="s">
        <v>0</v>
      </c>
      <c r="N1207">
        <v>200</v>
      </c>
      <c r="O1207" t="s">
        <v>4</v>
      </c>
      <c r="P1207">
        <v>1</v>
      </c>
      <c r="Q1207">
        <v>0</v>
      </c>
      <c r="R1207">
        <v>1</v>
      </c>
      <c r="S1207">
        <v>1</v>
      </c>
      <c r="T1207">
        <v>0</v>
      </c>
      <c r="U1207" t="b">
        <v>0</v>
      </c>
      <c r="V1207" t="b">
        <v>0</v>
      </c>
      <c r="W1207" t="b">
        <v>0</v>
      </c>
      <c r="X1207" t="s">
        <v>7</v>
      </c>
      <c r="Y1207">
        <f t="shared" si="18"/>
        <v>1</v>
      </c>
    </row>
    <row r="1208" spans="1:25">
      <c r="A1208">
        <v>89</v>
      </c>
      <c r="B1208">
        <v>182</v>
      </c>
      <c r="C1208">
        <v>0</v>
      </c>
      <c r="D1208">
        <v>0</v>
      </c>
      <c r="E1208">
        <v>6</v>
      </c>
      <c r="F1208">
        <v>0</v>
      </c>
      <c r="G1208">
        <v>146</v>
      </c>
      <c r="H1208">
        <v>48</v>
      </c>
      <c r="I1208">
        <v>3</v>
      </c>
      <c r="J1208">
        <v>34</v>
      </c>
      <c r="K1208">
        <v>5</v>
      </c>
      <c r="L1208">
        <v>50</v>
      </c>
      <c r="M1208" t="s">
        <v>0</v>
      </c>
      <c r="N1208">
        <v>200</v>
      </c>
      <c r="O1208" t="s">
        <v>4</v>
      </c>
      <c r="P1208">
        <v>3</v>
      </c>
      <c r="Q1208">
        <v>0</v>
      </c>
      <c r="R1208">
        <v>1</v>
      </c>
      <c r="S1208">
        <v>1</v>
      </c>
      <c r="T1208">
        <v>0</v>
      </c>
      <c r="U1208" t="b">
        <v>0</v>
      </c>
      <c r="V1208" t="b">
        <v>0</v>
      </c>
      <c r="W1208" t="b">
        <v>0</v>
      </c>
      <c r="X1208" t="s">
        <v>7</v>
      </c>
      <c r="Y1208">
        <f t="shared" si="18"/>
        <v>1</v>
      </c>
    </row>
    <row r="1209" spans="1:25">
      <c r="A1209">
        <v>33</v>
      </c>
      <c r="B1209">
        <v>236</v>
      </c>
      <c r="C1209">
        <v>0</v>
      </c>
      <c r="D1209">
        <v>0</v>
      </c>
      <c r="E1209">
        <v>0</v>
      </c>
      <c r="F1209">
        <v>0</v>
      </c>
      <c r="G1209">
        <v>269</v>
      </c>
      <c r="H1209">
        <v>46</v>
      </c>
      <c r="I1209">
        <v>2</v>
      </c>
      <c r="J1209">
        <v>48</v>
      </c>
      <c r="K1209">
        <v>2</v>
      </c>
      <c r="L1209">
        <v>60</v>
      </c>
      <c r="M1209" t="s">
        <v>0</v>
      </c>
      <c r="N1209">
        <v>304</v>
      </c>
      <c r="O1209" t="s">
        <v>4</v>
      </c>
      <c r="P1209">
        <v>6</v>
      </c>
      <c r="Q1209">
        <v>0</v>
      </c>
      <c r="R1209">
        <v>0</v>
      </c>
      <c r="S1209">
        <v>2</v>
      </c>
      <c r="T1209">
        <v>0</v>
      </c>
      <c r="U1209" t="b">
        <v>0</v>
      </c>
      <c r="V1209" t="b">
        <v>0</v>
      </c>
      <c r="W1209" t="b">
        <v>0</v>
      </c>
      <c r="X1209" t="s">
        <v>7</v>
      </c>
      <c r="Y1209">
        <f t="shared" si="18"/>
        <v>1</v>
      </c>
    </row>
    <row r="1210" spans="1:25">
      <c r="A1210">
        <v>80</v>
      </c>
      <c r="B1210">
        <v>192</v>
      </c>
      <c r="C1210">
        <v>4</v>
      </c>
      <c r="D1210">
        <v>0</v>
      </c>
      <c r="E1210">
        <v>6</v>
      </c>
      <c r="F1210">
        <v>0</v>
      </c>
      <c r="G1210">
        <v>222</v>
      </c>
      <c r="H1210">
        <v>50</v>
      </c>
      <c r="I1210">
        <v>3</v>
      </c>
      <c r="J1210">
        <v>35</v>
      </c>
      <c r="K1210">
        <v>5</v>
      </c>
      <c r="L1210">
        <v>52</v>
      </c>
      <c r="M1210" t="s">
        <v>0</v>
      </c>
      <c r="N1210">
        <v>200</v>
      </c>
      <c r="O1210" t="s">
        <v>4</v>
      </c>
      <c r="P1210">
        <v>3</v>
      </c>
      <c r="Q1210">
        <v>0</v>
      </c>
      <c r="R1210">
        <v>1</v>
      </c>
      <c r="S1210">
        <v>1</v>
      </c>
      <c r="T1210">
        <v>0</v>
      </c>
      <c r="U1210" t="b">
        <v>0</v>
      </c>
      <c r="V1210" t="b">
        <v>0</v>
      </c>
      <c r="W1210" t="b">
        <v>0</v>
      </c>
      <c r="X1210" t="s">
        <v>7</v>
      </c>
      <c r="Y1210">
        <f t="shared" si="18"/>
        <v>1</v>
      </c>
    </row>
    <row r="1211" spans="1:25">
      <c r="A1211">
        <v>110</v>
      </c>
      <c r="B1211">
        <v>202</v>
      </c>
      <c r="C1211">
        <v>0</v>
      </c>
      <c r="D1211">
        <v>0</v>
      </c>
      <c r="E1211">
        <v>6</v>
      </c>
      <c r="F1211">
        <v>0</v>
      </c>
      <c r="G1211">
        <v>146</v>
      </c>
      <c r="H1211">
        <v>50</v>
      </c>
      <c r="I1211">
        <v>3</v>
      </c>
      <c r="J1211">
        <v>37</v>
      </c>
      <c r="K1211">
        <v>5</v>
      </c>
      <c r="L1211">
        <v>54</v>
      </c>
      <c r="M1211" t="s">
        <v>0</v>
      </c>
      <c r="N1211">
        <v>200</v>
      </c>
      <c r="O1211" t="s">
        <v>4</v>
      </c>
      <c r="P1211">
        <v>3</v>
      </c>
      <c r="Q1211">
        <v>0</v>
      </c>
      <c r="R1211">
        <v>1</v>
      </c>
      <c r="S1211">
        <v>1</v>
      </c>
      <c r="T1211">
        <v>0</v>
      </c>
      <c r="U1211" t="b">
        <v>0</v>
      </c>
      <c r="V1211" t="b">
        <v>0</v>
      </c>
      <c r="W1211" t="b">
        <v>0</v>
      </c>
      <c r="X1211" t="s">
        <v>7</v>
      </c>
      <c r="Y1211">
        <f t="shared" si="18"/>
        <v>1</v>
      </c>
    </row>
    <row r="1212" spans="1:25">
      <c r="A1212">
        <v>33</v>
      </c>
      <c r="B1212">
        <v>282</v>
      </c>
      <c r="C1212">
        <v>0</v>
      </c>
      <c r="D1212">
        <v>0</v>
      </c>
      <c r="E1212">
        <v>0</v>
      </c>
      <c r="F1212">
        <v>0</v>
      </c>
      <c r="G1212">
        <v>269</v>
      </c>
      <c r="H1212">
        <v>50</v>
      </c>
      <c r="I1212">
        <v>2</v>
      </c>
      <c r="J1212">
        <v>54</v>
      </c>
      <c r="K1212">
        <v>2</v>
      </c>
      <c r="L1212">
        <v>68</v>
      </c>
      <c r="M1212" t="s">
        <v>0</v>
      </c>
      <c r="N1212">
        <v>304</v>
      </c>
      <c r="O1212" t="s">
        <v>4</v>
      </c>
      <c r="P1212">
        <v>6</v>
      </c>
      <c r="Q1212">
        <v>0</v>
      </c>
      <c r="R1212">
        <v>0</v>
      </c>
      <c r="S1212">
        <v>2</v>
      </c>
      <c r="T1212">
        <v>0</v>
      </c>
      <c r="U1212" t="b">
        <v>0</v>
      </c>
      <c r="V1212" t="b">
        <v>0</v>
      </c>
      <c r="W1212" t="b">
        <v>0</v>
      </c>
      <c r="X1212" t="s">
        <v>7</v>
      </c>
      <c r="Y1212">
        <f t="shared" si="18"/>
        <v>1</v>
      </c>
    </row>
    <row r="1213" spans="1:25">
      <c r="A1213">
        <v>91</v>
      </c>
      <c r="B1213">
        <v>206</v>
      </c>
      <c r="C1213">
        <v>4</v>
      </c>
      <c r="D1213">
        <v>0</v>
      </c>
      <c r="E1213">
        <v>6</v>
      </c>
      <c r="F1213">
        <v>0</v>
      </c>
      <c r="G1213">
        <v>222</v>
      </c>
      <c r="H1213">
        <v>50</v>
      </c>
      <c r="I1213">
        <v>3</v>
      </c>
      <c r="J1213">
        <v>39</v>
      </c>
      <c r="K1213">
        <v>5</v>
      </c>
      <c r="L1213">
        <v>56</v>
      </c>
      <c r="M1213" t="s">
        <v>0</v>
      </c>
      <c r="N1213">
        <v>200</v>
      </c>
      <c r="O1213" t="s">
        <v>4</v>
      </c>
      <c r="P1213">
        <v>3</v>
      </c>
      <c r="Q1213">
        <v>0</v>
      </c>
      <c r="R1213">
        <v>1</v>
      </c>
      <c r="S1213">
        <v>1</v>
      </c>
      <c r="T1213">
        <v>0</v>
      </c>
      <c r="U1213" t="b">
        <v>0</v>
      </c>
      <c r="V1213" t="b">
        <v>0</v>
      </c>
      <c r="W1213" t="b">
        <v>0</v>
      </c>
      <c r="X1213" t="s">
        <v>7</v>
      </c>
      <c r="Y1213">
        <f t="shared" si="18"/>
        <v>1</v>
      </c>
    </row>
    <row r="1214" spans="1:25">
      <c r="A1214">
        <v>98</v>
      </c>
      <c r="B1214">
        <v>222</v>
      </c>
      <c r="C1214">
        <v>0</v>
      </c>
      <c r="D1214">
        <v>0</v>
      </c>
      <c r="E1214">
        <v>6</v>
      </c>
      <c r="F1214">
        <v>0</v>
      </c>
      <c r="G1214">
        <v>146</v>
      </c>
      <c r="H1214">
        <v>57</v>
      </c>
      <c r="I1214">
        <v>3</v>
      </c>
      <c r="J1214">
        <v>42</v>
      </c>
      <c r="K1214">
        <v>5</v>
      </c>
      <c r="L1214">
        <v>59</v>
      </c>
      <c r="M1214" t="s">
        <v>0</v>
      </c>
      <c r="N1214">
        <v>200</v>
      </c>
      <c r="O1214" t="s">
        <v>4</v>
      </c>
      <c r="P1214">
        <v>3</v>
      </c>
      <c r="Q1214">
        <v>0</v>
      </c>
      <c r="R1214">
        <v>1</v>
      </c>
      <c r="S1214">
        <v>1</v>
      </c>
      <c r="T1214">
        <v>0</v>
      </c>
      <c r="U1214" t="b">
        <v>0</v>
      </c>
      <c r="V1214" t="b">
        <v>0</v>
      </c>
      <c r="W1214" t="b">
        <v>0</v>
      </c>
      <c r="X1214" t="s">
        <v>7</v>
      </c>
      <c r="Y1214">
        <f t="shared" si="18"/>
        <v>1</v>
      </c>
    </row>
    <row r="1215" spans="1:25">
      <c r="A1215">
        <v>33</v>
      </c>
      <c r="B1215">
        <v>326</v>
      </c>
      <c r="C1215">
        <v>0</v>
      </c>
      <c r="D1215">
        <v>0</v>
      </c>
      <c r="E1215">
        <v>0</v>
      </c>
      <c r="F1215">
        <v>0</v>
      </c>
      <c r="G1215">
        <v>269</v>
      </c>
      <c r="H1215">
        <v>64</v>
      </c>
      <c r="I1215">
        <v>2</v>
      </c>
      <c r="J1215">
        <v>64</v>
      </c>
      <c r="K1215">
        <v>2</v>
      </c>
      <c r="L1215">
        <v>78</v>
      </c>
      <c r="M1215" t="s">
        <v>0</v>
      </c>
      <c r="N1215">
        <v>304</v>
      </c>
      <c r="O1215" t="s">
        <v>4</v>
      </c>
      <c r="P1215">
        <v>6</v>
      </c>
      <c r="Q1215">
        <v>0</v>
      </c>
      <c r="R1215">
        <v>0</v>
      </c>
      <c r="S1215">
        <v>2</v>
      </c>
      <c r="T1215">
        <v>0</v>
      </c>
      <c r="U1215" t="b">
        <v>0</v>
      </c>
      <c r="V1215" t="b">
        <v>0</v>
      </c>
      <c r="W1215" t="b">
        <v>0</v>
      </c>
      <c r="X1215" t="s">
        <v>7</v>
      </c>
      <c r="Y1215">
        <f t="shared" si="18"/>
        <v>1</v>
      </c>
    </row>
    <row r="1216" spans="1:25">
      <c r="A1216">
        <v>225</v>
      </c>
      <c r="B1216">
        <v>232</v>
      </c>
      <c r="C1216">
        <v>4</v>
      </c>
      <c r="D1216">
        <v>0</v>
      </c>
      <c r="E1216">
        <v>6</v>
      </c>
      <c r="F1216">
        <v>0</v>
      </c>
      <c r="G1216">
        <v>222</v>
      </c>
      <c r="H1216">
        <v>61</v>
      </c>
      <c r="I1216">
        <v>3</v>
      </c>
      <c r="J1216">
        <v>46</v>
      </c>
      <c r="K1216">
        <v>5</v>
      </c>
      <c r="L1216">
        <v>69</v>
      </c>
      <c r="M1216" t="s">
        <v>0</v>
      </c>
      <c r="N1216">
        <v>200</v>
      </c>
      <c r="O1216" t="s">
        <v>4</v>
      </c>
      <c r="P1216">
        <v>5</v>
      </c>
      <c r="Q1216">
        <v>0</v>
      </c>
      <c r="R1216">
        <v>1</v>
      </c>
      <c r="S1216">
        <v>1</v>
      </c>
      <c r="T1216">
        <v>0</v>
      </c>
      <c r="U1216" t="b">
        <v>0</v>
      </c>
      <c r="V1216" t="b">
        <v>0</v>
      </c>
      <c r="W1216" t="b">
        <v>0</v>
      </c>
      <c r="X1216" t="s">
        <v>7</v>
      </c>
      <c r="Y1216">
        <f t="shared" si="18"/>
        <v>1</v>
      </c>
    </row>
    <row r="1217" spans="1:25">
      <c r="A1217">
        <v>123</v>
      </c>
      <c r="B1217">
        <v>248</v>
      </c>
      <c r="C1217">
        <v>4</v>
      </c>
      <c r="D1217">
        <v>0</v>
      </c>
      <c r="E1217">
        <v>6</v>
      </c>
      <c r="F1217">
        <v>0</v>
      </c>
      <c r="G1217">
        <v>273</v>
      </c>
      <c r="H1217">
        <v>67</v>
      </c>
      <c r="I1217">
        <v>3</v>
      </c>
      <c r="J1217">
        <v>52</v>
      </c>
      <c r="K1217">
        <v>5</v>
      </c>
      <c r="L1217">
        <v>75</v>
      </c>
      <c r="M1217" t="s">
        <v>0</v>
      </c>
      <c r="N1217">
        <v>200</v>
      </c>
      <c r="O1217" t="s">
        <v>4</v>
      </c>
      <c r="P1217">
        <v>6</v>
      </c>
      <c r="Q1217">
        <v>0</v>
      </c>
      <c r="R1217">
        <v>1</v>
      </c>
      <c r="S1217">
        <v>1</v>
      </c>
      <c r="T1217">
        <v>0</v>
      </c>
      <c r="U1217" t="b">
        <v>0</v>
      </c>
      <c r="V1217" t="b">
        <v>0</v>
      </c>
      <c r="W1217" t="b">
        <v>0</v>
      </c>
      <c r="X1217" t="s">
        <v>7</v>
      </c>
      <c r="Y1217">
        <f t="shared" si="18"/>
        <v>1</v>
      </c>
    </row>
    <row r="1218" spans="1:25">
      <c r="A1218">
        <v>144</v>
      </c>
      <c r="B1218">
        <v>242</v>
      </c>
      <c r="C1218">
        <v>0</v>
      </c>
      <c r="D1218">
        <v>0</v>
      </c>
      <c r="E1218">
        <v>6</v>
      </c>
      <c r="F1218">
        <v>0</v>
      </c>
      <c r="G1218">
        <v>261</v>
      </c>
      <c r="H1218">
        <v>65</v>
      </c>
      <c r="I1218">
        <v>3</v>
      </c>
      <c r="J1218">
        <v>51</v>
      </c>
      <c r="K1218">
        <v>5</v>
      </c>
      <c r="L1218">
        <v>74</v>
      </c>
      <c r="M1218" t="s">
        <v>0</v>
      </c>
      <c r="N1218">
        <v>200</v>
      </c>
      <c r="O1218" t="s">
        <v>4</v>
      </c>
      <c r="P1218">
        <v>6</v>
      </c>
      <c r="Q1218">
        <v>0</v>
      </c>
      <c r="R1218">
        <v>1</v>
      </c>
      <c r="S1218">
        <v>1</v>
      </c>
      <c r="T1218">
        <v>0</v>
      </c>
      <c r="U1218" t="b">
        <v>0</v>
      </c>
      <c r="V1218" t="b">
        <v>0</v>
      </c>
      <c r="W1218" t="b">
        <v>0</v>
      </c>
      <c r="X1218" t="s">
        <v>7</v>
      </c>
      <c r="Y1218">
        <f t="shared" si="18"/>
        <v>1</v>
      </c>
    </row>
    <row r="1219" spans="1:25">
      <c r="A1219">
        <v>33</v>
      </c>
      <c r="B1219">
        <v>406</v>
      </c>
      <c r="C1219">
        <v>0</v>
      </c>
      <c r="D1219">
        <v>0</v>
      </c>
      <c r="E1219">
        <v>0</v>
      </c>
      <c r="F1219">
        <v>0</v>
      </c>
      <c r="G1219">
        <v>354</v>
      </c>
      <c r="H1219">
        <v>80</v>
      </c>
      <c r="I1219">
        <v>2</v>
      </c>
      <c r="J1219">
        <v>82</v>
      </c>
      <c r="K1219">
        <v>2</v>
      </c>
      <c r="L1219">
        <v>108</v>
      </c>
      <c r="M1219" t="s">
        <v>0</v>
      </c>
      <c r="N1219">
        <v>304</v>
      </c>
      <c r="O1219" t="s">
        <v>4</v>
      </c>
      <c r="P1219">
        <v>12</v>
      </c>
      <c r="Q1219">
        <v>0</v>
      </c>
      <c r="R1219">
        <v>0</v>
      </c>
      <c r="S1219">
        <v>2</v>
      </c>
      <c r="T1219">
        <v>0</v>
      </c>
      <c r="U1219" t="b">
        <v>0</v>
      </c>
      <c r="V1219" t="b">
        <v>0</v>
      </c>
      <c r="W1219" t="b">
        <v>0</v>
      </c>
      <c r="X1219" t="s">
        <v>7</v>
      </c>
      <c r="Y1219">
        <f t="shared" ref="Y1219:Y1282" si="19">IF(X1219="scan",4,IF(X1219="other",5,IF(X1219="sqli",2,IF(X1219="xss",1,IF(X1219="pathtraversal",3,0)))))</f>
        <v>1</v>
      </c>
    </row>
    <row r="1220" spans="1:25">
      <c r="A1220">
        <v>97</v>
      </c>
      <c r="B1220">
        <v>263</v>
      </c>
      <c r="C1220">
        <v>4</v>
      </c>
      <c r="D1220">
        <v>0</v>
      </c>
      <c r="E1220">
        <v>6</v>
      </c>
      <c r="F1220">
        <v>0</v>
      </c>
      <c r="G1220">
        <v>273</v>
      </c>
      <c r="H1220">
        <v>67</v>
      </c>
      <c r="I1220">
        <v>3</v>
      </c>
      <c r="J1220">
        <v>55</v>
      </c>
      <c r="K1220">
        <v>5</v>
      </c>
      <c r="L1220">
        <v>78</v>
      </c>
      <c r="M1220" t="s">
        <v>0</v>
      </c>
      <c r="N1220">
        <v>200</v>
      </c>
      <c r="O1220" t="s">
        <v>4</v>
      </c>
      <c r="P1220">
        <v>6</v>
      </c>
      <c r="Q1220">
        <v>0</v>
      </c>
      <c r="R1220">
        <v>1</v>
      </c>
      <c r="S1220">
        <v>1</v>
      </c>
      <c r="T1220">
        <v>0</v>
      </c>
      <c r="U1220" t="b">
        <v>0</v>
      </c>
      <c r="V1220" t="b">
        <v>0</v>
      </c>
      <c r="W1220" t="b">
        <v>0</v>
      </c>
      <c r="X1220" t="s">
        <v>7</v>
      </c>
      <c r="Y1220">
        <f t="shared" si="19"/>
        <v>1</v>
      </c>
    </row>
    <row r="1221" spans="1:25">
      <c r="A1221">
        <v>71</v>
      </c>
      <c r="B1221">
        <v>267</v>
      </c>
      <c r="C1221">
        <v>0</v>
      </c>
      <c r="D1221">
        <v>0</v>
      </c>
      <c r="E1221">
        <v>6</v>
      </c>
      <c r="F1221">
        <v>0</v>
      </c>
      <c r="G1221">
        <v>261</v>
      </c>
      <c r="H1221">
        <v>67</v>
      </c>
      <c r="I1221">
        <v>3</v>
      </c>
      <c r="J1221">
        <v>55</v>
      </c>
      <c r="K1221">
        <v>5</v>
      </c>
      <c r="L1221">
        <v>79</v>
      </c>
      <c r="M1221" t="s">
        <v>0</v>
      </c>
      <c r="N1221">
        <v>200</v>
      </c>
      <c r="O1221" t="s">
        <v>4</v>
      </c>
      <c r="P1221">
        <v>6</v>
      </c>
      <c r="Q1221">
        <v>0</v>
      </c>
      <c r="R1221">
        <v>1</v>
      </c>
      <c r="S1221">
        <v>1</v>
      </c>
      <c r="T1221">
        <v>0</v>
      </c>
      <c r="U1221" t="b">
        <v>0</v>
      </c>
      <c r="V1221" t="b">
        <v>0</v>
      </c>
      <c r="W1221" t="b">
        <v>0</v>
      </c>
      <c r="X1221" t="s">
        <v>7</v>
      </c>
      <c r="Y1221">
        <f t="shared" si="19"/>
        <v>1</v>
      </c>
    </row>
    <row r="1222" spans="1:25">
      <c r="A1222">
        <v>33</v>
      </c>
      <c r="B1222">
        <v>472</v>
      </c>
      <c r="C1222">
        <v>0</v>
      </c>
      <c r="D1222">
        <v>0</v>
      </c>
      <c r="E1222">
        <v>0</v>
      </c>
      <c r="F1222">
        <v>0</v>
      </c>
      <c r="G1222">
        <v>354</v>
      </c>
      <c r="H1222">
        <v>84</v>
      </c>
      <c r="I1222">
        <v>2</v>
      </c>
      <c r="J1222">
        <v>90</v>
      </c>
      <c r="K1222">
        <v>2</v>
      </c>
      <c r="L1222">
        <v>118</v>
      </c>
      <c r="M1222" t="s">
        <v>0</v>
      </c>
      <c r="N1222">
        <v>304</v>
      </c>
      <c r="O1222" t="s">
        <v>4</v>
      </c>
      <c r="P1222">
        <v>12</v>
      </c>
      <c r="Q1222">
        <v>0</v>
      </c>
      <c r="R1222">
        <v>0</v>
      </c>
      <c r="S1222">
        <v>2</v>
      </c>
      <c r="T1222">
        <v>0</v>
      </c>
      <c r="U1222" t="b">
        <v>0</v>
      </c>
      <c r="V1222" t="b">
        <v>0</v>
      </c>
      <c r="W1222" t="b">
        <v>0</v>
      </c>
      <c r="X1222" t="s">
        <v>7</v>
      </c>
      <c r="Y1222">
        <f t="shared" si="19"/>
        <v>1</v>
      </c>
    </row>
    <row r="1223" spans="1:25">
      <c r="A1223">
        <v>87</v>
      </c>
      <c r="B1223">
        <v>275</v>
      </c>
      <c r="C1223">
        <v>4</v>
      </c>
      <c r="D1223">
        <v>0</v>
      </c>
      <c r="E1223">
        <v>6</v>
      </c>
      <c r="F1223">
        <v>0</v>
      </c>
      <c r="G1223">
        <v>273</v>
      </c>
      <c r="H1223">
        <v>69</v>
      </c>
      <c r="I1223">
        <v>3</v>
      </c>
      <c r="J1223">
        <v>58</v>
      </c>
      <c r="K1223">
        <v>5</v>
      </c>
      <c r="L1223">
        <v>81</v>
      </c>
      <c r="M1223" t="s">
        <v>0</v>
      </c>
      <c r="N1223">
        <v>200</v>
      </c>
      <c r="O1223" t="s">
        <v>4</v>
      </c>
      <c r="P1223">
        <v>6</v>
      </c>
      <c r="Q1223">
        <v>0</v>
      </c>
      <c r="R1223">
        <v>1</v>
      </c>
      <c r="S1223">
        <v>1</v>
      </c>
      <c r="T1223">
        <v>0</v>
      </c>
      <c r="U1223" t="b">
        <v>0</v>
      </c>
      <c r="V1223" t="b">
        <v>0</v>
      </c>
      <c r="W1223" t="b">
        <v>0</v>
      </c>
      <c r="X1223" t="s">
        <v>7</v>
      </c>
      <c r="Y1223">
        <f t="shared" si="19"/>
        <v>1</v>
      </c>
    </row>
    <row r="1224" spans="1:25">
      <c r="A1224">
        <v>100</v>
      </c>
      <c r="B1224">
        <v>293</v>
      </c>
      <c r="C1224">
        <v>4</v>
      </c>
      <c r="D1224">
        <v>0</v>
      </c>
      <c r="E1224">
        <v>6</v>
      </c>
      <c r="F1224">
        <v>0</v>
      </c>
      <c r="G1224">
        <v>273</v>
      </c>
      <c r="H1224">
        <v>75</v>
      </c>
      <c r="I1224">
        <v>5</v>
      </c>
      <c r="J1224">
        <v>61</v>
      </c>
      <c r="K1224">
        <v>5</v>
      </c>
      <c r="L1224">
        <v>84</v>
      </c>
      <c r="M1224" t="s">
        <v>0</v>
      </c>
      <c r="N1224">
        <v>200</v>
      </c>
      <c r="O1224" t="s">
        <v>4</v>
      </c>
      <c r="P1224">
        <v>7</v>
      </c>
      <c r="Q1224">
        <v>0</v>
      </c>
      <c r="R1224">
        <v>1</v>
      </c>
      <c r="S1224">
        <v>1</v>
      </c>
      <c r="T1224">
        <v>0</v>
      </c>
      <c r="U1224" t="b">
        <v>0</v>
      </c>
      <c r="V1224" t="b">
        <v>0</v>
      </c>
      <c r="W1224" t="b">
        <v>0</v>
      </c>
      <c r="X1224" t="s">
        <v>7</v>
      </c>
      <c r="Y1224">
        <f t="shared" si="19"/>
        <v>1</v>
      </c>
    </row>
    <row r="1225" spans="1:25">
      <c r="A1225">
        <v>92</v>
      </c>
      <c r="B1225">
        <v>289</v>
      </c>
      <c r="C1225">
        <v>0</v>
      </c>
      <c r="D1225">
        <v>0</v>
      </c>
      <c r="E1225">
        <v>6</v>
      </c>
      <c r="F1225">
        <v>0</v>
      </c>
      <c r="G1225">
        <v>261</v>
      </c>
      <c r="H1225">
        <v>75</v>
      </c>
      <c r="I1225">
        <v>3</v>
      </c>
      <c r="J1225">
        <v>60</v>
      </c>
      <c r="K1225">
        <v>5</v>
      </c>
      <c r="L1225">
        <v>83</v>
      </c>
      <c r="M1225" t="s">
        <v>0</v>
      </c>
      <c r="N1225">
        <v>200</v>
      </c>
      <c r="O1225" t="s">
        <v>4</v>
      </c>
      <c r="P1225">
        <v>7</v>
      </c>
      <c r="Q1225">
        <v>0</v>
      </c>
      <c r="R1225">
        <v>1</v>
      </c>
      <c r="S1225">
        <v>1</v>
      </c>
      <c r="T1225">
        <v>0</v>
      </c>
      <c r="U1225" t="b">
        <v>0</v>
      </c>
      <c r="V1225" t="b">
        <v>0</v>
      </c>
      <c r="W1225" t="b">
        <v>0</v>
      </c>
      <c r="X1225" t="s">
        <v>7</v>
      </c>
      <c r="Y1225">
        <f t="shared" si="19"/>
        <v>1</v>
      </c>
    </row>
    <row r="1226" spans="1:25">
      <c r="A1226">
        <v>33</v>
      </c>
      <c r="B1226">
        <v>526</v>
      </c>
      <c r="C1226">
        <v>0</v>
      </c>
      <c r="D1226">
        <v>0</v>
      </c>
      <c r="E1226">
        <v>0</v>
      </c>
      <c r="F1226">
        <v>0</v>
      </c>
      <c r="G1226">
        <v>354</v>
      </c>
      <c r="H1226">
        <v>100</v>
      </c>
      <c r="I1226">
        <v>2</v>
      </c>
      <c r="J1226">
        <v>100</v>
      </c>
      <c r="K1226">
        <v>2</v>
      </c>
      <c r="L1226">
        <v>126</v>
      </c>
      <c r="M1226" t="s">
        <v>0</v>
      </c>
      <c r="N1226">
        <v>304</v>
      </c>
      <c r="O1226" t="s">
        <v>4</v>
      </c>
      <c r="P1226">
        <v>14</v>
      </c>
      <c r="Q1226">
        <v>0</v>
      </c>
      <c r="R1226">
        <v>0</v>
      </c>
      <c r="S1226">
        <v>2</v>
      </c>
      <c r="T1226">
        <v>0</v>
      </c>
      <c r="U1226" t="b">
        <v>0</v>
      </c>
      <c r="V1226" t="b">
        <v>0</v>
      </c>
      <c r="W1226" t="b">
        <v>0</v>
      </c>
      <c r="X1226" t="s">
        <v>7</v>
      </c>
      <c r="Y1226">
        <f t="shared" si="19"/>
        <v>1</v>
      </c>
    </row>
    <row r="1227" spans="1:25">
      <c r="A1227">
        <v>133</v>
      </c>
      <c r="B1227">
        <v>302</v>
      </c>
      <c r="C1227">
        <v>4</v>
      </c>
      <c r="D1227">
        <v>0</v>
      </c>
      <c r="E1227">
        <v>6</v>
      </c>
      <c r="F1227">
        <v>0</v>
      </c>
      <c r="G1227">
        <v>273</v>
      </c>
      <c r="H1227">
        <v>77</v>
      </c>
      <c r="I1227">
        <v>5</v>
      </c>
      <c r="J1227">
        <v>64</v>
      </c>
      <c r="K1227">
        <v>5</v>
      </c>
      <c r="L1227">
        <v>87</v>
      </c>
      <c r="M1227" t="s">
        <v>0</v>
      </c>
      <c r="N1227">
        <v>200</v>
      </c>
      <c r="O1227" t="s">
        <v>4</v>
      </c>
      <c r="P1227">
        <v>7</v>
      </c>
      <c r="Q1227">
        <v>0</v>
      </c>
      <c r="R1227">
        <v>1</v>
      </c>
      <c r="S1227">
        <v>1</v>
      </c>
      <c r="T1227">
        <v>0</v>
      </c>
      <c r="U1227" t="b">
        <v>0</v>
      </c>
      <c r="V1227" t="b">
        <v>0</v>
      </c>
      <c r="W1227" t="b">
        <v>0</v>
      </c>
      <c r="X1227" t="s">
        <v>7</v>
      </c>
      <c r="Y1227">
        <f t="shared" si="19"/>
        <v>1</v>
      </c>
    </row>
    <row r="1228" spans="1:25">
      <c r="A1228">
        <v>94</v>
      </c>
      <c r="B1228">
        <v>307</v>
      </c>
      <c r="C1228">
        <v>0</v>
      </c>
      <c r="D1228">
        <v>0</v>
      </c>
      <c r="E1228">
        <v>6</v>
      </c>
      <c r="F1228">
        <v>0</v>
      </c>
      <c r="G1228">
        <v>261</v>
      </c>
      <c r="H1228">
        <v>80</v>
      </c>
      <c r="I1228">
        <v>5</v>
      </c>
      <c r="J1228">
        <v>65</v>
      </c>
      <c r="K1228">
        <v>5</v>
      </c>
      <c r="L1228">
        <v>88</v>
      </c>
      <c r="M1228" t="s">
        <v>0</v>
      </c>
      <c r="N1228">
        <v>200</v>
      </c>
      <c r="O1228" t="s">
        <v>4</v>
      </c>
      <c r="P1228">
        <v>7</v>
      </c>
      <c r="Q1228">
        <v>0</v>
      </c>
      <c r="R1228">
        <v>1</v>
      </c>
      <c r="S1228">
        <v>1</v>
      </c>
      <c r="T1228">
        <v>0</v>
      </c>
      <c r="U1228" t="b">
        <v>0</v>
      </c>
      <c r="V1228" t="b">
        <v>0</v>
      </c>
      <c r="W1228" t="b">
        <v>0</v>
      </c>
      <c r="X1228" t="s">
        <v>7</v>
      </c>
      <c r="Y1228">
        <f t="shared" si="19"/>
        <v>1</v>
      </c>
    </row>
    <row r="1229" spans="1:25">
      <c r="A1229">
        <v>133</v>
      </c>
      <c r="B1229">
        <v>546</v>
      </c>
      <c r="C1229">
        <v>0</v>
      </c>
      <c r="D1229">
        <v>0</v>
      </c>
      <c r="E1229">
        <v>0</v>
      </c>
      <c r="F1229">
        <v>0</v>
      </c>
      <c r="G1229">
        <v>354</v>
      </c>
      <c r="H1229">
        <v>102</v>
      </c>
      <c r="I1229">
        <v>6</v>
      </c>
      <c r="J1229">
        <v>106</v>
      </c>
      <c r="K1229">
        <v>2</v>
      </c>
      <c r="L1229">
        <v>133</v>
      </c>
      <c r="M1229" t="s">
        <v>0</v>
      </c>
      <c r="N1229">
        <v>200</v>
      </c>
      <c r="O1229" t="s">
        <v>4</v>
      </c>
      <c r="P1229">
        <v>14</v>
      </c>
      <c r="Q1229">
        <v>0</v>
      </c>
      <c r="R1229">
        <v>0</v>
      </c>
      <c r="S1229">
        <v>2</v>
      </c>
      <c r="T1229">
        <v>0</v>
      </c>
      <c r="U1229" t="b">
        <v>0</v>
      </c>
      <c r="V1229" t="b">
        <v>0</v>
      </c>
      <c r="W1229" t="b">
        <v>0</v>
      </c>
      <c r="X1229" t="s">
        <v>7</v>
      </c>
      <c r="Y1229">
        <f t="shared" si="19"/>
        <v>1</v>
      </c>
    </row>
    <row r="1230" spans="1:25">
      <c r="A1230">
        <v>212</v>
      </c>
      <c r="B1230">
        <v>321</v>
      </c>
      <c r="C1230">
        <v>4</v>
      </c>
      <c r="D1230">
        <v>2</v>
      </c>
      <c r="E1230">
        <v>9</v>
      </c>
      <c r="F1230">
        <v>0</v>
      </c>
      <c r="G1230">
        <v>273</v>
      </c>
      <c r="H1230">
        <v>84</v>
      </c>
      <c r="I1230">
        <v>5</v>
      </c>
      <c r="J1230">
        <v>67</v>
      </c>
      <c r="K1230">
        <v>6</v>
      </c>
      <c r="L1230">
        <v>91</v>
      </c>
      <c r="M1230" t="s">
        <v>0</v>
      </c>
      <c r="N1230">
        <v>200</v>
      </c>
      <c r="O1230" t="s">
        <v>4</v>
      </c>
      <c r="P1230">
        <v>7</v>
      </c>
      <c r="Q1230">
        <v>0</v>
      </c>
      <c r="R1230">
        <v>1</v>
      </c>
      <c r="S1230">
        <v>1</v>
      </c>
      <c r="T1230">
        <v>0</v>
      </c>
      <c r="U1230" t="b">
        <v>0</v>
      </c>
      <c r="V1230" t="b">
        <v>0</v>
      </c>
      <c r="W1230" t="b">
        <v>0</v>
      </c>
      <c r="X1230" t="s">
        <v>7</v>
      </c>
      <c r="Y1230">
        <f t="shared" si="19"/>
        <v>1</v>
      </c>
    </row>
    <row r="1231" spans="1:25">
      <c r="A1231">
        <v>33</v>
      </c>
      <c r="B1231">
        <v>498</v>
      </c>
      <c r="C1231">
        <v>0</v>
      </c>
      <c r="D1231">
        <v>0</v>
      </c>
      <c r="E1231">
        <v>12</v>
      </c>
      <c r="F1231">
        <v>0</v>
      </c>
      <c r="G1231">
        <v>1055</v>
      </c>
      <c r="H1231">
        <v>117</v>
      </c>
      <c r="I1231">
        <v>12</v>
      </c>
      <c r="J1231">
        <v>73</v>
      </c>
      <c r="K1231">
        <v>12</v>
      </c>
      <c r="L1231">
        <v>113</v>
      </c>
      <c r="M1231" t="s">
        <v>0</v>
      </c>
      <c r="N1231">
        <v>304</v>
      </c>
      <c r="O1231" t="s">
        <v>4</v>
      </c>
      <c r="P1231">
        <v>8</v>
      </c>
      <c r="Q1231">
        <v>0</v>
      </c>
      <c r="R1231">
        <v>1</v>
      </c>
      <c r="S1231">
        <v>1</v>
      </c>
      <c r="T1231">
        <v>0</v>
      </c>
      <c r="U1231" t="b">
        <v>0</v>
      </c>
      <c r="V1231" t="b">
        <v>0</v>
      </c>
      <c r="W1231" t="b">
        <v>0</v>
      </c>
      <c r="X1231" t="s">
        <v>7</v>
      </c>
      <c r="Y1231">
        <f t="shared" si="19"/>
        <v>1</v>
      </c>
    </row>
    <row r="1232" spans="1:25">
      <c r="A1232">
        <v>60</v>
      </c>
      <c r="B1232">
        <v>346</v>
      </c>
      <c r="C1232">
        <v>4</v>
      </c>
      <c r="D1232">
        <v>2</v>
      </c>
      <c r="E1232">
        <v>9</v>
      </c>
      <c r="F1232">
        <v>3</v>
      </c>
      <c r="G1232">
        <v>273</v>
      </c>
      <c r="H1232">
        <v>88</v>
      </c>
      <c r="I1232">
        <v>5</v>
      </c>
      <c r="J1232">
        <v>69</v>
      </c>
      <c r="K1232">
        <v>6</v>
      </c>
      <c r="L1232">
        <v>96</v>
      </c>
      <c r="M1232" t="s">
        <v>0</v>
      </c>
      <c r="N1232">
        <v>200</v>
      </c>
      <c r="O1232" t="s">
        <v>4</v>
      </c>
      <c r="P1232">
        <v>7</v>
      </c>
      <c r="Q1232">
        <v>0</v>
      </c>
      <c r="R1232">
        <v>1</v>
      </c>
      <c r="S1232">
        <v>1</v>
      </c>
      <c r="T1232">
        <v>0</v>
      </c>
      <c r="U1232" t="b">
        <v>0</v>
      </c>
      <c r="V1232" t="b">
        <v>0</v>
      </c>
      <c r="W1232" t="b">
        <v>0</v>
      </c>
      <c r="X1232" t="s">
        <v>7</v>
      </c>
      <c r="Y1232">
        <f t="shared" si="19"/>
        <v>1</v>
      </c>
    </row>
    <row r="1233" spans="1:25">
      <c r="A1233">
        <v>223</v>
      </c>
      <c r="B1233">
        <v>345</v>
      </c>
      <c r="C1233">
        <v>0</v>
      </c>
      <c r="D1233">
        <v>2</v>
      </c>
      <c r="E1233">
        <v>9</v>
      </c>
      <c r="F1233">
        <v>3</v>
      </c>
      <c r="G1233">
        <v>261</v>
      </c>
      <c r="H1233">
        <v>88</v>
      </c>
      <c r="I1233">
        <v>5</v>
      </c>
      <c r="J1233">
        <v>69</v>
      </c>
      <c r="K1233">
        <v>6</v>
      </c>
      <c r="L1233">
        <v>95</v>
      </c>
      <c r="M1233" t="s">
        <v>0</v>
      </c>
      <c r="N1233">
        <v>200</v>
      </c>
      <c r="O1233" t="s">
        <v>4</v>
      </c>
      <c r="P1233">
        <v>7</v>
      </c>
      <c r="Q1233">
        <v>0</v>
      </c>
      <c r="R1233">
        <v>1</v>
      </c>
      <c r="S1233">
        <v>1</v>
      </c>
      <c r="T1233">
        <v>0</v>
      </c>
      <c r="U1233" t="b">
        <v>0</v>
      </c>
      <c r="V1233" t="b">
        <v>0</v>
      </c>
      <c r="W1233" t="b">
        <v>0</v>
      </c>
      <c r="X1233" t="s">
        <v>7</v>
      </c>
      <c r="Y1233">
        <f t="shared" si="19"/>
        <v>1</v>
      </c>
    </row>
    <row r="1234" spans="1:25">
      <c r="A1234">
        <v>33</v>
      </c>
      <c r="B1234">
        <v>562</v>
      </c>
      <c r="C1234">
        <v>0</v>
      </c>
      <c r="D1234">
        <v>0</v>
      </c>
      <c r="E1234">
        <v>12</v>
      </c>
      <c r="F1234">
        <v>6</v>
      </c>
      <c r="G1234">
        <v>1055</v>
      </c>
      <c r="H1234">
        <v>129</v>
      </c>
      <c r="I1234">
        <v>12</v>
      </c>
      <c r="J1234">
        <v>79</v>
      </c>
      <c r="K1234">
        <v>12</v>
      </c>
      <c r="L1234">
        <v>123</v>
      </c>
      <c r="M1234" t="s">
        <v>0</v>
      </c>
      <c r="N1234">
        <v>304</v>
      </c>
      <c r="O1234" t="s">
        <v>4</v>
      </c>
      <c r="P1234">
        <v>8</v>
      </c>
      <c r="Q1234">
        <v>0</v>
      </c>
      <c r="R1234">
        <v>1</v>
      </c>
      <c r="S1234">
        <v>1</v>
      </c>
      <c r="T1234">
        <v>0</v>
      </c>
      <c r="U1234" t="b">
        <v>0</v>
      </c>
      <c r="V1234" t="b">
        <v>0</v>
      </c>
      <c r="W1234" t="b">
        <v>0</v>
      </c>
      <c r="X1234" t="s">
        <v>7</v>
      </c>
      <c r="Y1234">
        <f t="shared" si="19"/>
        <v>1</v>
      </c>
    </row>
    <row r="1235" spans="1:25">
      <c r="A1235">
        <v>106</v>
      </c>
      <c r="B1235">
        <v>366</v>
      </c>
      <c r="C1235">
        <v>4</v>
      </c>
      <c r="D1235">
        <v>2</v>
      </c>
      <c r="E1235">
        <v>9</v>
      </c>
      <c r="F1235">
        <v>3</v>
      </c>
      <c r="G1235">
        <v>273</v>
      </c>
      <c r="H1235">
        <v>94</v>
      </c>
      <c r="I1235">
        <v>5</v>
      </c>
      <c r="J1235">
        <v>72</v>
      </c>
      <c r="K1235">
        <v>6</v>
      </c>
      <c r="L1235">
        <v>99</v>
      </c>
      <c r="M1235" t="s">
        <v>0</v>
      </c>
      <c r="N1235">
        <v>200</v>
      </c>
      <c r="O1235" t="s">
        <v>4</v>
      </c>
      <c r="P1235">
        <v>7</v>
      </c>
      <c r="Q1235">
        <v>0</v>
      </c>
      <c r="R1235">
        <v>1</v>
      </c>
      <c r="S1235">
        <v>1</v>
      </c>
      <c r="T1235">
        <v>0</v>
      </c>
      <c r="U1235" t="b">
        <v>0</v>
      </c>
      <c r="V1235" t="b">
        <v>0</v>
      </c>
      <c r="W1235" t="b">
        <v>0</v>
      </c>
      <c r="X1235" t="s">
        <v>7</v>
      </c>
      <c r="Y1235">
        <f t="shared" si="19"/>
        <v>1</v>
      </c>
    </row>
    <row r="1236" spans="1:25">
      <c r="A1236">
        <v>105</v>
      </c>
      <c r="B1236">
        <v>372</v>
      </c>
      <c r="C1236">
        <v>0</v>
      </c>
      <c r="D1236">
        <v>2</v>
      </c>
      <c r="E1236">
        <v>9</v>
      </c>
      <c r="F1236">
        <v>3</v>
      </c>
      <c r="G1236">
        <v>261</v>
      </c>
      <c r="H1236">
        <v>96</v>
      </c>
      <c r="I1236">
        <v>5</v>
      </c>
      <c r="J1236">
        <v>73</v>
      </c>
      <c r="K1236">
        <v>6</v>
      </c>
      <c r="L1236">
        <v>100</v>
      </c>
      <c r="M1236" t="s">
        <v>0</v>
      </c>
      <c r="N1236">
        <v>200</v>
      </c>
      <c r="O1236" t="s">
        <v>4</v>
      </c>
      <c r="P1236">
        <v>7</v>
      </c>
      <c r="Q1236">
        <v>0</v>
      </c>
      <c r="R1236">
        <v>1</v>
      </c>
      <c r="S1236">
        <v>1</v>
      </c>
      <c r="T1236">
        <v>0</v>
      </c>
      <c r="U1236" t="b">
        <v>0</v>
      </c>
      <c r="V1236" t="b">
        <v>0</v>
      </c>
      <c r="W1236" t="b">
        <v>0</v>
      </c>
      <c r="X1236" t="s">
        <v>7</v>
      </c>
      <c r="Y1236">
        <f t="shared" si="19"/>
        <v>1</v>
      </c>
    </row>
    <row r="1237" spans="1:25">
      <c r="A1237">
        <v>97</v>
      </c>
      <c r="B1237">
        <v>379</v>
      </c>
      <c r="C1237">
        <v>4</v>
      </c>
      <c r="D1237">
        <v>2</v>
      </c>
      <c r="E1237">
        <v>9</v>
      </c>
      <c r="F1237">
        <v>3</v>
      </c>
      <c r="G1237">
        <v>273</v>
      </c>
      <c r="H1237">
        <v>97</v>
      </c>
      <c r="I1237">
        <v>5</v>
      </c>
      <c r="J1237">
        <v>75</v>
      </c>
      <c r="K1237">
        <v>6</v>
      </c>
      <c r="L1237">
        <v>102</v>
      </c>
      <c r="M1237" t="s">
        <v>0</v>
      </c>
      <c r="N1237">
        <v>200</v>
      </c>
      <c r="O1237" t="s">
        <v>4</v>
      </c>
      <c r="P1237">
        <v>7</v>
      </c>
      <c r="Q1237">
        <v>0</v>
      </c>
      <c r="R1237">
        <v>1</v>
      </c>
      <c r="S1237">
        <v>1</v>
      </c>
      <c r="T1237">
        <v>0</v>
      </c>
      <c r="U1237" t="b">
        <v>0</v>
      </c>
      <c r="V1237" t="b">
        <v>0</v>
      </c>
      <c r="W1237" t="b">
        <v>0</v>
      </c>
      <c r="X1237" t="s">
        <v>7</v>
      </c>
      <c r="Y1237">
        <f t="shared" si="19"/>
        <v>1</v>
      </c>
    </row>
    <row r="1238" spans="1:25">
      <c r="A1238">
        <v>97</v>
      </c>
      <c r="B1238">
        <v>314</v>
      </c>
      <c r="C1238">
        <v>0</v>
      </c>
      <c r="D1238">
        <v>0</v>
      </c>
      <c r="E1238">
        <v>0</v>
      </c>
      <c r="F1238">
        <v>3</v>
      </c>
      <c r="G1238">
        <v>354</v>
      </c>
      <c r="H1238">
        <v>60</v>
      </c>
      <c r="I1238">
        <v>3</v>
      </c>
      <c r="J1238">
        <v>57</v>
      </c>
      <c r="K1238">
        <v>1</v>
      </c>
      <c r="L1238">
        <v>65</v>
      </c>
      <c r="M1238" t="s">
        <v>0</v>
      </c>
      <c r="N1238">
        <v>304</v>
      </c>
      <c r="O1238" t="s">
        <v>4</v>
      </c>
      <c r="P1238">
        <v>6</v>
      </c>
      <c r="Q1238">
        <v>0</v>
      </c>
      <c r="R1238">
        <v>0</v>
      </c>
      <c r="S1238">
        <v>0</v>
      </c>
      <c r="T1238">
        <v>0</v>
      </c>
      <c r="U1238" t="b">
        <v>0</v>
      </c>
      <c r="V1238" t="b">
        <v>0</v>
      </c>
      <c r="W1238" t="b">
        <v>0</v>
      </c>
      <c r="X1238" t="s">
        <v>7</v>
      </c>
      <c r="Y1238">
        <f t="shared" si="19"/>
        <v>1</v>
      </c>
    </row>
    <row r="1239" spans="1:25">
      <c r="A1239">
        <v>97</v>
      </c>
      <c r="B1239">
        <v>393</v>
      </c>
      <c r="C1239">
        <v>4</v>
      </c>
      <c r="D1239">
        <v>2</v>
      </c>
      <c r="E1239">
        <v>9</v>
      </c>
      <c r="F1239">
        <v>3</v>
      </c>
      <c r="G1239">
        <v>273</v>
      </c>
      <c r="H1239">
        <v>101</v>
      </c>
      <c r="I1239">
        <v>5</v>
      </c>
      <c r="J1239">
        <v>78</v>
      </c>
      <c r="K1239">
        <v>6</v>
      </c>
      <c r="L1239">
        <v>105</v>
      </c>
      <c r="M1239" t="s">
        <v>0</v>
      </c>
      <c r="N1239">
        <v>200</v>
      </c>
      <c r="O1239" t="s">
        <v>4</v>
      </c>
      <c r="P1239">
        <v>7</v>
      </c>
      <c r="Q1239">
        <v>0</v>
      </c>
      <c r="R1239">
        <v>1</v>
      </c>
      <c r="S1239">
        <v>1</v>
      </c>
      <c r="T1239">
        <v>0</v>
      </c>
      <c r="U1239" t="b">
        <v>0</v>
      </c>
      <c r="V1239" t="b">
        <v>0</v>
      </c>
      <c r="W1239" t="b">
        <v>0</v>
      </c>
      <c r="X1239" t="s">
        <v>7</v>
      </c>
      <c r="Y1239">
        <f t="shared" si="19"/>
        <v>1</v>
      </c>
    </row>
    <row r="1240" spans="1:25">
      <c r="A1240">
        <v>97</v>
      </c>
      <c r="B1240">
        <v>393</v>
      </c>
      <c r="C1240">
        <v>0</v>
      </c>
      <c r="D1240">
        <v>2</v>
      </c>
      <c r="E1240">
        <v>9</v>
      </c>
      <c r="F1240">
        <v>3</v>
      </c>
      <c r="G1240">
        <v>261</v>
      </c>
      <c r="H1240">
        <v>101</v>
      </c>
      <c r="I1240">
        <v>5</v>
      </c>
      <c r="J1240">
        <v>78</v>
      </c>
      <c r="K1240">
        <v>6</v>
      </c>
      <c r="L1240">
        <v>105</v>
      </c>
      <c r="M1240" t="s">
        <v>0</v>
      </c>
      <c r="N1240">
        <v>200</v>
      </c>
      <c r="O1240" t="s">
        <v>4</v>
      </c>
      <c r="P1240">
        <v>7</v>
      </c>
      <c r="Q1240">
        <v>0</v>
      </c>
      <c r="R1240">
        <v>1</v>
      </c>
      <c r="S1240">
        <v>1</v>
      </c>
      <c r="T1240">
        <v>0</v>
      </c>
      <c r="U1240" t="b">
        <v>0</v>
      </c>
      <c r="V1240" t="b">
        <v>0</v>
      </c>
      <c r="W1240" t="b">
        <v>0</v>
      </c>
      <c r="X1240" t="s">
        <v>7</v>
      </c>
      <c r="Y1240">
        <f t="shared" si="19"/>
        <v>1</v>
      </c>
    </row>
    <row r="1241" spans="1:25">
      <c r="A1241">
        <v>97</v>
      </c>
      <c r="B1241">
        <v>342</v>
      </c>
      <c r="C1241">
        <v>0</v>
      </c>
      <c r="D1241">
        <v>0</v>
      </c>
      <c r="E1241">
        <v>0</v>
      </c>
      <c r="F1241">
        <v>3</v>
      </c>
      <c r="G1241">
        <v>354</v>
      </c>
      <c r="H1241">
        <v>68</v>
      </c>
      <c r="I1241">
        <v>3</v>
      </c>
      <c r="J1241">
        <v>63</v>
      </c>
      <c r="K1241">
        <v>1</v>
      </c>
      <c r="L1241">
        <v>71</v>
      </c>
      <c r="M1241" t="s">
        <v>0</v>
      </c>
      <c r="N1241">
        <v>304</v>
      </c>
      <c r="O1241" t="s">
        <v>4</v>
      </c>
      <c r="P1241">
        <v>6</v>
      </c>
      <c r="Q1241">
        <v>0</v>
      </c>
      <c r="R1241">
        <v>0</v>
      </c>
      <c r="S1241">
        <v>0</v>
      </c>
      <c r="T1241">
        <v>0</v>
      </c>
      <c r="U1241" t="b">
        <v>0</v>
      </c>
      <c r="V1241" t="b">
        <v>0</v>
      </c>
      <c r="W1241" t="b">
        <v>0</v>
      </c>
      <c r="X1241" t="s">
        <v>7</v>
      </c>
      <c r="Y1241">
        <f t="shared" si="19"/>
        <v>1</v>
      </c>
    </row>
    <row r="1242" spans="1:25">
      <c r="A1242">
        <v>110</v>
      </c>
      <c r="B1242">
        <v>417</v>
      </c>
      <c r="C1242">
        <v>4</v>
      </c>
      <c r="D1242">
        <v>2</v>
      </c>
      <c r="E1242">
        <v>9</v>
      </c>
      <c r="F1242">
        <v>3</v>
      </c>
      <c r="G1242">
        <v>273</v>
      </c>
      <c r="H1242">
        <v>109</v>
      </c>
      <c r="I1242">
        <v>5</v>
      </c>
      <c r="J1242">
        <v>82</v>
      </c>
      <c r="K1242">
        <v>6</v>
      </c>
      <c r="L1242">
        <v>109</v>
      </c>
      <c r="M1242" t="s">
        <v>0</v>
      </c>
      <c r="N1242">
        <v>200</v>
      </c>
      <c r="O1242" t="s">
        <v>4</v>
      </c>
      <c r="P1242">
        <v>7</v>
      </c>
      <c r="Q1242">
        <v>0</v>
      </c>
      <c r="R1242">
        <v>1</v>
      </c>
      <c r="S1242">
        <v>1</v>
      </c>
      <c r="T1242">
        <v>0</v>
      </c>
      <c r="U1242" t="b">
        <v>0</v>
      </c>
      <c r="V1242" t="b">
        <v>0</v>
      </c>
      <c r="W1242" t="b">
        <v>0</v>
      </c>
      <c r="X1242" t="s">
        <v>7</v>
      </c>
      <c r="Y1242">
        <f t="shared" si="19"/>
        <v>1</v>
      </c>
    </row>
    <row r="1243" spans="1:25">
      <c r="A1243">
        <v>110</v>
      </c>
      <c r="B1243">
        <v>417</v>
      </c>
      <c r="C1243">
        <v>0</v>
      </c>
      <c r="D1243">
        <v>2</v>
      </c>
      <c r="E1243">
        <v>9</v>
      </c>
      <c r="F1243">
        <v>3</v>
      </c>
      <c r="G1243">
        <v>261</v>
      </c>
      <c r="H1243">
        <v>109</v>
      </c>
      <c r="I1243">
        <v>5</v>
      </c>
      <c r="J1243">
        <v>82</v>
      </c>
      <c r="K1243">
        <v>6</v>
      </c>
      <c r="L1243">
        <v>109</v>
      </c>
      <c r="M1243" t="s">
        <v>0</v>
      </c>
      <c r="N1243">
        <v>200</v>
      </c>
      <c r="O1243" t="s">
        <v>4</v>
      </c>
      <c r="P1243">
        <v>7</v>
      </c>
      <c r="Q1243">
        <v>0</v>
      </c>
      <c r="R1243">
        <v>1</v>
      </c>
      <c r="S1243">
        <v>1</v>
      </c>
      <c r="T1243">
        <v>0</v>
      </c>
      <c r="U1243" t="b">
        <v>0</v>
      </c>
      <c r="V1243" t="b">
        <v>0</v>
      </c>
      <c r="W1243" t="b">
        <v>0</v>
      </c>
      <c r="X1243" t="s">
        <v>7</v>
      </c>
      <c r="Y1243">
        <f t="shared" si="19"/>
        <v>1</v>
      </c>
    </row>
    <row r="1244" spans="1:25">
      <c r="A1244">
        <v>33</v>
      </c>
      <c r="B1244">
        <v>394</v>
      </c>
      <c r="C1244">
        <v>0</v>
      </c>
      <c r="D1244">
        <v>0</v>
      </c>
      <c r="E1244">
        <v>0</v>
      </c>
      <c r="F1244">
        <v>3</v>
      </c>
      <c r="G1244">
        <v>354</v>
      </c>
      <c r="H1244">
        <v>84</v>
      </c>
      <c r="I1244">
        <v>3</v>
      </c>
      <c r="J1244">
        <v>72</v>
      </c>
      <c r="K1244">
        <v>1</v>
      </c>
      <c r="L1244">
        <v>80</v>
      </c>
      <c r="M1244" t="s">
        <v>0</v>
      </c>
      <c r="N1244">
        <v>304</v>
      </c>
      <c r="O1244" t="s">
        <v>4</v>
      </c>
      <c r="P1244">
        <v>6</v>
      </c>
      <c r="Q1244">
        <v>0</v>
      </c>
      <c r="R1244">
        <v>0</v>
      </c>
      <c r="S1244">
        <v>0</v>
      </c>
      <c r="T1244">
        <v>0</v>
      </c>
      <c r="U1244" t="b">
        <v>0</v>
      </c>
      <c r="V1244" t="b">
        <v>0</v>
      </c>
      <c r="W1244" t="b">
        <v>0</v>
      </c>
      <c r="X1244" t="s">
        <v>7</v>
      </c>
      <c r="Y1244">
        <f t="shared" si="19"/>
        <v>1</v>
      </c>
    </row>
    <row r="1245" spans="1:25">
      <c r="A1245">
        <v>173</v>
      </c>
      <c r="B1245">
        <v>455</v>
      </c>
      <c r="C1245">
        <v>4</v>
      </c>
      <c r="D1245">
        <v>2</v>
      </c>
      <c r="E1245">
        <v>9</v>
      </c>
      <c r="F1245">
        <v>3</v>
      </c>
      <c r="G1245">
        <v>273</v>
      </c>
      <c r="H1245">
        <v>119</v>
      </c>
      <c r="I1245">
        <v>6</v>
      </c>
      <c r="J1245">
        <v>89</v>
      </c>
      <c r="K1245">
        <v>6</v>
      </c>
      <c r="L1245">
        <v>115</v>
      </c>
      <c r="M1245" t="s">
        <v>0</v>
      </c>
      <c r="N1245">
        <v>200</v>
      </c>
      <c r="O1245" t="s">
        <v>4</v>
      </c>
      <c r="P1245">
        <v>9</v>
      </c>
      <c r="Q1245">
        <v>0</v>
      </c>
      <c r="R1245">
        <v>1</v>
      </c>
      <c r="S1245">
        <v>1</v>
      </c>
      <c r="T1245">
        <v>0</v>
      </c>
      <c r="U1245" t="b">
        <v>0</v>
      </c>
      <c r="V1245" t="b">
        <v>0</v>
      </c>
      <c r="W1245" t="b">
        <v>0</v>
      </c>
      <c r="X1245" t="s">
        <v>7</v>
      </c>
      <c r="Y1245">
        <f t="shared" si="19"/>
        <v>1</v>
      </c>
    </row>
    <row r="1246" spans="1:25">
      <c r="A1246">
        <v>169</v>
      </c>
      <c r="B1246">
        <v>455</v>
      </c>
      <c r="C1246">
        <v>0</v>
      </c>
      <c r="D1246">
        <v>2</v>
      </c>
      <c r="E1246">
        <v>9</v>
      </c>
      <c r="F1246">
        <v>3</v>
      </c>
      <c r="G1246">
        <v>261</v>
      </c>
      <c r="H1246">
        <v>119</v>
      </c>
      <c r="I1246">
        <v>6</v>
      </c>
      <c r="J1246">
        <v>89</v>
      </c>
      <c r="K1246">
        <v>6</v>
      </c>
      <c r="L1246">
        <v>115</v>
      </c>
      <c r="M1246" t="s">
        <v>0</v>
      </c>
      <c r="N1246">
        <v>200</v>
      </c>
      <c r="O1246" t="s">
        <v>4</v>
      </c>
      <c r="P1246">
        <v>9</v>
      </c>
      <c r="Q1246">
        <v>0</v>
      </c>
      <c r="R1246">
        <v>1</v>
      </c>
      <c r="S1246">
        <v>1</v>
      </c>
      <c r="T1246">
        <v>0</v>
      </c>
      <c r="U1246" t="b">
        <v>0</v>
      </c>
      <c r="V1246" t="b">
        <v>0</v>
      </c>
      <c r="W1246" t="b">
        <v>0</v>
      </c>
      <c r="X1246" t="s">
        <v>7</v>
      </c>
      <c r="Y1246">
        <f t="shared" si="19"/>
        <v>1</v>
      </c>
    </row>
    <row r="1247" spans="1:25">
      <c r="A1247">
        <v>173</v>
      </c>
      <c r="B1247">
        <v>472</v>
      </c>
      <c r="C1247">
        <v>0</v>
      </c>
      <c r="D1247">
        <v>0</v>
      </c>
      <c r="E1247">
        <v>0</v>
      </c>
      <c r="F1247">
        <v>3</v>
      </c>
      <c r="G1247">
        <v>354</v>
      </c>
      <c r="H1247">
        <v>100</v>
      </c>
      <c r="I1247">
        <v>5</v>
      </c>
      <c r="J1247">
        <v>85</v>
      </c>
      <c r="K1247">
        <v>1</v>
      </c>
      <c r="L1247">
        <v>90</v>
      </c>
      <c r="M1247" t="s">
        <v>0</v>
      </c>
      <c r="N1247">
        <v>304</v>
      </c>
      <c r="O1247" t="s">
        <v>4</v>
      </c>
      <c r="P1247">
        <v>10</v>
      </c>
      <c r="Q1247">
        <v>0</v>
      </c>
      <c r="R1247">
        <v>0</v>
      </c>
      <c r="S1247">
        <v>0</v>
      </c>
      <c r="T1247">
        <v>0</v>
      </c>
      <c r="U1247" t="b">
        <v>0</v>
      </c>
      <c r="V1247" t="b">
        <v>0</v>
      </c>
      <c r="W1247" t="b">
        <v>0</v>
      </c>
      <c r="X1247" t="s">
        <v>7</v>
      </c>
      <c r="Y1247">
        <f t="shared" si="19"/>
        <v>1</v>
      </c>
    </row>
    <row r="1248" spans="1:25">
      <c r="A1248">
        <v>94</v>
      </c>
      <c r="B1248">
        <v>469</v>
      </c>
      <c r="C1248">
        <v>0</v>
      </c>
      <c r="D1248">
        <v>2</v>
      </c>
      <c r="E1248">
        <v>9</v>
      </c>
      <c r="F1248">
        <v>3</v>
      </c>
      <c r="G1248">
        <v>261</v>
      </c>
      <c r="H1248">
        <v>121</v>
      </c>
      <c r="I1248">
        <v>8</v>
      </c>
      <c r="J1248">
        <v>92</v>
      </c>
      <c r="K1248">
        <v>7</v>
      </c>
      <c r="L1248">
        <v>118</v>
      </c>
      <c r="M1248" t="s">
        <v>0</v>
      </c>
      <c r="N1248">
        <v>200</v>
      </c>
      <c r="O1248" t="s">
        <v>4</v>
      </c>
      <c r="P1248">
        <v>9</v>
      </c>
      <c r="Q1248">
        <v>0</v>
      </c>
      <c r="R1248">
        <v>2</v>
      </c>
      <c r="S1248">
        <v>1</v>
      </c>
      <c r="T1248">
        <v>0</v>
      </c>
      <c r="U1248" t="b">
        <v>0</v>
      </c>
      <c r="V1248" t="b">
        <v>0</v>
      </c>
      <c r="W1248" t="b">
        <v>0</v>
      </c>
      <c r="X1248" t="s">
        <v>7</v>
      </c>
      <c r="Y1248">
        <f t="shared" si="19"/>
        <v>1</v>
      </c>
    </row>
    <row r="1249" spans="1:25">
      <c r="A1249">
        <v>131</v>
      </c>
      <c r="B1249">
        <v>475</v>
      </c>
      <c r="C1249">
        <v>4</v>
      </c>
      <c r="D1249">
        <v>2</v>
      </c>
      <c r="E1249">
        <v>9</v>
      </c>
      <c r="F1249">
        <v>3</v>
      </c>
      <c r="G1249">
        <v>273</v>
      </c>
      <c r="H1249">
        <v>122</v>
      </c>
      <c r="I1249">
        <v>8</v>
      </c>
      <c r="J1249">
        <v>93</v>
      </c>
      <c r="K1249">
        <v>7</v>
      </c>
      <c r="L1249">
        <v>119</v>
      </c>
      <c r="M1249" t="s">
        <v>0</v>
      </c>
      <c r="N1249">
        <v>200</v>
      </c>
      <c r="O1249" t="s">
        <v>4</v>
      </c>
      <c r="P1249">
        <v>11</v>
      </c>
      <c r="Q1249">
        <v>0</v>
      </c>
      <c r="R1249">
        <v>2</v>
      </c>
      <c r="S1249">
        <v>1</v>
      </c>
      <c r="T1249">
        <v>0</v>
      </c>
      <c r="U1249" t="b">
        <v>0</v>
      </c>
      <c r="V1249" t="b">
        <v>0</v>
      </c>
      <c r="W1249" t="b">
        <v>0</v>
      </c>
      <c r="X1249" t="s">
        <v>7</v>
      </c>
      <c r="Y1249">
        <f t="shared" si="19"/>
        <v>1</v>
      </c>
    </row>
    <row r="1250" spans="1:25">
      <c r="A1250">
        <v>33</v>
      </c>
      <c r="B1250">
        <v>532</v>
      </c>
      <c r="C1250">
        <v>0</v>
      </c>
      <c r="D1250">
        <v>0</v>
      </c>
      <c r="E1250">
        <v>0</v>
      </c>
      <c r="F1250">
        <v>3</v>
      </c>
      <c r="G1250">
        <v>354</v>
      </c>
      <c r="H1250">
        <v>110</v>
      </c>
      <c r="I1250">
        <v>9</v>
      </c>
      <c r="J1250">
        <v>94</v>
      </c>
      <c r="K1250">
        <v>3</v>
      </c>
      <c r="L1250">
        <v>100</v>
      </c>
      <c r="M1250" t="s">
        <v>0</v>
      </c>
      <c r="N1250">
        <v>304</v>
      </c>
      <c r="O1250" t="s">
        <v>4</v>
      </c>
      <c r="P1250">
        <v>14</v>
      </c>
      <c r="Q1250">
        <v>0</v>
      </c>
      <c r="R1250">
        <v>2</v>
      </c>
      <c r="S1250">
        <v>0</v>
      </c>
      <c r="T1250">
        <v>0</v>
      </c>
      <c r="U1250" t="b">
        <v>0</v>
      </c>
      <c r="V1250" t="b">
        <v>0</v>
      </c>
      <c r="W1250" t="b">
        <v>0</v>
      </c>
      <c r="X1250" t="s">
        <v>7</v>
      </c>
      <c r="Y1250">
        <f t="shared" si="19"/>
        <v>1</v>
      </c>
    </row>
    <row r="1251" spans="1:25">
      <c r="A1251">
        <v>105</v>
      </c>
      <c r="B1251">
        <v>487</v>
      </c>
      <c r="C1251">
        <v>0</v>
      </c>
      <c r="D1251">
        <v>2</v>
      </c>
      <c r="E1251">
        <v>9</v>
      </c>
      <c r="F1251">
        <v>3</v>
      </c>
      <c r="G1251">
        <v>261</v>
      </c>
      <c r="H1251">
        <v>125</v>
      </c>
      <c r="I1251">
        <v>8</v>
      </c>
      <c r="J1251">
        <v>95</v>
      </c>
      <c r="K1251">
        <v>7</v>
      </c>
      <c r="L1251">
        <v>121</v>
      </c>
      <c r="M1251" t="s">
        <v>0</v>
      </c>
      <c r="N1251">
        <v>200</v>
      </c>
      <c r="O1251" t="s">
        <v>4</v>
      </c>
      <c r="P1251">
        <v>13</v>
      </c>
      <c r="Q1251">
        <v>0</v>
      </c>
      <c r="R1251">
        <v>2</v>
      </c>
      <c r="S1251">
        <v>1</v>
      </c>
      <c r="T1251">
        <v>0</v>
      </c>
      <c r="U1251" t="b">
        <v>0</v>
      </c>
      <c r="V1251" t="b">
        <v>0</v>
      </c>
      <c r="W1251" t="b">
        <v>0</v>
      </c>
      <c r="X1251" t="s">
        <v>7</v>
      </c>
      <c r="Y1251">
        <f t="shared" si="19"/>
        <v>1</v>
      </c>
    </row>
    <row r="1252" spans="1:25">
      <c r="A1252">
        <v>107</v>
      </c>
      <c r="B1252">
        <v>487</v>
      </c>
      <c r="C1252">
        <v>4</v>
      </c>
      <c r="D1252">
        <v>2</v>
      </c>
      <c r="E1252">
        <v>9</v>
      </c>
      <c r="F1252">
        <v>3</v>
      </c>
      <c r="G1252">
        <v>273</v>
      </c>
      <c r="H1252">
        <v>125</v>
      </c>
      <c r="I1252">
        <v>8</v>
      </c>
      <c r="J1252">
        <v>95</v>
      </c>
      <c r="K1252">
        <v>7</v>
      </c>
      <c r="L1252">
        <v>121</v>
      </c>
      <c r="M1252" t="s">
        <v>0</v>
      </c>
      <c r="N1252">
        <v>200</v>
      </c>
      <c r="O1252" t="s">
        <v>4</v>
      </c>
      <c r="P1252">
        <v>13</v>
      </c>
      <c r="Q1252">
        <v>0</v>
      </c>
      <c r="R1252">
        <v>2</v>
      </c>
      <c r="S1252">
        <v>1</v>
      </c>
      <c r="T1252">
        <v>0</v>
      </c>
      <c r="U1252" t="b">
        <v>0</v>
      </c>
      <c r="V1252" t="b">
        <v>0</v>
      </c>
      <c r="W1252" t="b">
        <v>0</v>
      </c>
      <c r="X1252" t="s">
        <v>7</v>
      </c>
      <c r="Y1252">
        <f t="shared" si="19"/>
        <v>1</v>
      </c>
    </row>
    <row r="1253" spans="1:25">
      <c r="A1253">
        <v>33</v>
      </c>
      <c r="B1253">
        <v>614</v>
      </c>
      <c r="C1253">
        <v>0</v>
      </c>
      <c r="D1253">
        <v>0</v>
      </c>
      <c r="E1253">
        <v>0</v>
      </c>
      <c r="F1253">
        <v>3</v>
      </c>
      <c r="G1253">
        <v>354</v>
      </c>
      <c r="H1253">
        <v>126</v>
      </c>
      <c r="I1253">
        <v>11</v>
      </c>
      <c r="J1253">
        <v>102</v>
      </c>
      <c r="K1253">
        <v>3</v>
      </c>
      <c r="L1253">
        <v>108</v>
      </c>
      <c r="M1253" t="s">
        <v>0</v>
      </c>
      <c r="N1253">
        <v>304</v>
      </c>
      <c r="O1253" t="s">
        <v>4</v>
      </c>
      <c r="P1253">
        <v>20</v>
      </c>
      <c r="Q1253">
        <v>0</v>
      </c>
      <c r="R1253">
        <v>2</v>
      </c>
      <c r="S1253">
        <v>0</v>
      </c>
      <c r="T1253">
        <v>0</v>
      </c>
      <c r="U1253" t="b">
        <v>0</v>
      </c>
      <c r="V1253" t="b">
        <v>0</v>
      </c>
      <c r="W1253" t="b">
        <v>0</v>
      </c>
      <c r="X1253" t="s">
        <v>7</v>
      </c>
      <c r="Y1253">
        <f t="shared" si="19"/>
        <v>1</v>
      </c>
    </row>
    <row r="1254" spans="1:25">
      <c r="A1254">
        <v>98</v>
      </c>
      <c r="B1254">
        <v>36</v>
      </c>
      <c r="C1254">
        <v>0</v>
      </c>
      <c r="D1254">
        <v>0</v>
      </c>
      <c r="E1254">
        <v>0</v>
      </c>
      <c r="F1254">
        <v>0</v>
      </c>
      <c r="G1254">
        <v>222</v>
      </c>
      <c r="H1254">
        <v>10</v>
      </c>
      <c r="I1254">
        <v>2</v>
      </c>
      <c r="J1254">
        <v>4</v>
      </c>
      <c r="K1254">
        <v>0</v>
      </c>
      <c r="L1254">
        <v>4</v>
      </c>
      <c r="M1254" t="s">
        <v>0</v>
      </c>
      <c r="N1254">
        <v>200</v>
      </c>
      <c r="O1254" t="s">
        <v>4</v>
      </c>
      <c r="P1254">
        <v>1</v>
      </c>
      <c r="Q1254">
        <v>0</v>
      </c>
      <c r="R1254">
        <v>0</v>
      </c>
      <c r="S1254">
        <v>0</v>
      </c>
      <c r="T1254">
        <v>0</v>
      </c>
      <c r="U1254" t="b">
        <v>0</v>
      </c>
      <c r="V1254" t="b">
        <v>0</v>
      </c>
      <c r="W1254" t="b">
        <v>0</v>
      </c>
      <c r="X1254" t="s">
        <v>7</v>
      </c>
      <c r="Y1254">
        <f t="shared" si="19"/>
        <v>1</v>
      </c>
    </row>
    <row r="1255" spans="1:25">
      <c r="A1255">
        <v>98</v>
      </c>
      <c r="B1255">
        <v>36</v>
      </c>
      <c r="C1255">
        <v>0</v>
      </c>
      <c r="D1255">
        <v>0</v>
      </c>
      <c r="E1255">
        <v>0</v>
      </c>
      <c r="F1255">
        <v>0</v>
      </c>
      <c r="G1255">
        <v>121</v>
      </c>
      <c r="H1255">
        <v>10</v>
      </c>
      <c r="I1255">
        <v>2</v>
      </c>
      <c r="J1255">
        <v>4</v>
      </c>
      <c r="K1255">
        <v>0</v>
      </c>
      <c r="L1255">
        <v>4</v>
      </c>
      <c r="M1255" t="s">
        <v>0</v>
      </c>
      <c r="N1255">
        <v>200</v>
      </c>
      <c r="O1255" t="s">
        <v>4</v>
      </c>
      <c r="P1255">
        <v>1</v>
      </c>
      <c r="Q1255">
        <v>0</v>
      </c>
      <c r="R1255">
        <v>0</v>
      </c>
      <c r="S1255">
        <v>0</v>
      </c>
      <c r="T1255">
        <v>0</v>
      </c>
      <c r="U1255" t="b">
        <v>0</v>
      </c>
      <c r="V1255" t="b">
        <v>0</v>
      </c>
      <c r="W1255" t="b">
        <v>0</v>
      </c>
      <c r="X1255" t="s">
        <v>7</v>
      </c>
      <c r="Y1255">
        <f t="shared" si="19"/>
        <v>1</v>
      </c>
    </row>
    <row r="1256" spans="1:25">
      <c r="A1256">
        <v>99</v>
      </c>
      <c r="B1256">
        <v>648</v>
      </c>
      <c r="C1256">
        <v>0</v>
      </c>
      <c r="D1256">
        <v>0</v>
      </c>
      <c r="E1256">
        <v>0</v>
      </c>
      <c r="F1256">
        <v>3</v>
      </c>
      <c r="G1256">
        <v>354</v>
      </c>
      <c r="H1256">
        <v>137</v>
      </c>
      <c r="I1256">
        <v>13</v>
      </c>
      <c r="J1256">
        <v>107</v>
      </c>
      <c r="K1256">
        <v>3</v>
      </c>
      <c r="L1256">
        <v>113</v>
      </c>
      <c r="M1256" t="s">
        <v>0</v>
      </c>
      <c r="N1256">
        <v>200</v>
      </c>
      <c r="O1256" t="s">
        <v>4</v>
      </c>
      <c r="P1256">
        <v>20</v>
      </c>
      <c r="Q1256">
        <v>0</v>
      </c>
      <c r="R1256">
        <v>2</v>
      </c>
      <c r="S1256">
        <v>0</v>
      </c>
      <c r="T1256">
        <v>0</v>
      </c>
      <c r="U1256" t="b">
        <v>0</v>
      </c>
      <c r="V1256" t="b">
        <v>0</v>
      </c>
      <c r="W1256" t="b">
        <v>0</v>
      </c>
      <c r="X1256" t="s">
        <v>7</v>
      </c>
      <c r="Y1256">
        <f t="shared" si="19"/>
        <v>1</v>
      </c>
    </row>
    <row r="1257" spans="1:25">
      <c r="A1257">
        <v>109</v>
      </c>
      <c r="B1257">
        <v>62</v>
      </c>
      <c r="C1257">
        <v>0</v>
      </c>
      <c r="D1257">
        <v>0</v>
      </c>
      <c r="E1257">
        <v>0</v>
      </c>
      <c r="F1257">
        <v>0</v>
      </c>
      <c r="G1257">
        <v>222</v>
      </c>
      <c r="H1257">
        <v>18</v>
      </c>
      <c r="I1257">
        <v>2</v>
      </c>
      <c r="J1257">
        <v>9</v>
      </c>
      <c r="K1257">
        <v>0</v>
      </c>
      <c r="L1257">
        <v>9</v>
      </c>
      <c r="M1257" t="s">
        <v>0</v>
      </c>
      <c r="N1257">
        <v>200</v>
      </c>
      <c r="O1257" t="s">
        <v>4</v>
      </c>
      <c r="P1257">
        <v>1</v>
      </c>
      <c r="Q1257">
        <v>0</v>
      </c>
      <c r="R1257">
        <v>0</v>
      </c>
      <c r="S1257">
        <v>0</v>
      </c>
      <c r="T1257">
        <v>0</v>
      </c>
      <c r="U1257" t="b">
        <v>0</v>
      </c>
      <c r="V1257" t="b">
        <v>0</v>
      </c>
      <c r="W1257" t="b">
        <v>0</v>
      </c>
      <c r="X1257" t="s">
        <v>7</v>
      </c>
      <c r="Y1257">
        <f t="shared" si="19"/>
        <v>1</v>
      </c>
    </row>
    <row r="1258" spans="1:25">
      <c r="A1258">
        <v>99</v>
      </c>
      <c r="B1258">
        <v>56</v>
      </c>
      <c r="C1258">
        <v>0</v>
      </c>
      <c r="D1258">
        <v>0</v>
      </c>
      <c r="E1258">
        <v>0</v>
      </c>
      <c r="F1258">
        <v>0</v>
      </c>
      <c r="G1258">
        <v>121</v>
      </c>
      <c r="H1258">
        <v>16</v>
      </c>
      <c r="I1258">
        <v>2</v>
      </c>
      <c r="J1258">
        <v>8</v>
      </c>
      <c r="K1258">
        <v>0</v>
      </c>
      <c r="L1258">
        <v>8</v>
      </c>
      <c r="M1258" t="s">
        <v>0</v>
      </c>
      <c r="N1258">
        <v>200</v>
      </c>
      <c r="O1258" t="s">
        <v>4</v>
      </c>
      <c r="P1258">
        <v>1</v>
      </c>
      <c r="Q1258">
        <v>0</v>
      </c>
      <c r="R1258">
        <v>0</v>
      </c>
      <c r="S1258">
        <v>0</v>
      </c>
      <c r="T1258">
        <v>0</v>
      </c>
      <c r="U1258" t="b">
        <v>0</v>
      </c>
      <c r="V1258" t="b">
        <v>0</v>
      </c>
      <c r="W1258" t="b">
        <v>0</v>
      </c>
      <c r="X1258" t="s">
        <v>7</v>
      </c>
      <c r="Y1258">
        <f t="shared" si="19"/>
        <v>1</v>
      </c>
    </row>
    <row r="1259" spans="1:25">
      <c r="A1259">
        <v>33</v>
      </c>
      <c r="B1259">
        <v>479</v>
      </c>
      <c r="C1259">
        <v>0</v>
      </c>
      <c r="D1259">
        <v>0</v>
      </c>
      <c r="E1259">
        <v>3</v>
      </c>
      <c r="F1259">
        <v>3</v>
      </c>
      <c r="G1259">
        <v>265</v>
      </c>
      <c r="H1259">
        <v>99</v>
      </c>
      <c r="I1259">
        <v>8</v>
      </c>
      <c r="J1259">
        <v>80</v>
      </c>
      <c r="K1259">
        <v>3</v>
      </c>
      <c r="L1259">
        <v>91</v>
      </c>
      <c r="M1259" t="s">
        <v>0</v>
      </c>
      <c r="N1259">
        <v>304</v>
      </c>
      <c r="O1259" t="s">
        <v>4</v>
      </c>
      <c r="P1259">
        <v>11</v>
      </c>
      <c r="Q1259">
        <v>0</v>
      </c>
      <c r="R1259">
        <v>0</v>
      </c>
      <c r="S1259">
        <v>0</v>
      </c>
      <c r="T1259">
        <v>0</v>
      </c>
      <c r="U1259" t="b">
        <v>0</v>
      </c>
      <c r="V1259" t="b">
        <v>0</v>
      </c>
      <c r="W1259" t="b">
        <v>0</v>
      </c>
      <c r="X1259" t="s">
        <v>7</v>
      </c>
      <c r="Y1259">
        <f t="shared" si="19"/>
        <v>1</v>
      </c>
    </row>
    <row r="1260" spans="1:25">
      <c r="A1260">
        <v>97</v>
      </c>
      <c r="B1260">
        <v>76</v>
      </c>
      <c r="C1260">
        <v>0</v>
      </c>
      <c r="D1260">
        <v>0</v>
      </c>
      <c r="E1260">
        <v>0</v>
      </c>
      <c r="F1260">
        <v>0</v>
      </c>
      <c r="G1260">
        <v>222</v>
      </c>
      <c r="H1260">
        <v>22</v>
      </c>
      <c r="I1260">
        <v>2</v>
      </c>
      <c r="J1260">
        <v>12</v>
      </c>
      <c r="K1260">
        <v>0</v>
      </c>
      <c r="L1260">
        <v>12</v>
      </c>
      <c r="M1260" t="s">
        <v>0</v>
      </c>
      <c r="N1260">
        <v>200</v>
      </c>
      <c r="O1260" t="s">
        <v>4</v>
      </c>
      <c r="P1260">
        <v>1</v>
      </c>
      <c r="Q1260">
        <v>0</v>
      </c>
      <c r="R1260">
        <v>0</v>
      </c>
      <c r="S1260">
        <v>0</v>
      </c>
      <c r="T1260">
        <v>0</v>
      </c>
      <c r="U1260" t="b">
        <v>0</v>
      </c>
      <c r="V1260" t="b">
        <v>0</v>
      </c>
      <c r="W1260" t="b">
        <v>0</v>
      </c>
      <c r="X1260" t="s">
        <v>7</v>
      </c>
      <c r="Y1260">
        <f t="shared" si="19"/>
        <v>1</v>
      </c>
    </row>
    <row r="1261" spans="1:25">
      <c r="A1261">
        <v>88</v>
      </c>
      <c r="B1261">
        <v>82</v>
      </c>
      <c r="C1261">
        <v>0</v>
      </c>
      <c r="D1261">
        <v>0</v>
      </c>
      <c r="E1261">
        <v>0</v>
      </c>
      <c r="F1261">
        <v>0</v>
      </c>
      <c r="G1261">
        <v>121</v>
      </c>
      <c r="H1261">
        <v>24</v>
      </c>
      <c r="I1261">
        <v>2</v>
      </c>
      <c r="J1261">
        <v>13</v>
      </c>
      <c r="K1261">
        <v>0</v>
      </c>
      <c r="L1261">
        <v>13</v>
      </c>
      <c r="M1261" t="s">
        <v>0</v>
      </c>
      <c r="N1261">
        <v>200</v>
      </c>
      <c r="O1261" t="s">
        <v>4</v>
      </c>
      <c r="P1261">
        <v>1</v>
      </c>
      <c r="Q1261">
        <v>0</v>
      </c>
      <c r="R1261">
        <v>0</v>
      </c>
      <c r="S1261">
        <v>0</v>
      </c>
      <c r="T1261">
        <v>0</v>
      </c>
      <c r="U1261" t="b">
        <v>0</v>
      </c>
      <c r="V1261" t="b">
        <v>0</v>
      </c>
      <c r="W1261" t="b">
        <v>0</v>
      </c>
      <c r="X1261" t="s">
        <v>7</v>
      </c>
      <c r="Y1261">
        <f t="shared" si="19"/>
        <v>1</v>
      </c>
    </row>
    <row r="1262" spans="1:25">
      <c r="A1262">
        <v>105</v>
      </c>
      <c r="B1262">
        <v>534</v>
      </c>
      <c r="C1262">
        <v>0</v>
      </c>
      <c r="D1262">
        <v>0</v>
      </c>
      <c r="E1262">
        <v>3</v>
      </c>
      <c r="F1262">
        <v>3</v>
      </c>
      <c r="G1262">
        <v>265</v>
      </c>
      <c r="H1262">
        <v>109</v>
      </c>
      <c r="I1262">
        <v>8</v>
      </c>
      <c r="J1262">
        <v>89</v>
      </c>
      <c r="K1262">
        <v>3</v>
      </c>
      <c r="L1262">
        <v>100</v>
      </c>
      <c r="M1262" t="s">
        <v>0</v>
      </c>
      <c r="N1262">
        <v>304</v>
      </c>
      <c r="O1262" t="s">
        <v>4</v>
      </c>
      <c r="P1262">
        <v>11</v>
      </c>
      <c r="Q1262">
        <v>0</v>
      </c>
      <c r="R1262">
        <v>1</v>
      </c>
      <c r="S1262">
        <v>0</v>
      </c>
      <c r="T1262">
        <v>0</v>
      </c>
      <c r="U1262" t="b">
        <v>0</v>
      </c>
      <c r="V1262" t="b">
        <v>0</v>
      </c>
      <c r="W1262" t="b">
        <v>0</v>
      </c>
      <c r="X1262" t="s">
        <v>7</v>
      </c>
      <c r="Y1262">
        <f t="shared" si="19"/>
        <v>1</v>
      </c>
    </row>
    <row r="1263" spans="1:25">
      <c r="A1263">
        <v>103</v>
      </c>
      <c r="B1263">
        <v>92</v>
      </c>
      <c r="C1263">
        <v>0</v>
      </c>
      <c r="D1263">
        <v>0</v>
      </c>
      <c r="E1263">
        <v>0</v>
      </c>
      <c r="F1263">
        <v>0</v>
      </c>
      <c r="G1263">
        <v>222</v>
      </c>
      <c r="H1263">
        <v>26</v>
      </c>
      <c r="I1263">
        <v>2</v>
      </c>
      <c r="J1263">
        <v>15</v>
      </c>
      <c r="K1263">
        <v>0</v>
      </c>
      <c r="L1263">
        <v>15</v>
      </c>
      <c r="M1263" t="s">
        <v>0</v>
      </c>
      <c r="N1263">
        <v>200</v>
      </c>
      <c r="O1263" t="s">
        <v>4</v>
      </c>
      <c r="P1263">
        <v>1</v>
      </c>
      <c r="Q1263">
        <v>0</v>
      </c>
      <c r="R1263">
        <v>1</v>
      </c>
      <c r="S1263">
        <v>0</v>
      </c>
      <c r="T1263">
        <v>0</v>
      </c>
      <c r="U1263" t="b">
        <v>0</v>
      </c>
      <c r="V1263" t="b">
        <v>0</v>
      </c>
      <c r="W1263" t="b">
        <v>0</v>
      </c>
      <c r="X1263" t="s">
        <v>7</v>
      </c>
      <c r="Y1263">
        <f t="shared" si="19"/>
        <v>1</v>
      </c>
    </row>
    <row r="1264" spans="1:25">
      <c r="A1264">
        <v>143</v>
      </c>
      <c r="B1264">
        <v>569</v>
      </c>
      <c r="C1264">
        <v>0</v>
      </c>
      <c r="D1264">
        <v>0</v>
      </c>
      <c r="E1264">
        <v>3</v>
      </c>
      <c r="F1264">
        <v>39</v>
      </c>
      <c r="G1264">
        <v>265</v>
      </c>
      <c r="H1264">
        <v>115</v>
      </c>
      <c r="I1264">
        <v>8</v>
      </c>
      <c r="J1264">
        <v>94</v>
      </c>
      <c r="K1264">
        <v>3</v>
      </c>
      <c r="L1264">
        <v>106</v>
      </c>
      <c r="M1264" t="s">
        <v>0</v>
      </c>
      <c r="N1264">
        <v>304</v>
      </c>
      <c r="O1264" t="s">
        <v>4</v>
      </c>
      <c r="P1264">
        <v>11</v>
      </c>
      <c r="Q1264">
        <v>0</v>
      </c>
      <c r="R1264">
        <v>2</v>
      </c>
      <c r="S1264">
        <v>0</v>
      </c>
      <c r="T1264">
        <v>0</v>
      </c>
      <c r="U1264" t="b">
        <v>0</v>
      </c>
      <c r="V1264" t="b">
        <v>0</v>
      </c>
      <c r="W1264" t="b">
        <v>0</v>
      </c>
      <c r="X1264" t="s">
        <v>7</v>
      </c>
      <c r="Y1264">
        <f t="shared" si="19"/>
        <v>1</v>
      </c>
    </row>
    <row r="1265" spans="1:25">
      <c r="A1265">
        <v>133</v>
      </c>
      <c r="B1265">
        <v>98</v>
      </c>
      <c r="C1265">
        <v>0</v>
      </c>
      <c r="D1265">
        <v>0</v>
      </c>
      <c r="E1265">
        <v>0</v>
      </c>
      <c r="F1265">
        <v>0</v>
      </c>
      <c r="G1265">
        <v>121</v>
      </c>
      <c r="H1265">
        <v>28</v>
      </c>
      <c r="I1265">
        <v>2</v>
      </c>
      <c r="J1265">
        <v>16</v>
      </c>
      <c r="K1265">
        <v>0</v>
      </c>
      <c r="L1265">
        <v>17</v>
      </c>
      <c r="M1265" t="s">
        <v>0</v>
      </c>
      <c r="N1265">
        <v>200</v>
      </c>
      <c r="O1265" t="s">
        <v>4</v>
      </c>
      <c r="P1265">
        <v>1</v>
      </c>
      <c r="Q1265">
        <v>0</v>
      </c>
      <c r="R1265">
        <v>1</v>
      </c>
      <c r="S1265">
        <v>0</v>
      </c>
      <c r="T1265">
        <v>0</v>
      </c>
      <c r="U1265" t="b">
        <v>0</v>
      </c>
      <c r="V1265" t="b">
        <v>0</v>
      </c>
      <c r="W1265" t="b">
        <v>0</v>
      </c>
      <c r="X1265" t="s">
        <v>7</v>
      </c>
      <c r="Y1265">
        <f t="shared" si="19"/>
        <v>1</v>
      </c>
    </row>
    <row r="1266" spans="1:25">
      <c r="A1266">
        <v>72</v>
      </c>
      <c r="B1266">
        <v>99</v>
      </c>
      <c r="C1266">
        <v>0</v>
      </c>
      <c r="D1266">
        <v>0</v>
      </c>
      <c r="E1266">
        <v>0</v>
      </c>
      <c r="F1266">
        <v>36</v>
      </c>
      <c r="G1266">
        <v>222</v>
      </c>
      <c r="H1266">
        <v>28</v>
      </c>
      <c r="I1266">
        <v>2</v>
      </c>
      <c r="J1266">
        <v>20</v>
      </c>
      <c r="K1266">
        <v>0</v>
      </c>
      <c r="L1266">
        <v>19</v>
      </c>
      <c r="M1266" t="s">
        <v>0</v>
      </c>
      <c r="N1266">
        <v>200</v>
      </c>
      <c r="O1266" t="s">
        <v>4</v>
      </c>
      <c r="P1266">
        <v>1</v>
      </c>
      <c r="Q1266">
        <v>0</v>
      </c>
      <c r="R1266">
        <v>1</v>
      </c>
      <c r="S1266">
        <v>0</v>
      </c>
      <c r="T1266">
        <v>0</v>
      </c>
      <c r="U1266" t="b">
        <v>0</v>
      </c>
      <c r="V1266" t="b">
        <v>0</v>
      </c>
      <c r="W1266" t="b">
        <v>0</v>
      </c>
      <c r="X1266" t="s">
        <v>7</v>
      </c>
      <c r="Y1266">
        <f t="shared" si="19"/>
        <v>1</v>
      </c>
    </row>
    <row r="1267" spans="1:25">
      <c r="A1267">
        <v>63</v>
      </c>
      <c r="B1267">
        <v>601</v>
      </c>
      <c r="C1267">
        <v>0</v>
      </c>
      <c r="D1267">
        <v>0</v>
      </c>
      <c r="E1267">
        <v>3</v>
      </c>
      <c r="F1267">
        <v>75</v>
      </c>
      <c r="G1267">
        <v>265</v>
      </c>
      <c r="H1267">
        <v>120</v>
      </c>
      <c r="I1267">
        <v>8</v>
      </c>
      <c r="J1267">
        <v>100</v>
      </c>
      <c r="K1267">
        <v>3</v>
      </c>
      <c r="L1267">
        <v>112</v>
      </c>
      <c r="M1267" t="s">
        <v>0</v>
      </c>
      <c r="N1267">
        <v>304</v>
      </c>
      <c r="O1267" t="s">
        <v>4</v>
      </c>
      <c r="P1267">
        <v>11</v>
      </c>
      <c r="Q1267">
        <v>0</v>
      </c>
      <c r="R1267">
        <v>2</v>
      </c>
      <c r="S1267">
        <v>0</v>
      </c>
      <c r="T1267">
        <v>0</v>
      </c>
      <c r="U1267" t="b">
        <v>0</v>
      </c>
      <c r="V1267" t="b">
        <v>0</v>
      </c>
      <c r="W1267" t="b">
        <v>0</v>
      </c>
      <c r="X1267" t="s">
        <v>7</v>
      </c>
      <c r="Y1267">
        <f t="shared" si="19"/>
        <v>1</v>
      </c>
    </row>
    <row r="1268" spans="1:25">
      <c r="A1268">
        <v>118</v>
      </c>
      <c r="B1268">
        <v>115</v>
      </c>
      <c r="C1268">
        <v>0</v>
      </c>
      <c r="D1268">
        <v>0</v>
      </c>
      <c r="E1268">
        <v>0</v>
      </c>
      <c r="F1268">
        <v>36</v>
      </c>
      <c r="G1268">
        <v>129</v>
      </c>
      <c r="H1268">
        <v>33</v>
      </c>
      <c r="I1268">
        <v>2</v>
      </c>
      <c r="J1268">
        <v>21</v>
      </c>
      <c r="K1268">
        <v>0</v>
      </c>
      <c r="L1268">
        <v>22</v>
      </c>
      <c r="M1268" t="s">
        <v>0</v>
      </c>
      <c r="N1268">
        <v>200</v>
      </c>
      <c r="O1268" t="s">
        <v>4</v>
      </c>
      <c r="P1268">
        <v>1</v>
      </c>
      <c r="Q1268">
        <v>0</v>
      </c>
      <c r="R1268">
        <v>1</v>
      </c>
      <c r="S1268">
        <v>0</v>
      </c>
      <c r="T1268">
        <v>0</v>
      </c>
      <c r="U1268" t="b">
        <v>0</v>
      </c>
      <c r="V1268" t="b">
        <v>0</v>
      </c>
      <c r="W1268" t="b">
        <v>0</v>
      </c>
      <c r="X1268" t="s">
        <v>7</v>
      </c>
      <c r="Y1268">
        <f t="shared" si="19"/>
        <v>1</v>
      </c>
    </row>
    <row r="1269" spans="1:25">
      <c r="A1269">
        <v>33</v>
      </c>
      <c r="B1269">
        <v>655</v>
      </c>
      <c r="C1269">
        <v>0</v>
      </c>
      <c r="D1269">
        <v>0</v>
      </c>
      <c r="E1269">
        <v>3</v>
      </c>
      <c r="F1269">
        <v>75</v>
      </c>
      <c r="G1269">
        <v>265</v>
      </c>
      <c r="H1269">
        <v>133</v>
      </c>
      <c r="I1269">
        <v>8</v>
      </c>
      <c r="J1269">
        <v>104</v>
      </c>
      <c r="K1269">
        <v>3</v>
      </c>
      <c r="L1269">
        <v>117</v>
      </c>
      <c r="M1269" t="s">
        <v>0</v>
      </c>
      <c r="N1269">
        <v>304</v>
      </c>
      <c r="O1269" t="s">
        <v>4</v>
      </c>
      <c r="P1269">
        <v>11</v>
      </c>
      <c r="Q1269">
        <v>0</v>
      </c>
      <c r="R1269">
        <v>2</v>
      </c>
      <c r="S1269">
        <v>0</v>
      </c>
      <c r="T1269">
        <v>0</v>
      </c>
      <c r="U1269" t="b">
        <v>0</v>
      </c>
      <c r="V1269" t="b">
        <v>0</v>
      </c>
      <c r="W1269" t="b">
        <v>0</v>
      </c>
      <c r="X1269" t="s">
        <v>7</v>
      </c>
      <c r="Y1269">
        <f t="shared" si="19"/>
        <v>1</v>
      </c>
    </row>
    <row r="1270" spans="1:25">
      <c r="A1270">
        <v>205</v>
      </c>
      <c r="B1270">
        <v>143</v>
      </c>
      <c r="C1270">
        <v>0</v>
      </c>
      <c r="D1270">
        <v>0</v>
      </c>
      <c r="E1270">
        <v>0</v>
      </c>
      <c r="F1270">
        <v>36</v>
      </c>
      <c r="G1270">
        <v>222</v>
      </c>
      <c r="H1270">
        <v>41</v>
      </c>
      <c r="I1270">
        <v>2</v>
      </c>
      <c r="J1270">
        <v>24</v>
      </c>
      <c r="K1270">
        <v>0</v>
      </c>
      <c r="L1270">
        <v>24</v>
      </c>
      <c r="M1270" t="s">
        <v>0</v>
      </c>
      <c r="N1270">
        <v>200</v>
      </c>
      <c r="O1270" t="s">
        <v>4</v>
      </c>
      <c r="P1270">
        <v>1</v>
      </c>
      <c r="Q1270">
        <v>0</v>
      </c>
      <c r="R1270">
        <v>1</v>
      </c>
      <c r="S1270">
        <v>0</v>
      </c>
      <c r="T1270">
        <v>0</v>
      </c>
      <c r="U1270" t="b">
        <v>0</v>
      </c>
      <c r="V1270" t="b">
        <v>0</v>
      </c>
      <c r="W1270" t="b">
        <v>0</v>
      </c>
      <c r="X1270" t="s">
        <v>7</v>
      </c>
      <c r="Y1270">
        <f t="shared" si="19"/>
        <v>1</v>
      </c>
    </row>
    <row r="1271" spans="1:25">
      <c r="A1271">
        <v>96</v>
      </c>
      <c r="B1271">
        <v>165</v>
      </c>
      <c r="C1271">
        <v>0</v>
      </c>
      <c r="D1271">
        <v>0</v>
      </c>
      <c r="E1271">
        <v>4</v>
      </c>
      <c r="F1271">
        <v>36</v>
      </c>
      <c r="G1271">
        <v>222</v>
      </c>
      <c r="H1271">
        <v>49</v>
      </c>
      <c r="I1271">
        <v>2</v>
      </c>
      <c r="J1271">
        <v>26</v>
      </c>
      <c r="K1271">
        <v>0</v>
      </c>
      <c r="L1271">
        <v>31</v>
      </c>
      <c r="M1271" t="s">
        <v>0</v>
      </c>
      <c r="N1271">
        <v>200</v>
      </c>
      <c r="O1271" t="s">
        <v>4</v>
      </c>
      <c r="P1271">
        <v>1</v>
      </c>
      <c r="Q1271">
        <v>0</v>
      </c>
      <c r="R1271">
        <v>1</v>
      </c>
      <c r="S1271">
        <v>0</v>
      </c>
      <c r="T1271">
        <v>0</v>
      </c>
      <c r="U1271" t="b">
        <v>0</v>
      </c>
      <c r="V1271" t="b">
        <v>0</v>
      </c>
      <c r="W1271" t="b">
        <v>0</v>
      </c>
      <c r="X1271" t="s">
        <v>7</v>
      </c>
      <c r="Y1271">
        <f t="shared" si="19"/>
        <v>1</v>
      </c>
    </row>
    <row r="1272" spans="1:25">
      <c r="A1272">
        <v>186</v>
      </c>
      <c r="B1272">
        <v>163</v>
      </c>
      <c r="C1272">
        <v>0</v>
      </c>
      <c r="D1272">
        <v>0</v>
      </c>
      <c r="E1272">
        <v>0</v>
      </c>
      <c r="F1272">
        <v>36</v>
      </c>
      <c r="G1272">
        <v>158</v>
      </c>
      <c r="H1272">
        <v>48</v>
      </c>
      <c r="I1272">
        <v>2</v>
      </c>
      <c r="J1272">
        <v>26</v>
      </c>
      <c r="K1272">
        <v>0</v>
      </c>
      <c r="L1272">
        <v>29</v>
      </c>
      <c r="M1272" t="s">
        <v>0</v>
      </c>
      <c r="N1272">
        <v>200</v>
      </c>
      <c r="O1272" t="s">
        <v>4</v>
      </c>
      <c r="P1272">
        <v>1</v>
      </c>
      <c r="Q1272">
        <v>0</v>
      </c>
      <c r="R1272">
        <v>1</v>
      </c>
      <c r="S1272">
        <v>0</v>
      </c>
      <c r="T1272">
        <v>0</v>
      </c>
      <c r="U1272" t="b">
        <v>0</v>
      </c>
      <c r="V1272" t="b">
        <v>0</v>
      </c>
      <c r="W1272" t="b">
        <v>0</v>
      </c>
      <c r="X1272" t="s">
        <v>7</v>
      </c>
      <c r="Y1272">
        <f t="shared" si="19"/>
        <v>1</v>
      </c>
    </row>
    <row r="1273" spans="1:25">
      <c r="A1273">
        <v>33</v>
      </c>
      <c r="B1273">
        <v>369</v>
      </c>
      <c r="C1273">
        <v>0</v>
      </c>
      <c r="D1273">
        <v>0</v>
      </c>
      <c r="E1273">
        <v>11</v>
      </c>
      <c r="F1273">
        <v>3</v>
      </c>
      <c r="G1273">
        <v>289</v>
      </c>
      <c r="H1273">
        <v>96</v>
      </c>
      <c r="I1273">
        <v>4</v>
      </c>
      <c r="J1273">
        <v>47</v>
      </c>
      <c r="K1273">
        <v>4</v>
      </c>
      <c r="L1273">
        <v>60</v>
      </c>
      <c r="M1273" t="s">
        <v>0</v>
      </c>
      <c r="N1273">
        <v>304</v>
      </c>
      <c r="O1273" t="s">
        <v>4</v>
      </c>
      <c r="P1273">
        <v>4</v>
      </c>
      <c r="Q1273">
        <v>0</v>
      </c>
      <c r="R1273">
        <v>2</v>
      </c>
      <c r="S1273">
        <v>0</v>
      </c>
      <c r="T1273">
        <v>0</v>
      </c>
      <c r="U1273" t="b">
        <v>0</v>
      </c>
      <c r="V1273" t="b">
        <v>0</v>
      </c>
      <c r="W1273" t="b">
        <v>0</v>
      </c>
      <c r="X1273" t="s">
        <v>7</v>
      </c>
      <c r="Y1273">
        <f t="shared" si="19"/>
        <v>1</v>
      </c>
    </row>
    <row r="1274" spans="1:25">
      <c r="A1274">
        <v>81</v>
      </c>
      <c r="B1274">
        <v>221</v>
      </c>
      <c r="C1274">
        <v>0</v>
      </c>
      <c r="D1274">
        <v>0</v>
      </c>
      <c r="E1274">
        <v>4</v>
      </c>
      <c r="F1274">
        <v>36</v>
      </c>
      <c r="G1274">
        <v>267</v>
      </c>
      <c r="H1274">
        <v>55</v>
      </c>
      <c r="I1274">
        <v>3</v>
      </c>
      <c r="J1274">
        <v>28</v>
      </c>
      <c r="K1274">
        <v>3</v>
      </c>
      <c r="L1274">
        <v>34</v>
      </c>
      <c r="M1274" t="s">
        <v>0</v>
      </c>
      <c r="N1274">
        <v>200</v>
      </c>
      <c r="O1274" t="s">
        <v>4</v>
      </c>
      <c r="P1274">
        <v>1</v>
      </c>
      <c r="Q1274">
        <v>0</v>
      </c>
      <c r="R1274">
        <v>1</v>
      </c>
      <c r="S1274">
        <v>0</v>
      </c>
      <c r="T1274">
        <v>0</v>
      </c>
      <c r="U1274" t="b">
        <v>0</v>
      </c>
      <c r="V1274" t="b">
        <v>0</v>
      </c>
      <c r="W1274" t="b">
        <v>0</v>
      </c>
      <c r="X1274" t="s">
        <v>7</v>
      </c>
      <c r="Y1274">
        <f t="shared" si="19"/>
        <v>1</v>
      </c>
    </row>
    <row r="1275" spans="1:25">
      <c r="A1275">
        <v>73</v>
      </c>
      <c r="B1275">
        <v>221</v>
      </c>
      <c r="C1275">
        <v>0</v>
      </c>
      <c r="D1275">
        <v>0</v>
      </c>
      <c r="E1275">
        <v>4</v>
      </c>
      <c r="F1275">
        <v>36</v>
      </c>
      <c r="G1275">
        <v>267</v>
      </c>
      <c r="H1275">
        <v>55</v>
      </c>
      <c r="I1275">
        <v>3</v>
      </c>
      <c r="J1275">
        <v>29</v>
      </c>
      <c r="K1275">
        <v>4</v>
      </c>
      <c r="L1275">
        <v>35</v>
      </c>
      <c r="M1275" t="s">
        <v>0</v>
      </c>
      <c r="N1275">
        <v>200</v>
      </c>
      <c r="O1275" t="s">
        <v>4</v>
      </c>
      <c r="P1275">
        <v>1</v>
      </c>
      <c r="Q1275">
        <v>0</v>
      </c>
      <c r="R1275">
        <v>1</v>
      </c>
      <c r="S1275">
        <v>0</v>
      </c>
      <c r="T1275">
        <v>0</v>
      </c>
      <c r="U1275" t="b">
        <v>0</v>
      </c>
      <c r="V1275" t="b">
        <v>0</v>
      </c>
      <c r="W1275" t="b">
        <v>0</v>
      </c>
      <c r="X1275" t="s">
        <v>7</v>
      </c>
      <c r="Y1275">
        <f t="shared" si="19"/>
        <v>1</v>
      </c>
    </row>
    <row r="1276" spans="1:25">
      <c r="A1276">
        <v>90</v>
      </c>
      <c r="B1276">
        <v>459</v>
      </c>
      <c r="C1276">
        <v>0</v>
      </c>
      <c r="D1276">
        <v>0</v>
      </c>
      <c r="E1276">
        <v>11</v>
      </c>
      <c r="F1276">
        <v>3</v>
      </c>
      <c r="G1276">
        <v>344</v>
      </c>
      <c r="H1276">
        <v>97</v>
      </c>
      <c r="I1276">
        <v>4</v>
      </c>
      <c r="J1276">
        <v>56</v>
      </c>
      <c r="K1276">
        <v>13</v>
      </c>
      <c r="L1276">
        <v>69</v>
      </c>
      <c r="M1276" t="s">
        <v>0</v>
      </c>
      <c r="N1276">
        <v>304</v>
      </c>
      <c r="O1276" t="s">
        <v>4</v>
      </c>
      <c r="P1276">
        <v>4</v>
      </c>
      <c r="Q1276">
        <v>0</v>
      </c>
      <c r="R1276">
        <v>2</v>
      </c>
      <c r="S1276">
        <v>0</v>
      </c>
      <c r="T1276">
        <v>0</v>
      </c>
      <c r="U1276" t="b">
        <v>0</v>
      </c>
      <c r="V1276" t="b">
        <v>0</v>
      </c>
      <c r="W1276" t="b">
        <v>0</v>
      </c>
      <c r="X1276" t="s">
        <v>7</v>
      </c>
      <c r="Y1276">
        <f t="shared" si="19"/>
        <v>1</v>
      </c>
    </row>
    <row r="1277" spans="1:25">
      <c r="A1277">
        <v>90</v>
      </c>
      <c r="B1277">
        <v>223</v>
      </c>
      <c r="C1277">
        <v>0</v>
      </c>
      <c r="D1277">
        <v>0</v>
      </c>
      <c r="E1277">
        <v>4</v>
      </c>
      <c r="F1277">
        <v>36</v>
      </c>
      <c r="G1277">
        <v>267</v>
      </c>
      <c r="H1277">
        <v>56</v>
      </c>
      <c r="I1277">
        <v>3</v>
      </c>
      <c r="J1277">
        <v>31</v>
      </c>
      <c r="K1277">
        <v>6</v>
      </c>
      <c r="L1277">
        <v>37</v>
      </c>
      <c r="M1277" t="s">
        <v>0</v>
      </c>
      <c r="N1277">
        <v>200</v>
      </c>
      <c r="O1277" t="s">
        <v>4</v>
      </c>
      <c r="P1277">
        <v>1</v>
      </c>
      <c r="Q1277">
        <v>0</v>
      </c>
      <c r="R1277">
        <v>1</v>
      </c>
      <c r="S1277">
        <v>0</v>
      </c>
      <c r="T1277">
        <v>0</v>
      </c>
      <c r="U1277" t="b">
        <v>0</v>
      </c>
      <c r="V1277" t="b">
        <v>0</v>
      </c>
      <c r="W1277" t="b">
        <v>0</v>
      </c>
      <c r="X1277" t="s">
        <v>7</v>
      </c>
      <c r="Y1277">
        <f t="shared" si="19"/>
        <v>1</v>
      </c>
    </row>
    <row r="1278" spans="1:25">
      <c r="A1278">
        <v>62</v>
      </c>
      <c r="B1278">
        <v>464</v>
      </c>
      <c r="C1278">
        <v>0</v>
      </c>
      <c r="D1278">
        <v>0</v>
      </c>
      <c r="E1278">
        <v>11</v>
      </c>
      <c r="F1278">
        <v>3</v>
      </c>
      <c r="G1278">
        <v>344</v>
      </c>
      <c r="H1278">
        <v>98</v>
      </c>
      <c r="I1278">
        <v>4</v>
      </c>
      <c r="J1278">
        <v>62</v>
      </c>
      <c r="K1278">
        <v>14</v>
      </c>
      <c r="L1278">
        <v>75</v>
      </c>
      <c r="M1278" t="s">
        <v>0</v>
      </c>
      <c r="N1278">
        <v>304</v>
      </c>
      <c r="O1278" t="s">
        <v>4</v>
      </c>
      <c r="P1278">
        <v>4</v>
      </c>
      <c r="Q1278">
        <v>0</v>
      </c>
      <c r="R1278">
        <v>2</v>
      </c>
      <c r="S1278">
        <v>0</v>
      </c>
      <c r="T1278">
        <v>0</v>
      </c>
      <c r="U1278" t="b">
        <v>0</v>
      </c>
      <c r="V1278" t="b">
        <v>0</v>
      </c>
      <c r="W1278" t="b">
        <v>0</v>
      </c>
      <c r="X1278" t="s">
        <v>7</v>
      </c>
      <c r="Y1278">
        <f t="shared" si="19"/>
        <v>1</v>
      </c>
    </row>
    <row r="1279" spans="1:25">
      <c r="A1279">
        <v>60</v>
      </c>
      <c r="B1279">
        <v>223</v>
      </c>
      <c r="C1279">
        <v>0</v>
      </c>
      <c r="D1279">
        <v>0</v>
      </c>
      <c r="E1279">
        <v>4</v>
      </c>
      <c r="F1279">
        <v>36</v>
      </c>
      <c r="G1279">
        <v>267</v>
      </c>
      <c r="H1279">
        <v>56</v>
      </c>
      <c r="I1279">
        <v>3</v>
      </c>
      <c r="J1279">
        <v>34</v>
      </c>
      <c r="K1279">
        <v>6</v>
      </c>
      <c r="L1279">
        <v>40</v>
      </c>
      <c r="M1279" t="s">
        <v>0</v>
      </c>
      <c r="N1279">
        <v>200</v>
      </c>
      <c r="O1279" t="s">
        <v>4</v>
      </c>
      <c r="P1279">
        <v>1</v>
      </c>
      <c r="Q1279">
        <v>0</v>
      </c>
      <c r="R1279">
        <v>1</v>
      </c>
      <c r="S1279">
        <v>0</v>
      </c>
      <c r="T1279">
        <v>0</v>
      </c>
      <c r="U1279" t="b">
        <v>0</v>
      </c>
      <c r="V1279" t="b">
        <v>0</v>
      </c>
      <c r="W1279" t="b">
        <v>0</v>
      </c>
      <c r="X1279" t="s">
        <v>7</v>
      </c>
      <c r="Y1279">
        <f t="shared" si="19"/>
        <v>1</v>
      </c>
    </row>
    <row r="1280" spans="1:25">
      <c r="A1280">
        <v>59</v>
      </c>
      <c r="B1280">
        <v>223</v>
      </c>
      <c r="C1280">
        <v>0</v>
      </c>
      <c r="D1280">
        <v>0</v>
      </c>
      <c r="E1280">
        <v>4</v>
      </c>
      <c r="F1280">
        <v>36</v>
      </c>
      <c r="G1280">
        <v>267</v>
      </c>
      <c r="H1280">
        <v>56</v>
      </c>
      <c r="I1280">
        <v>3</v>
      </c>
      <c r="J1280">
        <v>33</v>
      </c>
      <c r="K1280">
        <v>6</v>
      </c>
      <c r="L1280">
        <v>39</v>
      </c>
      <c r="M1280" t="s">
        <v>0</v>
      </c>
      <c r="N1280">
        <v>200</v>
      </c>
      <c r="O1280" t="s">
        <v>4</v>
      </c>
      <c r="P1280">
        <v>1</v>
      </c>
      <c r="Q1280">
        <v>0</v>
      </c>
      <c r="R1280">
        <v>1</v>
      </c>
      <c r="S1280">
        <v>0</v>
      </c>
      <c r="T1280">
        <v>0</v>
      </c>
      <c r="U1280" t="b">
        <v>0</v>
      </c>
      <c r="V1280" t="b">
        <v>0</v>
      </c>
      <c r="W1280" t="b">
        <v>0</v>
      </c>
      <c r="X1280" t="s">
        <v>7</v>
      </c>
      <c r="Y1280">
        <f t="shared" si="19"/>
        <v>1</v>
      </c>
    </row>
    <row r="1281" spans="1:25">
      <c r="A1281">
        <v>58</v>
      </c>
      <c r="B1281">
        <v>503</v>
      </c>
      <c r="C1281">
        <v>0</v>
      </c>
      <c r="D1281">
        <v>4</v>
      </c>
      <c r="E1281">
        <v>19</v>
      </c>
      <c r="F1281">
        <v>3</v>
      </c>
      <c r="G1281">
        <v>344</v>
      </c>
      <c r="H1281">
        <v>102</v>
      </c>
      <c r="I1281">
        <v>4</v>
      </c>
      <c r="J1281">
        <v>80</v>
      </c>
      <c r="K1281">
        <v>18</v>
      </c>
      <c r="L1281">
        <v>93</v>
      </c>
      <c r="M1281" t="s">
        <v>0</v>
      </c>
      <c r="N1281">
        <v>304</v>
      </c>
      <c r="O1281" t="s">
        <v>4</v>
      </c>
      <c r="P1281">
        <v>4</v>
      </c>
      <c r="Q1281">
        <v>0</v>
      </c>
      <c r="R1281">
        <v>2</v>
      </c>
      <c r="S1281">
        <v>2</v>
      </c>
      <c r="T1281">
        <v>0</v>
      </c>
      <c r="U1281" t="b">
        <v>0</v>
      </c>
      <c r="V1281" t="b">
        <v>0</v>
      </c>
      <c r="W1281" t="b">
        <v>0</v>
      </c>
      <c r="X1281" t="s">
        <v>7</v>
      </c>
      <c r="Y1281">
        <f t="shared" si="19"/>
        <v>1</v>
      </c>
    </row>
    <row r="1282" spans="1:25">
      <c r="A1282">
        <v>58</v>
      </c>
      <c r="B1282">
        <v>240</v>
      </c>
      <c r="C1282">
        <v>0</v>
      </c>
      <c r="D1282">
        <v>2</v>
      </c>
      <c r="E1282">
        <v>8</v>
      </c>
      <c r="F1282">
        <v>36</v>
      </c>
      <c r="G1282">
        <v>267</v>
      </c>
      <c r="H1282">
        <v>58</v>
      </c>
      <c r="I1282">
        <v>3</v>
      </c>
      <c r="J1282">
        <v>43</v>
      </c>
      <c r="K1282">
        <v>8</v>
      </c>
      <c r="L1282">
        <v>49</v>
      </c>
      <c r="M1282" t="s">
        <v>0</v>
      </c>
      <c r="N1282">
        <v>200</v>
      </c>
      <c r="O1282" t="s">
        <v>4</v>
      </c>
      <c r="P1282">
        <v>1</v>
      </c>
      <c r="Q1282">
        <v>0</v>
      </c>
      <c r="R1282">
        <v>1</v>
      </c>
      <c r="S1282">
        <v>1</v>
      </c>
      <c r="T1282">
        <v>0</v>
      </c>
      <c r="U1282" t="b">
        <v>0</v>
      </c>
      <c r="V1282" t="b">
        <v>0</v>
      </c>
      <c r="W1282" t="b">
        <v>0</v>
      </c>
      <c r="X1282" t="s">
        <v>7</v>
      </c>
      <c r="Y1282">
        <f t="shared" si="19"/>
        <v>1</v>
      </c>
    </row>
    <row r="1283" spans="1:25">
      <c r="A1283">
        <v>85</v>
      </c>
      <c r="B1283">
        <v>240</v>
      </c>
      <c r="C1283">
        <v>0</v>
      </c>
      <c r="D1283">
        <v>2</v>
      </c>
      <c r="E1283">
        <v>8</v>
      </c>
      <c r="F1283">
        <v>36</v>
      </c>
      <c r="G1283">
        <v>267</v>
      </c>
      <c r="H1283">
        <v>58</v>
      </c>
      <c r="I1283">
        <v>3</v>
      </c>
      <c r="J1283">
        <v>42</v>
      </c>
      <c r="K1283">
        <v>8</v>
      </c>
      <c r="L1283">
        <v>48</v>
      </c>
      <c r="M1283" t="s">
        <v>0</v>
      </c>
      <c r="N1283">
        <v>200</v>
      </c>
      <c r="O1283" t="s">
        <v>4</v>
      </c>
      <c r="P1283">
        <v>1</v>
      </c>
      <c r="Q1283">
        <v>0</v>
      </c>
      <c r="R1283">
        <v>1</v>
      </c>
      <c r="S1283">
        <v>1</v>
      </c>
      <c r="T1283">
        <v>0</v>
      </c>
      <c r="U1283" t="b">
        <v>0</v>
      </c>
      <c r="V1283" t="b">
        <v>0</v>
      </c>
      <c r="W1283" t="b">
        <v>0</v>
      </c>
      <c r="X1283" t="s">
        <v>7</v>
      </c>
      <c r="Y1283">
        <f t="shared" ref="Y1283:Y1346" si="20">IF(X1283="scan",4,IF(X1283="other",5,IF(X1283="sqli",2,IF(X1283="xss",1,IF(X1283="pathtraversal",3,0)))))</f>
        <v>1</v>
      </c>
    </row>
    <row r="1284" spans="1:25">
      <c r="A1284">
        <v>33</v>
      </c>
      <c r="B1284">
        <v>545</v>
      </c>
      <c r="C1284">
        <v>0</v>
      </c>
      <c r="D1284">
        <v>4</v>
      </c>
      <c r="E1284">
        <v>19</v>
      </c>
      <c r="F1284">
        <v>3</v>
      </c>
      <c r="G1284">
        <v>344</v>
      </c>
      <c r="H1284">
        <v>114</v>
      </c>
      <c r="I1284">
        <v>4</v>
      </c>
      <c r="J1284">
        <v>87</v>
      </c>
      <c r="K1284">
        <v>18</v>
      </c>
      <c r="L1284">
        <v>102</v>
      </c>
      <c r="M1284" t="s">
        <v>0</v>
      </c>
      <c r="N1284">
        <v>304</v>
      </c>
      <c r="O1284" t="s">
        <v>4</v>
      </c>
      <c r="P1284">
        <v>4</v>
      </c>
      <c r="Q1284">
        <v>0</v>
      </c>
      <c r="R1284">
        <v>2</v>
      </c>
      <c r="S1284">
        <v>2</v>
      </c>
      <c r="T1284">
        <v>0</v>
      </c>
      <c r="U1284" t="b">
        <v>0</v>
      </c>
      <c r="V1284" t="b">
        <v>0</v>
      </c>
      <c r="W1284" t="b">
        <v>0</v>
      </c>
      <c r="X1284" t="s">
        <v>7</v>
      </c>
      <c r="Y1284">
        <f t="shared" si="20"/>
        <v>1</v>
      </c>
    </row>
    <row r="1285" spans="1:25">
      <c r="A1285">
        <v>95</v>
      </c>
      <c r="B1285">
        <v>261</v>
      </c>
      <c r="C1285">
        <v>0</v>
      </c>
      <c r="D1285">
        <v>2</v>
      </c>
      <c r="E1285">
        <v>8</v>
      </c>
      <c r="F1285">
        <v>36</v>
      </c>
      <c r="G1285">
        <v>267</v>
      </c>
      <c r="H1285">
        <v>64</v>
      </c>
      <c r="I1285">
        <v>3</v>
      </c>
      <c r="J1285">
        <v>46</v>
      </c>
      <c r="K1285">
        <v>8</v>
      </c>
      <c r="L1285">
        <v>53</v>
      </c>
      <c r="M1285" t="s">
        <v>0</v>
      </c>
      <c r="N1285">
        <v>200</v>
      </c>
      <c r="O1285" t="s">
        <v>4</v>
      </c>
      <c r="P1285">
        <v>1</v>
      </c>
      <c r="Q1285">
        <v>0</v>
      </c>
      <c r="R1285">
        <v>1</v>
      </c>
      <c r="S1285">
        <v>1</v>
      </c>
      <c r="T1285">
        <v>0</v>
      </c>
      <c r="U1285" t="b">
        <v>0</v>
      </c>
      <c r="V1285" t="b">
        <v>0</v>
      </c>
      <c r="W1285" t="b">
        <v>0</v>
      </c>
      <c r="X1285" t="s">
        <v>7</v>
      </c>
      <c r="Y1285">
        <f t="shared" si="20"/>
        <v>1</v>
      </c>
    </row>
    <row r="1286" spans="1:25">
      <c r="A1286">
        <v>95</v>
      </c>
      <c r="B1286">
        <v>261</v>
      </c>
      <c r="C1286">
        <v>0</v>
      </c>
      <c r="D1286">
        <v>2</v>
      </c>
      <c r="E1286">
        <v>8</v>
      </c>
      <c r="F1286">
        <v>36</v>
      </c>
      <c r="G1286">
        <v>267</v>
      </c>
      <c r="H1286">
        <v>64</v>
      </c>
      <c r="I1286">
        <v>3</v>
      </c>
      <c r="J1286">
        <v>46</v>
      </c>
      <c r="K1286">
        <v>8</v>
      </c>
      <c r="L1286">
        <v>53</v>
      </c>
      <c r="M1286" t="s">
        <v>0</v>
      </c>
      <c r="N1286">
        <v>200</v>
      </c>
      <c r="O1286" t="s">
        <v>4</v>
      </c>
      <c r="P1286">
        <v>1</v>
      </c>
      <c r="Q1286">
        <v>0</v>
      </c>
      <c r="R1286">
        <v>1</v>
      </c>
      <c r="S1286">
        <v>1</v>
      </c>
      <c r="T1286">
        <v>0</v>
      </c>
      <c r="U1286" t="b">
        <v>0</v>
      </c>
      <c r="V1286" t="b">
        <v>0</v>
      </c>
      <c r="W1286" t="b">
        <v>0</v>
      </c>
      <c r="X1286" t="s">
        <v>7</v>
      </c>
      <c r="Y1286">
        <f t="shared" si="20"/>
        <v>1</v>
      </c>
    </row>
    <row r="1287" spans="1:25">
      <c r="A1287">
        <v>151</v>
      </c>
      <c r="B1287">
        <v>597</v>
      </c>
      <c r="C1287">
        <v>0</v>
      </c>
      <c r="D1287">
        <v>4</v>
      </c>
      <c r="E1287">
        <v>19</v>
      </c>
      <c r="F1287">
        <v>3</v>
      </c>
      <c r="G1287">
        <v>344</v>
      </c>
      <c r="H1287">
        <v>129</v>
      </c>
      <c r="I1287">
        <v>4</v>
      </c>
      <c r="J1287">
        <v>96</v>
      </c>
      <c r="K1287">
        <v>18</v>
      </c>
      <c r="L1287">
        <v>111</v>
      </c>
      <c r="M1287" t="s">
        <v>0</v>
      </c>
      <c r="N1287">
        <v>304</v>
      </c>
      <c r="O1287" t="s">
        <v>4</v>
      </c>
      <c r="P1287">
        <v>4</v>
      </c>
      <c r="Q1287">
        <v>0</v>
      </c>
      <c r="R1287">
        <v>2</v>
      </c>
      <c r="S1287">
        <v>2</v>
      </c>
      <c r="T1287">
        <v>0</v>
      </c>
      <c r="U1287" t="b">
        <v>0</v>
      </c>
      <c r="V1287" t="b">
        <v>0</v>
      </c>
      <c r="W1287" t="b">
        <v>0</v>
      </c>
      <c r="X1287" t="s">
        <v>7</v>
      </c>
      <c r="Y1287">
        <f t="shared" si="20"/>
        <v>1</v>
      </c>
    </row>
    <row r="1288" spans="1:25">
      <c r="A1288">
        <v>155</v>
      </c>
      <c r="B1288">
        <v>292</v>
      </c>
      <c r="C1288">
        <v>0</v>
      </c>
      <c r="D1288">
        <v>2</v>
      </c>
      <c r="E1288">
        <v>8</v>
      </c>
      <c r="F1288">
        <v>36</v>
      </c>
      <c r="G1288">
        <v>267</v>
      </c>
      <c r="H1288">
        <v>72</v>
      </c>
      <c r="I1288">
        <v>3</v>
      </c>
      <c r="J1288">
        <v>51</v>
      </c>
      <c r="K1288">
        <v>8</v>
      </c>
      <c r="L1288">
        <v>58</v>
      </c>
      <c r="M1288" t="s">
        <v>0</v>
      </c>
      <c r="N1288">
        <v>200</v>
      </c>
      <c r="O1288" t="s">
        <v>4</v>
      </c>
      <c r="P1288">
        <v>1</v>
      </c>
      <c r="Q1288">
        <v>0</v>
      </c>
      <c r="R1288">
        <v>1</v>
      </c>
      <c r="S1288">
        <v>1</v>
      </c>
      <c r="T1288">
        <v>0</v>
      </c>
      <c r="U1288" t="b">
        <v>0</v>
      </c>
      <c r="V1288" t="b">
        <v>0</v>
      </c>
      <c r="W1288" t="b">
        <v>0</v>
      </c>
      <c r="X1288" t="s">
        <v>7</v>
      </c>
      <c r="Y1288">
        <f t="shared" si="20"/>
        <v>1</v>
      </c>
    </row>
    <row r="1289" spans="1:25">
      <c r="A1289">
        <v>141</v>
      </c>
      <c r="B1289">
        <v>282</v>
      </c>
      <c r="C1289">
        <v>0</v>
      </c>
      <c r="D1289">
        <v>2</v>
      </c>
      <c r="E1289">
        <v>8</v>
      </c>
      <c r="F1289">
        <v>36</v>
      </c>
      <c r="G1289">
        <v>267</v>
      </c>
      <c r="H1289">
        <v>71</v>
      </c>
      <c r="I1289">
        <v>3</v>
      </c>
      <c r="J1289">
        <v>50</v>
      </c>
      <c r="K1289">
        <v>8</v>
      </c>
      <c r="L1289">
        <v>57</v>
      </c>
      <c r="M1289" t="s">
        <v>0</v>
      </c>
      <c r="N1289">
        <v>200</v>
      </c>
      <c r="O1289" t="s">
        <v>4</v>
      </c>
      <c r="P1289">
        <v>1</v>
      </c>
      <c r="Q1289">
        <v>0</v>
      </c>
      <c r="R1289">
        <v>1</v>
      </c>
      <c r="S1289">
        <v>1</v>
      </c>
      <c r="T1289">
        <v>0</v>
      </c>
      <c r="U1289" t="b">
        <v>0</v>
      </c>
      <c r="V1289" t="b">
        <v>0</v>
      </c>
      <c r="W1289" t="b">
        <v>0</v>
      </c>
      <c r="X1289" t="s">
        <v>7</v>
      </c>
      <c r="Y1289">
        <f t="shared" si="20"/>
        <v>1</v>
      </c>
    </row>
    <row r="1290" spans="1:25">
      <c r="A1290">
        <v>33</v>
      </c>
      <c r="B1290">
        <v>607</v>
      </c>
      <c r="C1290">
        <v>0</v>
      </c>
      <c r="D1290">
        <v>4</v>
      </c>
      <c r="E1290">
        <v>19</v>
      </c>
      <c r="F1290">
        <v>3</v>
      </c>
      <c r="G1290">
        <v>344</v>
      </c>
      <c r="H1290">
        <v>130</v>
      </c>
      <c r="I1290">
        <v>4</v>
      </c>
      <c r="J1290">
        <v>97</v>
      </c>
      <c r="K1290">
        <v>18</v>
      </c>
      <c r="L1290">
        <v>112</v>
      </c>
      <c r="M1290" t="s">
        <v>0</v>
      </c>
      <c r="N1290">
        <v>304</v>
      </c>
      <c r="O1290" t="s">
        <v>4</v>
      </c>
      <c r="P1290">
        <v>4</v>
      </c>
      <c r="Q1290">
        <v>0</v>
      </c>
      <c r="R1290">
        <v>2</v>
      </c>
      <c r="S1290">
        <v>2</v>
      </c>
      <c r="T1290">
        <v>0</v>
      </c>
      <c r="U1290" t="b">
        <v>0</v>
      </c>
      <c r="V1290" t="b">
        <v>0</v>
      </c>
      <c r="W1290" t="b">
        <v>0</v>
      </c>
      <c r="X1290" t="s">
        <v>7</v>
      </c>
      <c r="Y1290">
        <f t="shared" si="20"/>
        <v>1</v>
      </c>
    </row>
    <row r="1291" spans="1:25">
      <c r="A1291">
        <v>33</v>
      </c>
      <c r="B1291">
        <v>459</v>
      </c>
      <c r="C1291">
        <v>0</v>
      </c>
      <c r="D1291">
        <v>2</v>
      </c>
      <c r="E1291">
        <v>4</v>
      </c>
      <c r="F1291">
        <v>36</v>
      </c>
      <c r="G1291">
        <v>344</v>
      </c>
      <c r="H1291">
        <v>93</v>
      </c>
      <c r="I1291">
        <v>8</v>
      </c>
      <c r="J1291">
        <v>69</v>
      </c>
      <c r="K1291">
        <v>7</v>
      </c>
      <c r="L1291">
        <v>77</v>
      </c>
      <c r="M1291" t="s">
        <v>0</v>
      </c>
      <c r="N1291">
        <v>304</v>
      </c>
      <c r="O1291" t="s">
        <v>4</v>
      </c>
      <c r="P1291">
        <v>7</v>
      </c>
      <c r="Q1291">
        <v>0</v>
      </c>
      <c r="R1291">
        <v>1</v>
      </c>
      <c r="S1291">
        <v>1</v>
      </c>
      <c r="T1291">
        <v>0</v>
      </c>
      <c r="U1291" t="b">
        <v>0</v>
      </c>
      <c r="V1291" t="b">
        <v>0</v>
      </c>
      <c r="W1291" t="b">
        <v>0</v>
      </c>
      <c r="X1291" t="s">
        <v>7</v>
      </c>
      <c r="Y1291">
        <f t="shared" si="20"/>
        <v>1</v>
      </c>
    </row>
    <row r="1292" spans="1:25">
      <c r="A1292">
        <v>89</v>
      </c>
      <c r="B1292">
        <v>312</v>
      </c>
      <c r="C1292">
        <v>0</v>
      </c>
      <c r="D1292">
        <v>2</v>
      </c>
      <c r="E1292">
        <v>8</v>
      </c>
      <c r="F1292">
        <v>36</v>
      </c>
      <c r="G1292">
        <v>267</v>
      </c>
      <c r="H1292">
        <v>72</v>
      </c>
      <c r="I1292">
        <v>5</v>
      </c>
      <c r="J1292">
        <v>54</v>
      </c>
      <c r="K1292">
        <v>8</v>
      </c>
      <c r="L1292">
        <v>61</v>
      </c>
      <c r="M1292" t="s">
        <v>0</v>
      </c>
      <c r="N1292">
        <v>200</v>
      </c>
      <c r="O1292" t="s">
        <v>4</v>
      </c>
      <c r="P1292">
        <v>1</v>
      </c>
      <c r="Q1292">
        <v>0</v>
      </c>
      <c r="R1292">
        <v>1</v>
      </c>
      <c r="S1292">
        <v>1</v>
      </c>
      <c r="T1292">
        <v>0</v>
      </c>
      <c r="U1292" t="b">
        <v>0</v>
      </c>
      <c r="V1292" t="b">
        <v>0</v>
      </c>
      <c r="W1292" t="b">
        <v>0</v>
      </c>
      <c r="X1292" t="s">
        <v>7</v>
      </c>
      <c r="Y1292">
        <f t="shared" si="20"/>
        <v>1</v>
      </c>
    </row>
    <row r="1293" spans="1:25">
      <c r="A1293">
        <v>89</v>
      </c>
      <c r="B1293">
        <v>312</v>
      </c>
      <c r="C1293">
        <v>0</v>
      </c>
      <c r="D1293">
        <v>2</v>
      </c>
      <c r="E1293">
        <v>8</v>
      </c>
      <c r="F1293">
        <v>36</v>
      </c>
      <c r="G1293">
        <v>267</v>
      </c>
      <c r="H1293">
        <v>72</v>
      </c>
      <c r="I1293">
        <v>5</v>
      </c>
      <c r="J1293">
        <v>54</v>
      </c>
      <c r="K1293">
        <v>8</v>
      </c>
      <c r="L1293">
        <v>61</v>
      </c>
      <c r="M1293" t="s">
        <v>0</v>
      </c>
      <c r="N1293">
        <v>200</v>
      </c>
      <c r="O1293" t="s">
        <v>4</v>
      </c>
      <c r="P1293">
        <v>1</v>
      </c>
      <c r="Q1293">
        <v>0</v>
      </c>
      <c r="R1293">
        <v>1</v>
      </c>
      <c r="S1293">
        <v>1</v>
      </c>
      <c r="T1293">
        <v>0</v>
      </c>
      <c r="U1293" t="b">
        <v>0</v>
      </c>
      <c r="V1293" t="b">
        <v>0</v>
      </c>
      <c r="W1293" t="b">
        <v>0</v>
      </c>
      <c r="X1293" t="s">
        <v>7</v>
      </c>
      <c r="Y1293">
        <f t="shared" si="20"/>
        <v>1</v>
      </c>
    </row>
    <row r="1294" spans="1:25">
      <c r="A1294">
        <v>86</v>
      </c>
      <c r="B1294">
        <v>3</v>
      </c>
      <c r="C1294">
        <v>0</v>
      </c>
      <c r="D1294">
        <v>0</v>
      </c>
      <c r="E1294">
        <v>0</v>
      </c>
      <c r="F1294">
        <v>0</v>
      </c>
      <c r="G1294">
        <v>116</v>
      </c>
      <c r="H1294">
        <v>0</v>
      </c>
      <c r="I1294">
        <v>0</v>
      </c>
      <c r="J1294">
        <v>0</v>
      </c>
      <c r="K1294">
        <v>0</v>
      </c>
      <c r="L1294">
        <v>1</v>
      </c>
      <c r="M1294" t="s">
        <v>0</v>
      </c>
      <c r="N1294">
        <v>200</v>
      </c>
      <c r="O1294" t="s">
        <v>1</v>
      </c>
      <c r="P1294">
        <v>0</v>
      </c>
      <c r="Q1294">
        <v>0</v>
      </c>
      <c r="R1294">
        <v>3</v>
      </c>
      <c r="S1294">
        <v>0</v>
      </c>
      <c r="T1294">
        <v>0</v>
      </c>
      <c r="U1294" t="b">
        <v>0</v>
      </c>
      <c r="V1294" t="b">
        <v>0</v>
      </c>
      <c r="W1294" t="b">
        <v>0</v>
      </c>
      <c r="X1294" t="s">
        <v>2</v>
      </c>
      <c r="Y1294">
        <f t="shared" si="20"/>
        <v>2</v>
      </c>
    </row>
    <row r="1295" spans="1:25">
      <c r="A1295">
        <v>86</v>
      </c>
      <c r="B1295">
        <v>3</v>
      </c>
      <c r="C1295">
        <v>0</v>
      </c>
      <c r="D1295">
        <v>0</v>
      </c>
      <c r="E1295">
        <v>0</v>
      </c>
      <c r="F1295">
        <v>0</v>
      </c>
      <c r="G1295">
        <v>116</v>
      </c>
      <c r="H1295">
        <v>0</v>
      </c>
      <c r="I1295">
        <v>0</v>
      </c>
      <c r="J1295">
        <v>0</v>
      </c>
      <c r="K1295">
        <v>0</v>
      </c>
      <c r="L1295">
        <v>1</v>
      </c>
      <c r="M1295" t="s">
        <v>0</v>
      </c>
      <c r="N1295">
        <v>200</v>
      </c>
      <c r="O1295" t="s">
        <v>1</v>
      </c>
      <c r="P1295">
        <v>0</v>
      </c>
      <c r="Q1295">
        <v>0</v>
      </c>
      <c r="R1295">
        <v>3</v>
      </c>
      <c r="S1295">
        <v>0</v>
      </c>
      <c r="T1295">
        <v>0</v>
      </c>
      <c r="U1295" t="b">
        <v>0</v>
      </c>
      <c r="V1295" t="b">
        <v>0</v>
      </c>
      <c r="W1295" t="b">
        <v>0</v>
      </c>
      <c r="X1295" t="s">
        <v>2</v>
      </c>
      <c r="Y1295">
        <f t="shared" si="20"/>
        <v>2</v>
      </c>
    </row>
    <row r="1296" spans="1:25">
      <c r="A1296">
        <v>86</v>
      </c>
      <c r="B1296">
        <v>3</v>
      </c>
      <c r="C1296">
        <v>0</v>
      </c>
      <c r="D1296">
        <v>0</v>
      </c>
      <c r="E1296">
        <v>0</v>
      </c>
      <c r="F1296">
        <v>0</v>
      </c>
      <c r="G1296">
        <v>116</v>
      </c>
      <c r="H1296">
        <v>0</v>
      </c>
      <c r="I1296">
        <v>0</v>
      </c>
      <c r="J1296">
        <v>0</v>
      </c>
      <c r="K1296">
        <v>0</v>
      </c>
      <c r="L1296">
        <v>1</v>
      </c>
      <c r="M1296" t="s">
        <v>0</v>
      </c>
      <c r="N1296">
        <v>200</v>
      </c>
      <c r="O1296" t="s">
        <v>1</v>
      </c>
      <c r="P1296">
        <v>0</v>
      </c>
      <c r="Q1296">
        <v>0</v>
      </c>
      <c r="R1296">
        <v>3</v>
      </c>
      <c r="S1296">
        <v>0</v>
      </c>
      <c r="T1296">
        <v>0</v>
      </c>
      <c r="U1296" t="b">
        <v>0</v>
      </c>
      <c r="V1296" t="b">
        <v>0</v>
      </c>
      <c r="W1296" t="b">
        <v>0</v>
      </c>
      <c r="X1296" t="s">
        <v>2</v>
      </c>
      <c r="Y1296">
        <f t="shared" si="20"/>
        <v>2</v>
      </c>
    </row>
    <row r="1297" spans="1:25">
      <c r="A1297">
        <v>86</v>
      </c>
      <c r="B1297">
        <v>3</v>
      </c>
      <c r="C1297">
        <v>0</v>
      </c>
      <c r="D1297">
        <v>0</v>
      </c>
      <c r="E1297">
        <v>0</v>
      </c>
      <c r="F1297">
        <v>0</v>
      </c>
      <c r="G1297">
        <v>116</v>
      </c>
      <c r="H1297">
        <v>0</v>
      </c>
      <c r="I1297">
        <v>0</v>
      </c>
      <c r="J1297">
        <v>0</v>
      </c>
      <c r="K1297">
        <v>0</v>
      </c>
      <c r="L1297">
        <v>1</v>
      </c>
      <c r="M1297" t="s">
        <v>0</v>
      </c>
      <c r="N1297">
        <v>200</v>
      </c>
      <c r="O1297" t="s">
        <v>1</v>
      </c>
      <c r="P1297">
        <v>0</v>
      </c>
      <c r="Q1297">
        <v>0</v>
      </c>
      <c r="R1297">
        <v>3</v>
      </c>
      <c r="S1297">
        <v>0</v>
      </c>
      <c r="T1297">
        <v>0</v>
      </c>
      <c r="U1297" t="b">
        <v>0</v>
      </c>
      <c r="V1297" t="b">
        <v>0</v>
      </c>
      <c r="W1297" t="b">
        <v>0</v>
      </c>
      <c r="X1297" t="s">
        <v>2</v>
      </c>
      <c r="Y1297">
        <f t="shared" si="20"/>
        <v>2</v>
      </c>
    </row>
    <row r="1298" spans="1:25">
      <c r="A1298">
        <v>86</v>
      </c>
      <c r="B1298">
        <v>3</v>
      </c>
      <c r="C1298">
        <v>0</v>
      </c>
      <c r="D1298">
        <v>0</v>
      </c>
      <c r="E1298">
        <v>0</v>
      </c>
      <c r="F1298">
        <v>0</v>
      </c>
      <c r="G1298">
        <v>116</v>
      </c>
      <c r="H1298">
        <v>0</v>
      </c>
      <c r="I1298">
        <v>0</v>
      </c>
      <c r="J1298">
        <v>0</v>
      </c>
      <c r="K1298">
        <v>0</v>
      </c>
      <c r="L1298">
        <v>1</v>
      </c>
      <c r="M1298" t="s">
        <v>0</v>
      </c>
      <c r="N1298">
        <v>200</v>
      </c>
      <c r="O1298" t="s">
        <v>1</v>
      </c>
      <c r="P1298">
        <v>0</v>
      </c>
      <c r="Q1298">
        <v>0</v>
      </c>
      <c r="R1298">
        <v>3</v>
      </c>
      <c r="S1298">
        <v>0</v>
      </c>
      <c r="T1298">
        <v>0</v>
      </c>
      <c r="U1298" t="b">
        <v>0</v>
      </c>
      <c r="V1298" t="b">
        <v>0</v>
      </c>
      <c r="W1298" t="b">
        <v>0</v>
      </c>
      <c r="X1298" t="s">
        <v>2</v>
      </c>
      <c r="Y1298">
        <f t="shared" si="20"/>
        <v>2</v>
      </c>
    </row>
    <row r="1299" spans="1:25">
      <c r="A1299">
        <v>86</v>
      </c>
      <c r="B1299">
        <v>3</v>
      </c>
      <c r="C1299">
        <v>0</v>
      </c>
      <c r="D1299">
        <v>0</v>
      </c>
      <c r="E1299">
        <v>0</v>
      </c>
      <c r="F1299">
        <v>0</v>
      </c>
      <c r="G1299">
        <v>116</v>
      </c>
      <c r="H1299">
        <v>0</v>
      </c>
      <c r="I1299">
        <v>0</v>
      </c>
      <c r="J1299">
        <v>0</v>
      </c>
      <c r="K1299">
        <v>0</v>
      </c>
      <c r="L1299">
        <v>1</v>
      </c>
      <c r="M1299" t="s">
        <v>0</v>
      </c>
      <c r="N1299">
        <v>200</v>
      </c>
      <c r="O1299" t="s">
        <v>1</v>
      </c>
      <c r="P1299">
        <v>0</v>
      </c>
      <c r="Q1299">
        <v>0</v>
      </c>
      <c r="R1299">
        <v>3</v>
      </c>
      <c r="S1299">
        <v>0</v>
      </c>
      <c r="T1299">
        <v>0</v>
      </c>
      <c r="U1299" t="b">
        <v>0</v>
      </c>
      <c r="V1299" t="b">
        <v>0</v>
      </c>
      <c r="W1299" t="b">
        <v>0</v>
      </c>
      <c r="X1299" t="s">
        <v>2</v>
      </c>
      <c r="Y1299">
        <f t="shared" si="20"/>
        <v>2</v>
      </c>
    </row>
    <row r="1300" spans="1:25">
      <c r="A1300">
        <v>86</v>
      </c>
      <c r="B1300">
        <v>3</v>
      </c>
      <c r="C1300">
        <v>0</v>
      </c>
      <c r="D1300">
        <v>0</v>
      </c>
      <c r="E1300">
        <v>0</v>
      </c>
      <c r="F1300">
        <v>0</v>
      </c>
      <c r="G1300">
        <v>116</v>
      </c>
      <c r="H1300">
        <v>0</v>
      </c>
      <c r="I1300">
        <v>0</v>
      </c>
      <c r="J1300">
        <v>0</v>
      </c>
      <c r="K1300">
        <v>0</v>
      </c>
      <c r="L1300">
        <v>1</v>
      </c>
      <c r="M1300" t="s">
        <v>0</v>
      </c>
      <c r="N1300">
        <v>200</v>
      </c>
      <c r="O1300" t="s">
        <v>1</v>
      </c>
      <c r="P1300">
        <v>0</v>
      </c>
      <c r="Q1300">
        <v>0</v>
      </c>
      <c r="R1300">
        <v>0</v>
      </c>
      <c r="S1300">
        <v>0</v>
      </c>
      <c r="T1300">
        <v>0</v>
      </c>
      <c r="U1300" t="b">
        <v>0</v>
      </c>
      <c r="V1300" t="b">
        <v>0</v>
      </c>
      <c r="W1300" t="b">
        <v>0</v>
      </c>
      <c r="X1300" t="s">
        <v>2</v>
      </c>
      <c r="Y1300">
        <f t="shared" si="20"/>
        <v>2</v>
      </c>
    </row>
    <row r="1301" spans="1:25">
      <c r="A1301">
        <v>86</v>
      </c>
      <c r="B1301">
        <v>3</v>
      </c>
      <c r="C1301">
        <v>0</v>
      </c>
      <c r="D1301">
        <v>0</v>
      </c>
      <c r="E1301">
        <v>0</v>
      </c>
      <c r="F1301">
        <v>0</v>
      </c>
      <c r="G1301">
        <v>116</v>
      </c>
      <c r="H1301">
        <v>0</v>
      </c>
      <c r="I1301">
        <v>0</v>
      </c>
      <c r="J1301">
        <v>0</v>
      </c>
      <c r="K1301">
        <v>0</v>
      </c>
      <c r="L1301">
        <v>1</v>
      </c>
      <c r="M1301" t="s">
        <v>0</v>
      </c>
      <c r="N1301">
        <v>200</v>
      </c>
      <c r="O1301" t="s">
        <v>1</v>
      </c>
      <c r="P1301">
        <v>0</v>
      </c>
      <c r="Q1301">
        <v>0</v>
      </c>
      <c r="R1301">
        <v>0</v>
      </c>
      <c r="S1301">
        <v>0</v>
      </c>
      <c r="T1301">
        <v>0</v>
      </c>
      <c r="U1301" t="b">
        <v>0</v>
      </c>
      <c r="V1301" t="b">
        <v>0</v>
      </c>
      <c r="W1301" t="b">
        <v>0</v>
      </c>
      <c r="X1301" t="s">
        <v>2</v>
      </c>
      <c r="Y1301">
        <f t="shared" si="20"/>
        <v>2</v>
      </c>
    </row>
    <row r="1302" spans="1:25">
      <c r="A1302">
        <v>86</v>
      </c>
      <c r="B1302">
        <v>3</v>
      </c>
      <c r="C1302">
        <v>0</v>
      </c>
      <c r="D1302">
        <v>0</v>
      </c>
      <c r="E1302">
        <v>0</v>
      </c>
      <c r="F1302">
        <v>0</v>
      </c>
      <c r="G1302">
        <v>116</v>
      </c>
      <c r="H1302">
        <v>0</v>
      </c>
      <c r="I1302">
        <v>0</v>
      </c>
      <c r="J1302">
        <v>0</v>
      </c>
      <c r="K1302">
        <v>0</v>
      </c>
      <c r="L1302">
        <v>1</v>
      </c>
      <c r="M1302" t="s">
        <v>0</v>
      </c>
      <c r="N1302">
        <v>200</v>
      </c>
      <c r="O1302" t="s">
        <v>1</v>
      </c>
      <c r="P1302">
        <v>0</v>
      </c>
      <c r="Q1302">
        <v>0</v>
      </c>
      <c r="R1302">
        <v>0</v>
      </c>
      <c r="S1302">
        <v>0</v>
      </c>
      <c r="T1302">
        <v>0</v>
      </c>
      <c r="U1302" t="b">
        <v>0</v>
      </c>
      <c r="V1302" t="b">
        <v>0</v>
      </c>
      <c r="W1302" t="b">
        <v>0</v>
      </c>
      <c r="X1302" t="s">
        <v>2</v>
      </c>
      <c r="Y1302">
        <f t="shared" si="20"/>
        <v>2</v>
      </c>
    </row>
    <row r="1303" spans="1:25">
      <c r="A1303">
        <v>86</v>
      </c>
      <c r="B1303">
        <v>3</v>
      </c>
      <c r="C1303">
        <v>0</v>
      </c>
      <c r="D1303">
        <v>0</v>
      </c>
      <c r="E1303">
        <v>0</v>
      </c>
      <c r="F1303">
        <v>0</v>
      </c>
      <c r="G1303">
        <v>116</v>
      </c>
      <c r="H1303">
        <v>0</v>
      </c>
      <c r="I1303">
        <v>0</v>
      </c>
      <c r="J1303">
        <v>0</v>
      </c>
      <c r="K1303">
        <v>0</v>
      </c>
      <c r="L1303">
        <v>1</v>
      </c>
      <c r="M1303" t="s">
        <v>0</v>
      </c>
      <c r="N1303">
        <v>200</v>
      </c>
      <c r="O1303" t="s">
        <v>1</v>
      </c>
      <c r="P1303">
        <v>0</v>
      </c>
      <c r="Q1303">
        <v>0</v>
      </c>
      <c r="R1303">
        <v>0</v>
      </c>
      <c r="S1303">
        <v>0</v>
      </c>
      <c r="T1303">
        <v>0</v>
      </c>
      <c r="U1303" t="b">
        <v>0</v>
      </c>
      <c r="V1303" t="b">
        <v>0</v>
      </c>
      <c r="W1303" t="b">
        <v>0</v>
      </c>
      <c r="X1303" t="s">
        <v>2</v>
      </c>
      <c r="Y1303">
        <f t="shared" si="20"/>
        <v>2</v>
      </c>
    </row>
    <row r="1304" spans="1:25">
      <c r="A1304">
        <v>86</v>
      </c>
      <c r="B1304">
        <v>3</v>
      </c>
      <c r="C1304">
        <v>0</v>
      </c>
      <c r="D1304">
        <v>0</v>
      </c>
      <c r="E1304">
        <v>0</v>
      </c>
      <c r="F1304">
        <v>0</v>
      </c>
      <c r="G1304">
        <v>116</v>
      </c>
      <c r="H1304">
        <v>0</v>
      </c>
      <c r="I1304">
        <v>0</v>
      </c>
      <c r="J1304">
        <v>0</v>
      </c>
      <c r="K1304">
        <v>0</v>
      </c>
      <c r="L1304">
        <v>1</v>
      </c>
      <c r="M1304" t="s">
        <v>0</v>
      </c>
      <c r="N1304">
        <v>200</v>
      </c>
      <c r="O1304" t="s">
        <v>1</v>
      </c>
      <c r="P1304">
        <v>0</v>
      </c>
      <c r="Q1304">
        <v>0</v>
      </c>
      <c r="R1304">
        <v>0</v>
      </c>
      <c r="S1304">
        <v>0</v>
      </c>
      <c r="T1304">
        <v>0</v>
      </c>
      <c r="U1304" t="b">
        <v>0</v>
      </c>
      <c r="V1304" t="b">
        <v>0</v>
      </c>
      <c r="W1304" t="b">
        <v>0</v>
      </c>
      <c r="X1304" t="s">
        <v>2</v>
      </c>
      <c r="Y1304">
        <f t="shared" si="20"/>
        <v>2</v>
      </c>
    </row>
    <row r="1305" spans="1:25">
      <c r="A1305">
        <v>86</v>
      </c>
      <c r="B1305">
        <v>3</v>
      </c>
      <c r="C1305">
        <v>0</v>
      </c>
      <c r="D1305">
        <v>0</v>
      </c>
      <c r="E1305">
        <v>0</v>
      </c>
      <c r="F1305">
        <v>0</v>
      </c>
      <c r="G1305">
        <v>116</v>
      </c>
      <c r="H1305">
        <v>0</v>
      </c>
      <c r="I1305">
        <v>0</v>
      </c>
      <c r="J1305">
        <v>0</v>
      </c>
      <c r="K1305">
        <v>0</v>
      </c>
      <c r="L1305">
        <v>1</v>
      </c>
      <c r="M1305" t="s">
        <v>0</v>
      </c>
      <c r="N1305">
        <v>200</v>
      </c>
      <c r="O1305" t="s">
        <v>1</v>
      </c>
      <c r="P1305">
        <v>0</v>
      </c>
      <c r="Q1305">
        <v>0</v>
      </c>
      <c r="R1305">
        <v>0</v>
      </c>
      <c r="S1305">
        <v>0</v>
      </c>
      <c r="T1305">
        <v>0</v>
      </c>
      <c r="U1305" t="b">
        <v>0</v>
      </c>
      <c r="V1305" t="b">
        <v>0</v>
      </c>
      <c r="W1305" t="b">
        <v>0</v>
      </c>
      <c r="X1305" t="s">
        <v>2</v>
      </c>
      <c r="Y1305">
        <f t="shared" si="20"/>
        <v>2</v>
      </c>
    </row>
    <row r="1306" spans="1:25">
      <c r="A1306">
        <v>86</v>
      </c>
      <c r="B1306">
        <v>3</v>
      </c>
      <c r="C1306">
        <v>0</v>
      </c>
      <c r="D1306">
        <v>0</v>
      </c>
      <c r="E1306">
        <v>0</v>
      </c>
      <c r="F1306">
        <v>0</v>
      </c>
      <c r="G1306">
        <v>116</v>
      </c>
      <c r="H1306">
        <v>0</v>
      </c>
      <c r="I1306">
        <v>0</v>
      </c>
      <c r="J1306">
        <v>0</v>
      </c>
      <c r="K1306">
        <v>0</v>
      </c>
      <c r="L1306">
        <v>1</v>
      </c>
      <c r="M1306" t="s">
        <v>0</v>
      </c>
      <c r="N1306">
        <v>200</v>
      </c>
      <c r="O1306" t="s">
        <v>1</v>
      </c>
      <c r="P1306">
        <v>0</v>
      </c>
      <c r="Q1306">
        <v>1</v>
      </c>
      <c r="R1306">
        <v>0</v>
      </c>
      <c r="S1306">
        <v>0</v>
      </c>
      <c r="T1306">
        <v>0</v>
      </c>
      <c r="U1306" t="b">
        <v>0</v>
      </c>
      <c r="V1306" t="b">
        <v>0</v>
      </c>
      <c r="W1306" t="b">
        <v>0</v>
      </c>
      <c r="X1306" t="s">
        <v>2</v>
      </c>
      <c r="Y1306">
        <f t="shared" si="20"/>
        <v>2</v>
      </c>
    </row>
    <row r="1307" spans="1:25">
      <c r="A1307">
        <v>86</v>
      </c>
      <c r="B1307">
        <v>3</v>
      </c>
      <c r="C1307">
        <v>0</v>
      </c>
      <c r="D1307">
        <v>0</v>
      </c>
      <c r="E1307">
        <v>0</v>
      </c>
      <c r="F1307">
        <v>0</v>
      </c>
      <c r="G1307">
        <v>116</v>
      </c>
      <c r="H1307">
        <v>0</v>
      </c>
      <c r="I1307">
        <v>0</v>
      </c>
      <c r="J1307">
        <v>0</v>
      </c>
      <c r="K1307">
        <v>0</v>
      </c>
      <c r="L1307">
        <v>1</v>
      </c>
      <c r="M1307" t="s">
        <v>0</v>
      </c>
      <c r="N1307">
        <v>200</v>
      </c>
      <c r="O1307" t="s">
        <v>1</v>
      </c>
      <c r="P1307">
        <v>0</v>
      </c>
      <c r="Q1307">
        <v>1</v>
      </c>
      <c r="R1307">
        <v>0</v>
      </c>
      <c r="S1307">
        <v>0</v>
      </c>
      <c r="T1307">
        <v>0</v>
      </c>
      <c r="U1307" t="b">
        <v>0</v>
      </c>
      <c r="V1307" t="b">
        <v>0</v>
      </c>
      <c r="W1307" t="b">
        <v>0</v>
      </c>
      <c r="X1307" t="s">
        <v>2</v>
      </c>
      <c r="Y1307">
        <f t="shared" si="20"/>
        <v>2</v>
      </c>
    </row>
    <row r="1308" spans="1:25">
      <c r="A1308">
        <v>86</v>
      </c>
      <c r="B1308">
        <v>3</v>
      </c>
      <c r="C1308">
        <v>0</v>
      </c>
      <c r="D1308">
        <v>0</v>
      </c>
      <c r="E1308">
        <v>0</v>
      </c>
      <c r="F1308">
        <v>0</v>
      </c>
      <c r="G1308">
        <v>116</v>
      </c>
      <c r="H1308">
        <v>0</v>
      </c>
      <c r="I1308">
        <v>0</v>
      </c>
      <c r="J1308">
        <v>0</v>
      </c>
      <c r="K1308">
        <v>0</v>
      </c>
      <c r="L1308">
        <v>1</v>
      </c>
      <c r="M1308" t="s">
        <v>0</v>
      </c>
      <c r="N1308">
        <v>200</v>
      </c>
      <c r="O1308" t="s">
        <v>1</v>
      </c>
      <c r="P1308">
        <v>0</v>
      </c>
      <c r="Q1308">
        <v>1</v>
      </c>
      <c r="R1308">
        <v>0</v>
      </c>
      <c r="S1308">
        <v>0</v>
      </c>
      <c r="T1308">
        <v>0</v>
      </c>
      <c r="U1308" t="b">
        <v>0</v>
      </c>
      <c r="V1308" t="b">
        <v>0</v>
      </c>
      <c r="W1308" t="b">
        <v>0</v>
      </c>
      <c r="X1308" t="s">
        <v>2</v>
      </c>
      <c r="Y1308">
        <f t="shared" si="20"/>
        <v>2</v>
      </c>
    </row>
    <row r="1309" spans="1:25">
      <c r="A1309">
        <v>86</v>
      </c>
      <c r="B1309">
        <v>3</v>
      </c>
      <c r="C1309">
        <v>0</v>
      </c>
      <c r="D1309">
        <v>0</v>
      </c>
      <c r="E1309">
        <v>0</v>
      </c>
      <c r="F1309">
        <v>0</v>
      </c>
      <c r="G1309">
        <v>116</v>
      </c>
      <c r="H1309">
        <v>0</v>
      </c>
      <c r="I1309">
        <v>0</v>
      </c>
      <c r="J1309">
        <v>0</v>
      </c>
      <c r="K1309">
        <v>0</v>
      </c>
      <c r="L1309">
        <v>1</v>
      </c>
      <c r="M1309" t="s">
        <v>0</v>
      </c>
      <c r="N1309">
        <v>200</v>
      </c>
      <c r="O1309" t="s">
        <v>1</v>
      </c>
      <c r="P1309">
        <v>0</v>
      </c>
      <c r="Q1309">
        <v>1</v>
      </c>
      <c r="R1309">
        <v>0</v>
      </c>
      <c r="S1309">
        <v>0</v>
      </c>
      <c r="T1309">
        <v>0</v>
      </c>
      <c r="U1309" t="b">
        <v>0</v>
      </c>
      <c r="V1309" t="b">
        <v>0</v>
      </c>
      <c r="W1309" t="b">
        <v>0</v>
      </c>
      <c r="X1309" t="s">
        <v>2</v>
      </c>
      <c r="Y1309">
        <f t="shared" si="20"/>
        <v>2</v>
      </c>
    </row>
    <row r="1310" spans="1:25">
      <c r="A1310">
        <v>86</v>
      </c>
      <c r="B1310">
        <v>3</v>
      </c>
      <c r="C1310">
        <v>0</v>
      </c>
      <c r="D1310">
        <v>0</v>
      </c>
      <c r="E1310">
        <v>0</v>
      </c>
      <c r="F1310">
        <v>0</v>
      </c>
      <c r="G1310">
        <v>116</v>
      </c>
      <c r="H1310">
        <v>0</v>
      </c>
      <c r="I1310">
        <v>0</v>
      </c>
      <c r="J1310">
        <v>0</v>
      </c>
      <c r="K1310">
        <v>0</v>
      </c>
      <c r="L1310">
        <v>1</v>
      </c>
      <c r="M1310" t="s">
        <v>0</v>
      </c>
      <c r="N1310">
        <v>200</v>
      </c>
      <c r="O1310" t="s">
        <v>1</v>
      </c>
      <c r="P1310">
        <v>0</v>
      </c>
      <c r="Q1310">
        <v>1</v>
      </c>
      <c r="R1310">
        <v>0</v>
      </c>
      <c r="S1310">
        <v>0</v>
      </c>
      <c r="T1310">
        <v>0</v>
      </c>
      <c r="U1310" t="b">
        <v>0</v>
      </c>
      <c r="V1310" t="b">
        <v>0</v>
      </c>
      <c r="W1310" t="b">
        <v>0</v>
      </c>
      <c r="X1310" t="s">
        <v>2</v>
      </c>
      <c r="Y1310">
        <f t="shared" si="20"/>
        <v>2</v>
      </c>
    </row>
    <row r="1311" spans="1:25">
      <c r="A1311">
        <v>86</v>
      </c>
      <c r="B1311">
        <v>3</v>
      </c>
      <c r="C1311">
        <v>0</v>
      </c>
      <c r="D1311">
        <v>0</v>
      </c>
      <c r="E1311">
        <v>0</v>
      </c>
      <c r="F1311">
        <v>0</v>
      </c>
      <c r="G1311">
        <v>116</v>
      </c>
      <c r="H1311">
        <v>0</v>
      </c>
      <c r="I1311">
        <v>0</v>
      </c>
      <c r="J1311">
        <v>0</v>
      </c>
      <c r="K1311">
        <v>0</v>
      </c>
      <c r="L1311">
        <v>1</v>
      </c>
      <c r="M1311" t="s">
        <v>0</v>
      </c>
      <c r="N1311">
        <v>200</v>
      </c>
      <c r="O1311" t="s">
        <v>1</v>
      </c>
      <c r="P1311">
        <v>0</v>
      </c>
      <c r="Q1311">
        <v>1</v>
      </c>
      <c r="R1311">
        <v>0</v>
      </c>
      <c r="S1311">
        <v>0</v>
      </c>
      <c r="T1311">
        <v>0</v>
      </c>
      <c r="U1311" t="b">
        <v>0</v>
      </c>
      <c r="V1311" t="b">
        <v>0</v>
      </c>
      <c r="W1311" t="b">
        <v>0</v>
      </c>
      <c r="X1311" t="s">
        <v>2</v>
      </c>
      <c r="Y1311">
        <f t="shared" si="20"/>
        <v>2</v>
      </c>
    </row>
    <row r="1312" spans="1:25">
      <c r="A1312">
        <v>51</v>
      </c>
      <c r="B1312">
        <v>1</v>
      </c>
      <c r="C1312">
        <v>1</v>
      </c>
      <c r="D1312">
        <v>0</v>
      </c>
      <c r="E1312">
        <v>0</v>
      </c>
      <c r="F1312">
        <v>0</v>
      </c>
      <c r="G1312">
        <v>93</v>
      </c>
      <c r="H1312">
        <v>0</v>
      </c>
      <c r="I1312">
        <v>0</v>
      </c>
      <c r="J1312">
        <v>0</v>
      </c>
      <c r="K1312">
        <v>0</v>
      </c>
      <c r="L1312">
        <v>0</v>
      </c>
      <c r="M1312" t="s">
        <v>0</v>
      </c>
      <c r="N1312">
        <v>200</v>
      </c>
      <c r="O1312" t="s">
        <v>4</v>
      </c>
      <c r="P1312">
        <v>1</v>
      </c>
      <c r="Q1312">
        <v>0</v>
      </c>
      <c r="R1312">
        <v>2</v>
      </c>
      <c r="S1312">
        <v>0</v>
      </c>
      <c r="T1312">
        <v>0</v>
      </c>
      <c r="U1312" t="b">
        <v>0</v>
      </c>
      <c r="V1312" t="b">
        <v>0</v>
      </c>
      <c r="W1312" t="b">
        <v>0</v>
      </c>
      <c r="X1312" t="s">
        <v>2</v>
      </c>
      <c r="Y1312">
        <f t="shared" si="20"/>
        <v>2</v>
      </c>
    </row>
    <row r="1313" spans="1:25">
      <c r="A1313">
        <v>51</v>
      </c>
      <c r="B1313">
        <v>1</v>
      </c>
      <c r="C1313">
        <v>1</v>
      </c>
      <c r="D1313">
        <v>0</v>
      </c>
      <c r="E1313">
        <v>0</v>
      </c>
      <c r="F1313">
        <v>0</v>
      </c>
      <c r="G1313">
        <v>93</v>
      </c>
      <c r="H1313">
        <v>0</v>
      </c>
      <c r="I1313">
        <v>0</v>
      </c>
      <c r="J1313">
        <v>0</v>
      </c>
      <c r="K1313">
        <v>0</v>
      </c>
      <c r="L1313">
        <v>0</v>
      </c>
      <c r="M1313" t="s">
        <v>0</v>
      </c>
      <c r="N1313">
        <v>200</v>
      </c>
      <c r="O1313" t="s">
        <v>4</v>
      </c>
      <c r="P1313">
        <v>0</v>
      </c>
      <c r="Q1313">
        <v>0</v>
      </c>
      <c r="R1313">
        <v>2</v>
      </c>
      <c r="S1313">
        <v>0</v>
      </c>
      <c r="T1313">
        <v>0</v>
      </c>
      <c r="U1313" t="b">
        <v>0</v>
      </c>
      <c r="V1313" t="b">
        <v>0</v>
      </c>
      <c r="W1313" t="b">
        <v>0</v>
      </c>
      <c r="X1313" t="s">
        <v>2</v>
      </c>
      <c r="Y1313">
        <f t="shared" si="20"/>
        <v>2</v>
      </c>
    </row>
    <row r="1314" spans="1:25">
      <c r="A1314">
        <v>51</v>
      </c>
      <c r="B1314">
        <v>0</v>
      </c>
      <c r="C1314">
        <v>1</v>
      </c>
      <c r="D1314">
        <v>0</v>
      </c>
      <c r="E1314">
        <v>0</v>
      </c>
      <c r="F1314">
        <v>0</v>
      </c>
      <c r="G1314">
        <v>93</v>
      </c>
      <c r="H1314">
        <v>0</v>
      </c>
      <c r="I1314">
        <v>0</v>
      </c>
      <c r="J1314">
        <v>0</v>
      </c>
      <c r="K1314">
        <v>0</v>
      </c>
      <c r="L1314">
        <v>0</v>
      </c>
      <c r="M1314" t="s">
        <v>0</v>
      </c>
      <c r="N1314">
        <v>200</v>
      </c>
      <c r="O1314" t="s">
        <v>4</v>
      </c>
      <c r="P1314">
        <v>0</v>
      </c>
      <c r="Q1314">
        <v>0</v>
      </c>
      <c r="R1314">
        <v>2</v>
      </c>
      <c r="S1314">
        <v>0</v>
      </c>
      <c r="T1314">
        <v>0</v>
      </c>
      <c r="U1314" t="b">
        <v>0</v>
      </c>
      <c r="V1314" t="b">
        <v>0</v>
      </c>
      <c r="W1314" t="b">
        <v>0</v>
      </c>
      <c r="X1314" t="s">
        <v>2</v>
      </c>
      <c r="Y1314">
        <f t="shared" si="20"/>
        <v>2</v>
      </c>
    </row>
    <row r="1315" spans="1:25">
      <c r="A1315">
        <v>50</v>
      </c>
      <c r="B1315">
        <v>0</v>
      </c>
      <c r="C1315">
        <v>1</v>
      </c>
      <c r="D1315">
        <v>0</v>
      </c>
      <c r="E1315">
        <v>0</v>
      </c>
      <c r="F1315">
        <v>0</v>
      </c>
      <c r="G1315">
        <v>93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0</v>
      </c>
      <c r="N1315">
        <v>200</v>
      </c>
      <c r="O1315" t="s">
        <v>4</v>
      </c>
      <c r="P1315">
        <v>1</v>
      </c>
      <c r="Q1315">
        <v>0</v>
      </c>
      <c r="R1315">
        <v>2</v>
      </c>
      <c r="S1315">
        <v>0</v>
      </c>
      <c r="T1315">
        <v>0</v>
      </c>
      <c r="U1315" t="b">
        <v>0</v>
      </c>
      <c r="V1315" t="b">
        <v>0</v>
      </c>
      <c r="W1315" t="b">
        <v>0</v>
      </c>
      <c r="X1315" t="s">
        <v>2</v>
      </c>
      <c r="Y1315">
        <f t="shared" si="20"/>
        <v>2</v>
      </c>
    </row>
    <row r="1316" spans="1:25">
      <c r="A1316">
        <v>50</v>
      </c>
      <c r="B1316">
        <v>1</v>
      </c>
      <c r="C1316">
        <v>1</v>
      </c>
      <c r="D1316">
        <v>0</v>
      </c>
      <c r="E1316">
        <v>0</v>
      </c>
      <c r="F1316">
        <v>0</v>
      </c>
      <c r="G1316">
        <v>93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0</v>
      </c>
      <c r="N1316">
        <v>200</v>
      </c>
      <c r="O1316" t="s">
        <v>4</v>
      </c>
      <c r="P1316">
        <v>1</v>
      </c>
      <c r="Q1316">
        <v>0</v>
      </c>
      <c r="R1316">
        <v>2</v>
      </c>
      <c r="S1316">
        <v>0</v>
      </c>
      <c r="T1316">
        <v>0</v>
      </c>
      <c r="U1316" t="b">
        <v>0</v>
      </c>
      <c r="V1316" t="b">
        <v>0</v>
      </c>
      <c r="W1316" t="b">
        <v>0</v>
      </c>
      <c r="X1316" t="s">
        <v>2</v>
      </c>
      <c r="Y1316">
        <f t="shared" si="20"/>
        <v>2</v>
      </c>
    </row>
    <row r="1317" spans="1:25">
      <c r="A1317">
        <v>48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93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0</v>
      </c>
      <c r="N1317">
        <v>200</v>
      </c>
      <c r="O1317" t="s">
        <v>4</v>
      </c>
      <c r="P1317">
        <v>1</v>
      </c>
      <c r="Q1317">
        <v>0</v>
      </c>
      <c r="R1317">
        <v>3</v>
      </c>
      <c r="S1317">
        <v>0</v>
      </c>
      <c r="T1317">
        <v>0</v>
      </c>
      <c r="U1317" t="b">
        <v>0</v>
      </c>
      <c r="V1317" t="b">
        <v>0</v>
      </c>
      <c r="W1317" t="b">
        <v>0</v>
      </c>
      <c r="X1317" t="s">
        <v>2</v>
      </c>
      <c r="Y1317">
        <f t="shared" si="20"/>
        <v>2</v>
      </c>
    </row>
    <row r="1318" spans="1:25">
      <c r="A1318">
        <v>60</v>
      </c>
      <c r="B1318">
        <v>1</v>
      </c>
      <c r="C1318">
        <v>1</v>
      </c>
      <c r="D1318">
        <v>0</v>
      </c>
      <c r="E1318">
        <v>0</v>
      </c>
      <c r="F1318">
        <v>6</v>
      </c>
      <c r="G1318">
        <v>93</v>
      </c>
      <c r="H1318">
        <v>0</v>
      </c>
      <c r="I1318">
        <v>0</v>
      </c>
      <c r="J1318">
        <v>0</v>
      </c>
      <c r="K1318">
        <v>0</v>
      </c>
      <c r="L1318">
        <v>0</v>
      </c>
      <c r="M1318" t="s">
        <v>0</v>
      </c>
      <c r="N1318">
        <v>200</v>
      </c>
      <c r="O1318" t="s">
        <v>4</v>
      </c>
      <c r="P1318">
        <v>0</v>
      </c>
      <c r="Q1318">
        <v>0</v>
      </c>
      <c r="R1318">
        <v>3</v>
      </c>
      <c r="S1318">
        <v>0</v>
      </c>
      <c r="T1318">
        <v>0</v>
      </c>
      <c r="U1318" t="b">
        <v>0</v>
      </c>
      <c r="V1318" t="b">
        <v>0</v>
      </c>
      <c r="W1318" t="b">
        <v>0</v>
      </c>
      <c r="X1318" t="s">
        <v>2</v>
      </c>
      <c r="Y1318">
        <f t="shared" si="20"/>
        <v>2</v>
      </c>
    </row>
    <row r="1319" spans="1:25">
      <c r="A1319">
        <v>57</v>
      </c>
      <c r="B1319">
        <v>0</v>
      </c>
      <c r="C1319">
        <v>1</v>
      </c>
      <c r="D1319">
        <v>0</v>
      </c>
      <c r="E1319">
        <v>0</v>
      </c>
      <c r="F1319">
        <v>6</v>
      </c>
      <c r="G1319">
        <v>93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0</v>
      </c>
      <c r="N1319">
        <v>200</v>
      </c>
      <c r="O1319" t="s">
        <v>4</v>
      </c>
      <c r="P1319">
        <v>0</v>
      </c>
      <c r="Q1319">
        <v>0</v>
      </c>
      <c r="R1319">
        <v>2</v>
      </c>
      <c r="S1319">
        <v>0</v>
      </c>
      <c r="T1319">
        <v>0</v>
      </c>
      <c r="U1319" t="b">
        <v>0</v>
      </c>
      <c r="V1319" t="b">
        <v>0</v>
      </c>
      <c r="W1319" t="b">
        <v>0</v>
      </c>
      <c r="X1319" t="s">
        <v>2</v>
      </c>
      <c r="Y1319">
        <f t="shared" si="20"/>
        <v>2</v>
      </c>
    </row>
    <row r="1320" spans="1:25">
      <c r="A1320">
        <v>67</v>
      </c>
      <c r="B1320">
        <v>0</v>
      </c>
      <c r="C1320">
        <v>0</v>
      </c>
      <c r="D1320">
        <v>0</v>
      </c>
      <c r="E1320">
        <v>0</v>
      </c>
      <c r="F1320">
        <v>9</v>
      </c>
      <c r="G1320">
        <v>93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0</v>
      </c>
      <c r="N1320">
        <v>200</v>
      </c>
      <c r="O1320" t="s">
        <v>4</v>
      </c>
      <c r="P1320">
        <v>1</v>
      </c>
      <c r="Q1320">
        <v>1</v>
      </c>
      <c r="R1320">
        <v>0</v>
      </c>
      <c r="S1320">
        <v>0</v>
      </c>
      <c r="T1320">
        <v>0</v>
      </c>
      <c r="U1320" t="b">
        <v>0</v>
      </c>
      <c r="V1320" t="b">
        <v>0</v>
      </c>
      <c r="W1320" t="b">
        <v>0</v>
      </c>
      <c r="X1320" t="s">
        <v>2</v>
      </c>
      <c r="Y1320">
        <f t="shared" si="20"/>
        <v>2</v>
      </c>
    </row>
    <row r="1321" spans="1:25">
      <c r="A1321">
        <v>67</v>
      </c>
      <c r="B1321">
        <v>0</v>
      </c>
      <c r="C1321">
        <v>0</v>
      </c>
      <c r="D1321">
        <v>0</v>
      </c>
      <c r="E1321">
        <v>0</v>
      </c>
      <c r="F1321">
        <v>9</v>
      </c>
      <c r="G1321">
        <v>93</v>
      </c>
      <c r="H1321">
        <v>0</v>
      </c>
      <c r="I1321">
        <v>0</v>
      </c>
      <c r="J1321">
        <v>0</v>
      </c>
      <c r="K1321">
        <v>0</v>
      </c>
      <c r="L1321">
        <v>0</v>
      </c>
      <c r="M1321" t="s">
        <v>0</v>
      </c>
      <c r="N1321">
        <v>200</v>
      </c>
      <c r="O1321" t="s">
        <v>4</v>
      </c>
      <c r="P1321">
        <v>1</v>
      </c>
      <c r="Q1321">
        <v>1</v>
      </c>
      <c r="R1321">
        <v>0</v>
      </c>
      <c r="S1321">
        <v>0</v>
      </c>
      <c r="T1321">
        <v>0</v>
      </c>
      <c r="U1321" t="b">
        <v>0</v>
      </c>
      <c r="V1321" t="b">
        <v>0</v>
      </c>
      <c r="W1321" t="b">
        <v>0</v>
      </c>
      <c r="X1321" t="s">
        <v>2</v>
      </c>
      <c r="Y1321">
        <f t="shared" si="20"/>
        <v>2</v>
      </c>
    </row>
    <row r="1322" spans="1:25">
      <c r="A1322">
        <v>58</v>
      </c>
      <c r="B1322">
        <v>1</v>
      </c>
      <c r="C1322">
        <v>1</v>
      </c>
      <c r="D1322">
        <v>0</v>
      </c>
      <c r="E1322">
        <v>0</v>
      </c>
      <c r="F1322">
        <v>0</v>
      </c>
      <c r="G1322">
        <v>93</v>
      </c>
      <c r="H1322">
        <v>0</v>
      </c>
      <c r="I1322">
        <v>0</v>
      </c>
      <c r="J1322">
        <v>0</v>
      </c>
      <c r="K1322">
        <v>0</v>
      </c>
      <c r="L1322">
        <v>0</v>
      </c>
      <c r="M1322" t="s">
        <v>0</v>
      </c>
      <c r="N1322">
        <v>200</v>
      </c>
      <c r="O1322" t="s">
        <v>4</v>
      </c>
      <c r="P1322">
        <v>1</v>
      </c>
      <c r="Q1322">
        <v>1</v>
      </c>
      <c r="R1322">
        <v>0</v>
      </c>
      <c r="S1322">
        <v>0</v>
      </c>
      <c r="T1322">
        <v>0</v>
      </c>
      <c r="U1322" t="b">
        <v>0</v>
      </c>
      <c r="V1322" t="b">
        <v>0</v>
      </c>
      <c r="W1322" t="b">
        <v>0</v>
      </c>
      <c r="X1322" t="s">
        <v>2</v>
      </c>
      <c r="Y1322">
        <f t="shared" si="20"/>
        <v>2</v>
      </c>
    </row>
    <row r="1323" spans="1:25">
      <c r="A1323">
        <v>70</v>
      </c>
      <c r="B1323">
        <v>6</v>
      </c>
      <c r="C1323">
        <v>1</v>
      </c>
      <c r="D1323">
        <v>0</v>
      </c>
      <c r="E1323">
        <v>0</v>
      </c>
      <c r="F1323">
        <v>0</v>
      </c>
      <c r="G1323">
        <v>93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0</v>
      </c>
      <c r="N1323">
        <v>200</v>
      </c>
      <c r="O1323" t="s">
        <v>4</v>
      </c>
      <c r="P1323">
        <v>0</v>
      </c>
      <c r="Q1323">
        <v>0</v>
      </c>
      <c r="R1323">
        <v>0</v>
      </c>
      <c r="S1323">
        <v>0</v>
      </c>
      <c r="T1323">
        <v>0</v>
      </c>
      <c r="U1323" t="b">
        <v>0</v>
      </c>
      <c r="V1323" t="b">
        <v>0</v>
      </c>
      <c r="W1323" t="b">
        <v>0</v>
      </c>
      <c r="X1323" t="s">
        <v>2</v>
      </c>
      <c r="Y1323">
        <f t="shared" si="20"/>
        <v>2</v>
      </c>
    </row>
    <row r="1324" spans="1:25">
      <c r="A1324">
        <v>67</v>
      </c>
      <c r="B1324">
        <v>4</v>
      </c>
      <c r="C1324">
        <v>2</v>
      </c>
      <c r="D1324">
        <v>0</v>
      </c>
      <c r="E1324">
        <v>0</v>
      </c>
      <c r="F1324">
        <v>0</v>
      </c>
      <c r="G1324">
        <v>93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0</v>
      </c>
      <c r="N1324">
        <v>200</v>
      </c>
      <c r="O1324" t="s">
        <v>4</v>
      </c>
      <c r="P1324">
        <v>2</v>
      </c>
      <c r="Q1324">
        <v>0</v>
      </c>
      <c r="R1324">
        <v>5</v>
      </c>
      <c r="S1324">
        <v>0</v>
      </c>
      <c r="T1324">
        <v>0</v>
      </c>
      <c r="U1324" t="b">
        <v>0</v>
      </c>
      <c r="V1324" t="b">
        <v>0</v>
      </c>
      <c r="W1324" t="b">
        <v>0</v>
      </c>
      <c r="X1324" t="s">
        <v>2</v>
      </c>
      <c r="Y1324">
        <f t="shared" si="20"/>
        <v>2</v>
      </c>
    </row>
    <row r="1325" spans="1:25">
      <c r="A1325">
        <v>69</v>
      </c>
      <c r="B1325">
        <v>4</v>
      </c>
      <c r="C1325">
        <v>2</v>
      </c>
      <c r="D1325">
        <v>0</v>
      </c>
      <c r="E1325">
        <v>0</v>
      </c>
      <c r="F1325">
        <v>0</v>
      </c>
      <c r="G1325">
        <v>93</v>
      </c>
      <c r="H1325">
        <v>0</v>
      </c>
      <c r="I1325">
        <v>0</v>
      </c>
      <c r="J1325">
        <v>0</v>
      </c>
      <c r="K1325">
        <v>0</v>
      </c>
      <c r="L1325">
        <v>0</v>
      </c>
      <c r="M1325" t="s">
        <v>0</v>
      </c>
      <c r="N1325">
        <v>200</v>
      </c>
      <c r="O1325" t="s">
        <v>4</v>
      </c>
      <c r="P1325">
        <v>3</v>
      </c>
      <c r="Q1325">
        <v>0</v>
      </c>
      <c r="R1325">
        <v>5</v>
      </c>
      <c r="S1325">
        <v>0</v>
      </c>
      <c r="T1325">
        <v>0</v>
      </c>
      <c r="U1325" t="b">
        <v>0</v>
      </c>
      <c r="V1325" t="b">
        <v>0</v>
      </c>
      <c r="W1325" t="b">
        <v>0</v>
      </c>
      <c r="X1325" t="s">
        <v>2</v>
      </c>
      <c r="Y1325">
        <f t="shared" si="20"/>
        <v>2</v>
      </c>
    </row>
    <row r="1326" spans="1:25">
      <c r="A1326">
        <v>69</v>
      </c>
      <c r="B1326">
        <v>4</v>
      </c>
      <c r="C1326">
        <v>2</v>
      </c>
      <c r="D1326">
        <v>0</v>
      </c>
      <c r="E1326">
        <v>0</v>
      </c>
      <c r="F1326">
        <v>0</v>
      </c>
      <c r="G1326">
        <v>93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0</v>
      </c>
      <c r="N1326">
        <v>200</v>
      </c>
      <c r="O1326" t="s">
        <v>4</v>
      </c>
      <c r="P1326">
        <v>1</v>
      </c>
      <c r="Q1326">
        <v>0</v>
      </c>
      <c r="R1326">
        <v>0</v>
      </c>
      <c r="S1326">
        <v>0</v>
      </c>
      <c r="T1326">
        <v>0</v>
      </c>
      <c r="U1326" t="b">
        <v>0</v>
      </c>
      <c r="V1326" t="b">
        <v>0</v>
      </c>
      <c r="W1326" t="b">
        <v>0</v>
      </c>
      <c r="X1326" t="s">
        <v>2</v>
      </c>
      <c r="Y1326">
        <f t="shared" si="20"/>
        <v>2</v>
      </c>
    </row>
    <row r="1327" spans="1:25">
      <c r="A1327">
        <v>75</v>
      </c>
      <c r="B1327">
        <v>6</v>
      </c>
      <c r="C1327">
        <v>2</v>
      </c>
      <c r="D1327">
        <v>0</v>
      </c>
      <c r="E1327">
        <v>0</v>
      </c>
      <c r="F1327">
        <v>0</v>
      </c>
      <c r="G1327">
        <v>93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0</v>
      </c>
      <c r="N1327">
        <v>200</v>
      </c>
      <c r="O1327" t="s">
        <v>4</v>
      </c>
      <c r="P1327">
        <v>2</v>
      </c>
      <c r="Q1327">
        <v>0</v>
      </c>
      <c r="R1327">
        <v>5</v>
      </c>
      <c r="S1327">
        <v>0</v>
      </c>
      <c r="T1327">
        <v>0</v>
      </c>
      <c r="U1327" t="b">
        <v>0</v>
      </c>
      <c r="V1327" t="b">
        <v>0</v>
      </c>
      <c r="W1327" t="b">
        <v>0</v>
      </c>
      <c r="X1327" t="s">
        <v>2</v>
      </c>
      <c r="Y1327">
        <f t="shared" si="20"/>
        <v>2</v>
      </c>
    </row>
    <row r="1328" spans="1:25">
      <c r="A1328">
        <v>55</v>
      </c>
      <c r="B1328">
        <v>1</v>
      </c>
      <c r="C1328">
        <v>0</v>
      </c>
      <c r="D1328">
        <v>0</v>
      </c>
      <c r="E1328">
        <v>0</v>
      </c>
      <c r="F1328">
        <v>0</v>
      </c>
      <c r="G1328">
        <v>93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0</v>
      </c>
      <c r="N1328">
        <v>200</v>
      </c>
      <c r="O1328" t="s">
        <v>4</v>
      </c>
      <c r="P1328">
        <v>4</v>
      </c>
      <c r="Q1328">
        <v>0</v>
      </c>
      <c r="R1328">
        <v>0</v>
      </c>
      <c r="S1328">
        <v>0</v>
      </c>
      <c r="T1328">
        <v>0</v>
      </c>
      <c r="U1328" t="b">
        <v>0</v>
      </c>
      <c r="V1328" t="b">
        <v>0</v>
      </c>
      <c r="W1328" t="b">
        <v>0</v>
      </c>
      <c r="X1328" t="s">
        <v>2</v>
      </c>
      <c r="Y1328">
        <f t="shared" si="20"/>
        <v>2</v>
      </c>
    </row>
    <row r="1329" spans="1:25">
      <c r="A1329">
        <v>55</v>
      </c>
      <c r="B1329">
        <v>1</v>
      </c>
      <c r="C1329">
        <v>0</v>
      </c>
      <c r="D1329">
        <v>0</v>
      </c>
      <c r="E1329">
        <v>0</v>
      </c>
      <c r="F1329">
        <v>0</v>
      </c>
      <c r="G1329">
        <v>93</v>
      </c>
      <c r="H1329">
        <v>0</v>
      </c>
      <c r="I1329">
        <v>0</v>
      </c>
      <c r="J1329">
        <v>0</v>
      </c>
      <c r="K1329">
        <v>0</v>
      </c>
      <c r="L1329">
        <v>0</v>
      </c>
      <c r="M1329" t="s">
        <v>0</v>
      </c>
      <c r="N1329">
        <v>200</v>
      </c>
      <c r="O1329" t="s">
        <v>4</v>
      </c>
      <c r="P1329">
        <v>3</v>
      </c>
      <c r="Q1329">
        <v>0</v>
      </c>
      <c r="R1329">
        <v>0</v>
      </c>
      <c r="S1329">
        <v>0</v>
      </c>
      <c r="T1329">
        <v>0</v>
      </c>
      <c r="U1329" t="b">
        <v>0</v>
      </c>
      <c r="V1329" t="b">
        <v>0</v>
      </c>
      <c r="W1329" t="b">
        <v>0</v>
      </c>
      <c r="X1329" t="s">
        <v>2</v>
      </c>
      <c r="Y1329">
        <f t="shared" si="20"/>
        <v>2</v>
      </c>
    </row>
    <row r="1330" spans="1:25">
      <c r="A1330">
        <v>56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93</v>
      </c>
      <c r="H1330">
        <v>0</v>
      </c>
      <c r="I1330">
        <v>0</v>
      </c>
      <c r="J1330">
        <v>0</v>
      </c>
      <c r="K1330">
        <v>0</v>
      </c>
      <c r="L1330">
        <v>0</v>
      </c>
      <c r="M1330" t="s">
        <v>0</v>
      </c>
      <c r="N1330">
        <v>200</v>
      </c>
      <c r="O1330" t="s">
        <v>4</v>
      </c>
      <c r="P1330">
        <v>3</v>
      </c>
      <c r="Q1330">
        <v>0</v>
      </c>
      <c r="R1330">
        <v>3</v>
      </c>
      <c r="S1330">
        <v>0</v>
      </c>
      <c r="T1330">
        <v>0</v>
      </c>
      <c r="U1330" t="b">
        <v>0</v>
      </c>
      <c r="V1330" t="b">
        <v>0</v>
      </c>
      <c r="W1330" t="b">
        <v>0</v>
      </c>
      <c r="X1330" t="s">
        <v>2</v>
      </c>
      <c r="Y1330">
        <f t="shared" si="20"/>
        <v>2</v>
      </c>
    </row>
    <row r="1331" spans="1:25">
      <c r="A1331">
        <v>56</v>
      </c>
      <c r="B1331">
        <v>1</v>
      </c>
      <c r="C1331">
        <v>0</v>
      </c>
      <c r="D1331">
        <v>0</v>
      </c>
      <c r="E1331">
        <v>0</v>
      </c>
      <c r="F1331">
        <v>0</v>
      </c>
      <c r="G1331">
        <v>93</v>
      </c>
      <c r="H1331">
        <v>0</v>
      </c>
      <c r="I1331">
        <v>0</v>
      </c>
      <c r="J1331">
        <v>0</v>
      </c>
      <c r="K1331">
        <v>0</v>
      </c>
      <c r="L1331">
        <v>0</v>
      </c>
      <c r="M1331" t="s">
        <v>0</v>
      </c>
      <c r="N1331">
        <v>200</v>
      </c>
      <c r="O1331" t="s">
        <v>4</v>
      </c>
      <c r="P1331">
        <v>2</v>
      </c>
      <c r="Q1331">
        <v>0</v>
      </c>
      <c r="R1331">
        <v>0</v>
      </c>
      <c r="S1331">
        <v>0</v>
      </c>
      <c r="T1331">
        <v>0</v>
      </c>
      <c r="U1331" t="b">
        <v>0</v>
      </c>
      <c r="V1331" t="b">
        <v>0</v>
      </c>
      <c r="W1331" t="b">
        <v>0</v>
      </c>
      <c r="X1331" t="s">
        <v>2</v>
      </c>
      <c r="Y1331">
        <f t="shared" si="20"/>
        <v>2</v>
      </c>
    </row>
    <row r="1332" spans="1:25">
      <c r="A1332">
        <v>52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93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0</v>
      </c>
      <c r="N1332">
        <v>200</v>
      </c>
      <c r="O1332" t="s">
        <v>4</v>
      </c>
      <c r="P1332">
        <v>1</v>
      </c>
      <c r="Q1332">
        <v>0</v>
      </c>
      <c r="R1332">
        <v>0</v>
      </c>
      <c r="S1332">
        <v>0</v>
      </c>
      <c r="T1332">
        <v>0</v>
      </c>
      <c r="U1332" t="b">
        <v>0</v>
      </c>
      <c r="V1332" t="b">
        <v>0</v>
      </c>
      <c r="W1332" t="b">
        <v>0</v>
      </c>
      <c r="X1332" t="s">
        <v>2</v>
      </c>
      <c r="Y1332">
        <f t="shared" si="20"/>
        <v>2</v>
      </c>
    </row>
    <row r="1333" spans="1:25">
      <c r="A1333">
        <v>54</v>
      </c>
      <c r="B1333">
        <v>1</v>
      </c>
      <c r="C1333">
        <v>0</v>
      </c>
      <c r="D1333">
        <v>0</v>
      </c>
      <c r="E1333">
        <v>0</v>
      </c>
      <c r="F1333">
        <v>0</v>
      </c>
      <c r="G1333">
        <v>93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0</v>
      </c>
      <c r="N1333">
        <v>200</v>
      </c>
      <c r="O1333" t="s">
        <v>4</v>
      </c>
      <c r="P1333">
        <v>4</v>
      </c>
      <c r="Q1333">
        <v>0</v>
      </c>
      <c r="R1333">
        <v>0</v>
      </c>
      <c r="S1333">
        <v>0</v>
      </c>
      <c r="T1333">
        <v>0</v>
      </c>
      <c r="U1333" t="b">
        <v>0</v>
      </c>
      <c r="V1333" t="b">
        <v>0</v>
      </c>
      <c r="W1333" t="b">
        <v>0</v>
      </c>
      <c r="X1333" t="s">
        <v>2</v>
      </c>
      <c r="Y1333">
        <f t="shared" si="20"/>
        <v>2</v>
      </c>
    </row>
    <row r="1334" spans="1:25">
      <c r="A1334">
        <v>54</v>
      </c>
      <c r="B1334">
        <v>1</v>
      </c>
      <c r="C1334">
        <v>0</v>
      </c>
      <c r="D1334">
        <v>0</v>
      </c>
      <c r="E1334">
        <v>0</v>
      </c>
      <c r="F1334">
        <v>0</v>
      </c>
      <c r="G1334">
        <v>93</v>
      </c>
      <c r="H1334">
        <v>0</v>
      </c>
      <c r="I1334">
        <v>0</v>
      </c>
      <c r="J1334">
        <v>0</v>
      </c>
      <c r="K1334">
        <v>0</v>
      </c>
      <c r="L1334">
        <v>0</v>
      </c>
      <c r="M1334" t="s">
        <v>0</v>
      </c>
      <c r="N1334">
        <v>200</v>
      </c>
      <c r="O1334" t="s">
        <v>4</v>
      </c>
      <c r="P1334">
        <v>3</v>
      </c>
      <c r="Q1334">
        <v>0</v>
      </c>
      <c r="R1334">
        <v>0</v>
      </c>
      <c r="S1334">
        <v>0</v>
      </c>
      <c r="T1334">
        <v>0</v>
      </c>
      <c r="U1334" t="b">
        <v>0</v>
      </c>
      <c r="V1334" t="b">
        <v>0</v>
      </c>
      <c r="W1334" t="b">
        <v>0</v>
      </c>
      <c r="X1334" t="s">
        <v>2</v>
      </c>
      <c r="Y1334">
        <f t="shared" si="20"/>
        <v>2</v>
      </c>
    </row>
    <row r="1335" spans="1:25">
      <c r="A1335">
        <v>66</v>
      </c>
      <c r="B1335">
        <v>5</v>
      </c>
      <c r="C1335">
        <v>0</v>
      </c>
      <c r="D1335">
        <v>0</v>
      </c>
      <c r="E1335">
        <v>0</v>
      </c>
      <c r="F1335">
        <v>0</v>
      </c>
      <c r="G1335">
        <v>93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0</v>
      </c>
      <c r="N1335">
        <v>200</v>
      </c>
      <c r="O1335" t="s">
        <v>4</v>
      </c>
      <c r="P1335">
        <v>4</v>
      </c>
      <c r="Q1335">
        <v>0</v>
      </c>
      <c r="R1335">
        <v>7</v>
      </c>
      <c r="S1335">
        <v>0</v>
      </c>
      <c r="T1335">
        <v>0</v>
      </c>
      <c r="U1335" t="b">
        <v>0</v>
      </c>
      <c r="V1335" t="b">
        <v>0</v>
      </c>
      <c r="W1335" t="b">
        <v>0</v>
      </c>
      <c r="X1335" t="s">
        <v>2</v>
      </c>
      <c r="Y1335">
        <f t="shared" si="20"/>
        <v>2</v>
      </c>
    </row>
    <row r="1336" spans="1:25">
      <c r="A1336">
        <v>60</v>
      </c>
      <c r="B1336">
        <v>4</v>
      </c>
      <c r="C1336">
        <v>0</v>
      </c>
      <c r="D1336">
        <v>0</v>
      </c>
      <c r="E1336">
        <v>0</v>
      </c>
      <c r="F1336">
        <v>0</v>
      </c>
      <c r="G1336">
        <v>93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0</v>
      </c>
      <c r="N1336">
        <v>200</v>
      </c>
      <c r="O1336" t="s">
        <v>4</v>
      </c>
      <c r="P1336">
        <v>1</v>
      </c>
      <c r="Q1336">
        <v>0</v>
      </c>
      <c r="R1336">
        <v>0</v>
      </c>
      <c r="S1336">
        <v>0</v>
      </c>
      <c r="T1336">
        <v>0</v>
      </c>
      <c r="U1336" t="b">
        <v>0</v>
      </c>
      <c r="V1336" t="b">
        <v>0</v>
      </c>
      <c r="W1336" t="b">
        <v>0</v>
      </c>
      <c r="X1336" t="s">
        <v>2</v>
      </c>
      <c r="Y1336">
        <f t="shared" si="20"/>
        <v>2</v>
      </c>
    </row>
    <row r="1337" spans="1:25">
      <c r="A1337">
        <v>52</v>
      </c>
      <c r="B1337">
        <v>0</v>
      </c>
      <c r="C1337">
        <v>1</v>
      </c>
      <c r="D1337">
        <v>0</v>
      </c>
      <c r="E1337">
        <v>0</v>
      </c>
      <c r="F1337">
        <v>0</v>
      </c>
      <c r="G1337">
        <v>93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0</v>
      </c>
      <c r="N1337">
        <v>200</v>
      </c>
      <c r="O1337" t="s">
        <v>4</v>
      </c>
      <c r="P1337">
        <v>1</v>
      </c>
      <c r="Q1337">
        <v>0</v>
      </c>
      <c r="R1337">
        <v>0</v>
      </c>
      <c r="S1337">
        <v>0</v>
      </c>
      <c r="T1337">
        <v>0</v>
      </c>
      <c r="U1337" t="b">
        <v>0</v>
      </c>
      <c r="V1337" t="b">
        <v>0</v>
      </c>
      <c r="W1337" t="b">
        <v>0</v>
      </c>
      <c r="X1337" t="s">
        <v>2</v>
      </c>
      <c r="Y1337">
        <f t="shared" si="20"/>
        <v>2</v>
      </c>
    </row>
    <row r="1338" spans="1:25">
      <c r="A1338">
        <v>55</v>
      </c>
      <c r="B1338">
        <v>0</v>
      </c>
      <c r="C1338">
        <v>1</v>
      </c>
      <c r="D1338">
        <v>0</v>
      </c>
      <c r="E1338">
        <v>0</v>
      </c>
      <c r="F1338">
        <v>0</v>
      </c>
      <c r="G1338">
        <v>93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0</v>
      </c>
      <c r="N1338">
        <v>200</v>
      </c>
      <c r="O1338" t="s">
        <v>4</v>
      </c>
      <c r="P1338">
        <v>2</v>
      </c>
      <c r="Q1338">
        <v>0</v>
      </c>
      <c r="R1338">
        <v>0</v>
      </c>
      <c r="S1338">
        <v>0</v>
      </c>
      <c r="T1338">
        <v>0</v>
      </c>
      <c r="U1338" t="b">
        <v>0</v>
      </c>
      <c r="V1338" t="b">
        <v>0</v>
      </c>
      <c r="W1338" t="b">
        <v>0</v>
      </c>
      <c r="X1338" t="s">
        <v>2</v>
      </c>
      <c r="Y1338">
        <f t="shared" si="20"/>
        <v>2</v>
      </c>
    </row>
    <row r="1339" spans="1:25">
      <c r="A1339">
        <v>68</v>
      </c>
      <c r="B1339">
        <v>4</v>
      </c>
      <c r="C1339">
        <v>0</v>
      </c>
      <c r="D1339">
        <v>0</v>
      </c>
      <c r="E1339">
        <v>0</v>
      </c>
      <c r="F1339">
        <v>0</v>
      </c>
      <c r="G1339">
        <v>93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0</v>
      </c>
      <c r="N1339">
        <v>200</v>
      </c>
      <c r="O1339" t="s">
        <v>4</v>
      </c>
      <c r="P1339">
        <v>3</v>
      </c>
      <c r="Q1339">
        <v>0</v>
      </c>
      <c r="R1339">
        <v>6</v>
      </c>
      <c r="S1339">
        <v>0</v>
      </c>
      <c r="T1339">
        <v>0</v>
      </c>
      <c r="U1339" t="b">
        <v>0</v>
      </c>
      <c r="V1339" t="b">
        <v>0</v>
      </c>
      <c r="W1339" t="b">
        <v>0</v>
      </c>
      <c r="X1339" t="s">
        <v>2</v>
      </c>
      <c r="Y1339">
        <f t="shared" si="20"/>
        <v>2</v>
      </c>
    </row>
    <row r="1340" spans="1:25">
      <c r="A1340">
        <v>68</v>
      </c>
      <c r="B1340">
        <v>4</v>
      </c>
      <c r="C1340">
        <v>0</v>
      </c>
      <c r="D1340">
        <v>0</v>
      </c>
      <c r="E1340">
        <v>0</v>
      </c>
      <c r="F1340">
        <v>0</v>
      </c>
      <c r="G1340">
        <v>93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0</v>
      </c>
      <c r="N1340">
        <v>200</v>
      </c>
      <c r="O1340" t="s">
        <v>4</v>
      </c>
      <c r="P1340">
        <v>2</v>
      </c>
      <c r="Q1340">
        <v>0</v>
      </c>
      <c r="R1340">
        <v>0</v>
      </c>
      <c r="S1340">
        <v>0</v>
      </c>
      <c r="T1340">
        <v>0</v>
      </c>
      <c r="U1340" t="b">
        <v>0</v>
      </c>
      <c r="V1340" t="b">
        <v>0</v>
      </c>
      <c r="W1340" t="b">
        <v>0</v>
      </c>
      <c r="X1340" t="s">
        <v>2</v>
      </c>
      <c r="Y1340">
        <f t="shared" si="20"/>
        <v>2</v>
      </c>
    </row>
    <row r="1341" spans="1:25">
      <c r="A1341">
        <v>54</v>
      </c>
      <c r="B1341">
        <v>1</v>
      </c>
      <c r="C1341">
        <v>0</v>
      </c>
      <c r="D1341">
        <v>0</v>
      </c>
      <c r="E1341">
        <v>0</v>
      </c>
      <c r="F1341">
        <v>0</v>
      </c>
      <c r="G1341">
        <v>93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0</v>
      </c>
      <c r="N1341">
        <v>200</v>
      </c>
      <c r="O1341" t="s">
        <v>4</v>
      </c>
      <c r="P1341">
        <v>3</v>
      </c>
      <c r="Q1341">
        <v>0</v>
      </c>
      <c r="R1341">
        <v>0</v>
      </c>
      <c r="S1341">
        <v>0</v>
      </c>
      <c r="T1341">
        <v>0</v>
      </c>
      <c r="U1341" t="b">
        <v>0</v>
      </c>
      <c r="V1341" t="b">
        <v>0</v>
      </c>
      <c r="W1341" t="b">
        <v>0</v>
      </c>
      <c r="X1341" t="s">
        <v>2</v>
      </c>
      <c r="Y1341">
        <f t="shared" si="20"/>
        <v>2</v>
      </c>
    </row>
    <row r="1342" spans="1:25">
      <c r="A1342">
        <v>61</v>
      </c>
      <c r="B1342">
        <v>4</v>
      </c>
      <c r="C1342">
        <v>0</v>
      </c>
      <c r="D1342">
        <v>0</v>
      </c>
      <c r="E1342">
        <v>0</v>
      </c>
      <c r="F1342">
        <v>0</v>
      </c>
      <c r="G1342">
        <v>93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0</v>
      </c>
      <c r="N1342">
        <v>200</v>
      </c>
      <c r="O1342" t="s">
        <v>4</v>
      </c>
      <c r="P1342">
        <v>1</v>
      </c>
      <c r="Q1342">
        <v>0</v>
      </c>
      <c r="R1342">
        <v>0</v>
      </c>
      <c r="S1342">
        <v>0</v>
      </c>
      <c r="T1342">
        <v>0</v>
      </c>
      <c r="U1342" t="b">
        <v>0</v>
      </c>
      <c r="V1342" t="b">
        <v>0</v>
      </c>
      <c r="W1342" t="b">
        <v>0</v>
      </c>
      <c r="X1342" t="s">
        <v>2</v>
      </c>
      <c r="Y1342">
        <f t="shared" si="20"/>
        <v>2</v>
      </c>
    </row>
    <row r="1343" spans="1:25">
      <c r="A1343">
        <v>67</v>
      </c>
      <c r="B1343">
        <v>6</v>
      </c>
      <c r="C1343">
        <v>0</v>
      </c>
      <c r="D1343">
        <v>0</v>
      </c>
      <c r="E1343">
        <v>0</v>
      </c>
      <c r="F1343">
        <v>0</v>
      </c>
      <c r="G1343">
        <v>93</v>
      </c>
      <c r="H1343">
        <v>0</v>
      </c>
      <c r="I1343">
        <v>0</v>
      </c>
      <c r="J1343">
        <v>0</v>
      </c>
      <c r="K1343">
        <v>0</v>
      </c>
      <c r="L1343">
        <v>0</v>
      </c>
      <c r="M1343" t="s">
        <v>0</v>
      </c>
      <c r="N1343">
        <v>200</v>
      </c>
      <c r="O1343" t="s">
        <v>4</v>
      </c>
      <c r="P1343">
        <v>2</v>
      </c>
      <c r="Q1343">
        <v>0</v>
      </c>
      <c r="R1343">
        <v>5</v>
      </c>
      <c r="S1343">
        <v>0</v>
      </c>
      <c r="T1343">
        <v>0</v>
      </c>
      <c r="U1343" t="b">
        <v>0</v>
      </c>
      <c r="V1343" t="b">
        <v>0</v>
      </c>
      <c r="W1343" t="b">
        <v>0</v>
      </c>
      <c r="X1343" t="s">
        <v>2</v>
      </c>
      <c r="Y1343">
        <f t="shared" si="20"/>
        <v>2</v>
      </c>
    </row>
    <row r="1344" spans="1:25">
      <c r="A1344">
        <v>67</v>
      </c>
      <c r="B1344">
        <v>6</v>
      </c>
      <c r="C1344">
        <v>0</v>
      </c>
      <c r="D1344">
        <v>0</v>
      </c>
      <c r="E1344">
        <v>0</v>
      </c>
      <c r="F1344">
        <v>0</v>
      </c>
      <c r="G1344">
        <v>93</v>
      </c>
      <c r="H1344">
        <v>0</v>
      </c>
      <c r="I1344">
        <v>0</v>
      </c>
      <c r="J1344">
        <v>0</v>
      </c>
      <c r="K1344">
        <v>0</v>
      </c>
      <c r="L1344">
        <v>0</v>
      </c>
      <c r="M1344" t="s">
        <v>0</v>
      </c>
      <c r="N1344">
        <v>200</v>
      </c>
      <c r="O1344" t="s">
        <v>4</v>
      </c>
      <c r="P1344">
        <v>1</v>
      </c>
      <c r="Q1344">
        <v>0</v>
      </c>
      <c r="R1344">
        <v>0</v>
      </c>
      <c r="S1344">
        <v>0</v>
      </c>
      <c r="T1344">
        <v>0</v>
      </c>
      <c r="U1344" t="b">
        <v>0</v>
      </c>
      <c r="V1344" t="b">
        <v>0</v>
      </c>
      <c r="W1344" t="b">
        <v>0</v>
      </c>
      <c r="X1344" t="s">
        <v>2</v>
      </c>
      <c r="Y1344">
        <f t="shared" si="20"/>
        <v>2</v>
      </c>
    </row>
    <row r="1345" spans="1:25">
      <c r="A1345">
        <v>63</v>
      </c>
      <c r="B1345">
        <v>4</v>
      </c>
      <c r="C1345">
        <v>0</v>
      </c>
      <c r="D1345">
        <v>0</v>
      </c>
      <c r="E1345">
        <v>0</v>
      </c>
      <c r="F1345">
        <v>0</v>
      </c>
      <c r="G1345">
        <v>93</v>
      </c>
      <c r="H1345">
        <v>0</v>
      </c>
      <c r="I1345">
        <v>0</v>
      </c>
      <c r="J1345">
        <v>0</v>
      </c>
      <c r="K1345">
        <v>0</v>
      </c>
      <c r="L1345">
        <v>0</v>
      </c>
      <c r="M1345" t="s">
        <v>0</v>
      </c>
      <c r="N1345">
        <v>200</v>
      </c>
      <c r="O1345" t="s">
        <v>4</v>
      </c>
      <c r="P1345">
        <v>1</v>
      </c>
      <c r="Q1345">
        <v>0</v>
      </c>
      <c r="R1345">
        <v>0</v>
      </c>
      <c r="S1345">
        <v>0</v>
      </c>
      <c r="T1345">
        <v>0</v>
      </c>
      <c r="U1345" t="b">
        <v>0</v>
      </c>
      <c r="V1345" t="b">
        <v>0</v>
      </c>
      <c r="W1345" t="b">
        <v>0</v>
      </c>
      <c r="X1345" t="s">
        <v>2</v>
      </c>
      <c r="Y1345">
        <f t="shared" si="20"/>
        <v>2</v>
      </c>
    </row>
    <row r="1346" spans="1:25">
      <c r="A1346">
        <v>57</v>
      </c>
      <c r="B1346">
        <v>1</v>
      </c>
      <c r="C1346">
        <v>0</v>
      </c>
      <c r="D1346">
        <v>0</v>
      </c>
      <c r="E1346">
        <v>0</v>
      </c>
      <c r="F1346">
        <v>0</v>
      </c>
      <c r="G1346">
        <v>93</v>
      </c>
      <c r="H1346">
        <v>0</v>
      </c>
      <c r="I1346">
        <v>0</v>
      </c>
      <c r="J1346">
        <v>0</v>
      </c>
      <c r="K1346">
        <v>0</v>
      </c>
      <c r="L1346">
        <v>0</v>
      </c>
      <c r="M1346" t="s">
        <v>0</v>
      </c>
      <c r="N1346">
        <v>200</v>
      </c>
      <c r="O1346" t="s">
        <v>4</v>
      </c>
      <c r="P1346">
        <v>3</v>
      </c>
      <c r="Q1346">
        <v>0</v>
      </c>
      <c r="R1346">
        <v>0</v>
      </c>
      <c r="S1346">
        <v>0</v>
      </c>
      <c r="T1346">
        <v>0</v>
      </c>
      <c r="U1346" t="b">
        <v>0</v>
      </c>
      <c r="V1346" t="b">
        <v>0</v>
      </c>
      <c r="W1346" t="b">
        <v>0</v>
      </c>
      <c r="X1346" t="s">
        <v>2</v>
      </c>
      <c r="Y1346">
        <f t="shared" si="20"/>
        <v>2</v>
      </c>
    </row>
    <row r="1347" spans="1:25">
      <c r="A1347">
        <v>57</v>
      </c>
      <c r="B1347">
        <v>1</v>
      </c>
      <c r="C1347">
        <v>0</v>
      </c>
      <c r="D1347">
        <v>0</v>
      </c>
      <c r="E1347">
        <v>0</v>
      </c>
      <c r="F1347">
        <v>0</v>
      </c>
      <c r="G1347">
        <v>93</v>
      </c>
      <c r="H1347">
        <v>0</v>
      </c>
      <c r="I1347">
        <v>0</v>
      </c>
      <c r="J1347">
        <v>0</v>
      </c>
      <c r="K1347">
        <v>0</v>
      </c>
      <c r="L1347">
        <v>0</v>
      </c>
      <c r="M1347" t="s">
        <v>0</v>
      </c>
      <c r="N1347">
        <v>200</v>
      </c>
      <c r="O1347" t="s">
        <v>4</v>
      </c>
      <c r="P1347">
        <v>4</v>
      </c>
      <c r="Q1347">
        <v>0</v>
      </c>
      <c r="R1347">
        <v>0</v>
      </c>
      <c r="S1347">
        <v>0</v>
      </c>
      <c r="T1347">
        <v>0</v>
      </c>
      <c r="U1347" t="b">
        <v>0</v>
      </c>
      <c r="V1347" t="b">
        <v>0</v>
      </c>
      <c r="W1347" t="b">
        <v>0</v>
      </c>
      <c r="X1347" t="s">
        <v>2</v>
      </c>
      <c r="Y1347">
        <f t="shared" ref="Y1347:Y1410" si="21">IF(X1347="scan",4,IF(X1347="other",5,IF(X1347="sqli",2,IF(X1347="xss",1,IF(X1347="pathtraversal",3,0)))))</f>
        <v>2</v>
      </c>
    </row>
    <row r="1348" spans="1:25">
      <c r="A1348">
        <v>63</v>
      </c>
      <c r="B1348">
        <v>4</v>
      </c>
      <c r="C1348">
        <v>0</v>
      </c>
      <c r="D1348">
        <v>0</v>
      </c>
      <c r="E1348">
        <v>0</v>
      </c>
      <c r="F1348">
        <v>0</v>
      </c>
      <c r="G1348">
        <v>93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0</v>
      </c>
      <c r="N1348">
        <v>200</v>
      </c>
      <c r="O1348" t="s">
        <v>4</v>
      </c>
      <c r="P1348">
        <v>3</v>
      </c>
      <c r="Q1348">
        <v>0</v>
      </c>
      <c r="R1348">
        <v>5</v>
      </c>
      <c r="S1348">
        <v>0</v>
      </c>
      <c r="T1348">
        <v>0</v>
      </c>
      <c r="U1348" t="b">
        <v>0</v>
      </c>
      <c r="V1348" t="b">
        <v>0</v>
      </c>
      <c r="W1348" t="b">
        <v>0</v>
      </c>
      <c r="X1348" t="s">
        <v>2</v>
      </c>
      <c r="Y1348">
        <f t="shared" si="21"/>
        <v>2</v>
      </c>
    </row>
    <row r="1349" spans="1:25">
      <c r="A1349">
        <v>69</v>
      </c>
      <c r="B1349">
        <v>6</v>
      </c>
      <c r="C1349">
        <v>0</v>
      </c>
      <c r="D1349">
        <v>0</v>
      </c>
      <c r="E1349">
        <v>0</v>
      </c>
      <c r="F1349">
        <v>0</v>
      </c>
      <c r="G1349">
        <v>93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0</v>
      </c>
      <c r="N1349">
        <v>200</v>
      </c>
      <c r="O1349" t="s">
        <v>4</v>
      </c>
      <c r="P1349">
        <v>2</v>
      </c>
      <c r="Q1349">
        <v>0</v>
      </c>
      <c r="R1349">
        <v>0</v>
      </c>
      <c r="S1349">
        <v>0</v>
      </c>
      <c r="T1349">
        <v>0</v>
      </c>
      <c r="U1349" t="b">
        <v>0</v>
      </c>
      <c r="V1349" t="b">
        <v>0</v>
      </c>
      <c r="W1349" t="b">
        <v>0</v>
      </c>
      <c r="X1349" t="s">
        <v>2</v>
      </c>
      <c r="Y1349">
        <f t="shared" si="21"/>
        <v>2</v>
      </c>
    </row>
    <row r="1350" spans="1:25">
      <c r="A1350">
        <v>69</v>
      </c>
      <c r="B1350">
        <v>6</v>
      </c>
      <c r="C1350">
        <v>0</v>
      </c>
      <c r="D1350">
        <v>0</v>
      </c>
      <c r="E1350">
        <v>0</v>
      </c>
      <c r="F1350">
        <v>0</v>
      </c>
      <c r="G1350">
        <v>93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0</v>
      </c>
      <c r="N1350">
        <v>200</v>
      </c>
      <c r="O1350" t="s">
        <v>4</v>
      </c>
      <c r="P1350">
        <v>1</v>
      </c>
      <c r="Q1350">
        <v>0</v>
      </c>
      <c r="R1350">
        <v>0</v>
      </c>
      <c r="S1350">
        <v>0</v>
      </c>
      <c r="T1350">
        <v>0</v>
      </c>
      <c r="U1350" t="b">
        <v>0</v>
      </c>
      <c r="V1350" t="b">
        <v>0</v>
      </c>
      <c r="W1350" t="b">
        <v>0</v>
      </c>
      <c r="X1350" t="s">
        <v>2</v>
      </c>
      <c r="Y1350">
        <f t="shared" si="21"/>
        <v>2</v>
      </c>
    </row>
    <row r="1351" spans="1:25">
      <c r="A1351">
        <v>72</v>
      </c>
      <c r="B1351">
        <v>6</v>
      </c>
      <c r="C1351">
        <v>0</v>
      </c>
      <c r="D1351">
        <v>0</v>
      </c>
      <c r="E1351">
        <v>0</v>
      </c>
      <c r="F1351">
        <v>0</v>
      </c>
      <c r="G1351">
        <v>93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0</v>
      </c>
      <c r="N1351">
        <v>200</v>
      </c>
      <c r="O1351" t="s">
        <v>4</v>
      </c>
      <c r="P1351">
        <v>4</v>
      </c>
      <c r="Q1351">
        <v>0</v>
      </c>
      <c r="R1351">
        <v>8</v>
      </c>
      <c r="S1351">
        <v>0</v>
      </c>
      <c r="T1351">
        <v>0</v>
      </c>
      <c r="U1351" t="b">
        <v>0</v>
      </c>
      <c r="V1351" t="b">
        <v>0</v>
      </c>
      <c r="W1351" t="b">
        <v>0</v>
      </c>
      <c r="X1351" t="s">
        <v>2</v>
      </c>
      <c r="Y1351">
        <f t="shared" si="21"/>
        <v>2</v>
      </c>
    </row>
    <row r="1352" spans="1:25">
      <c r="A1352">
        <v>54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93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0</v>
      </c>
      <c r="N1352">
        <v>200</v>
      </c>
      <c r="O1352" t="s">
        <v>4</v>
      </c>
      <c r="P1352">
        <v>0</v>
      </c>
      <c r="Q1352">
        <v>0</v>
      </c>
      <c r="R1352">
        <v>0</v>
      </c>
      <c r="S1352">
        <v>0</v>
      </c>
      <c r="T1352">
        <v>0</v>
      </c>
      <c r="U1352" t="b">
        <v>0</v>
      </c>
      <c r="V1352" t="b">
        <v>0</v>
      </c>
      <c r="W1352" t="b">
        <v>0</v>
      </c>
      <c r="X1352" t="s">
        <v>2</v>
      </c>
      <c r="Y1352">
        <f t="shared" si="21"/>
        <v>2</v>
      </c>
    </row>
    <row r="1353" spans="1:25">
      <c r="A1353">
        <v>60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93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0</v>
      </c>
      <c r="N1353">
        <v>200</v>
      </c>
      <c r="O1353" t="s">
        <v>4</v>
      </c>
      <c r="P1353">
        <v>0</v>
      </c>
      <c r="Q1353">
        <v>0</v>
      </c>
      <c r="R1353">
        <v>0</v>
      </c>
      <c r="S1353">
        <v>0</v>
      </c>
      <c r="T1353">
        <v>0</v>
      </c>
      <c r="U1353" t="b">
        <v>0</v>
      </c>
      <c r="V1353" t="b">
        <v>0</v>
      </c>
      <c r="W1353" t="b">
        <v>0</v>
      </c>
      <c r="X1353" t="s">
        <v>2</v>
      </c>
      <c r="Y1353">
        <f t="shared" si="21"/>
        <v>2</v>
      </c>
    </row>
    <row r="1354" spans="1:25">
      <c r="A1354">
        <v>67</v>
      </c>
      <c r="B1354">
        <v>2</v>
      </c>
      <c r="C1354">
        <v>1</v>
      </c>
      <c r="D1354">
        <v>0</v>
      </c>
      <c r="E1354">
        <v>0</v>
      </c>
      <c r="F1354">
        <v>0</v>
      </c>
      <c r="G1354">
        <v>93</v>
      </c>
      <c r="H1354">
        <v>0</v>
      </c>
      <c r="I1354">
        <v>0</v>
      </c>
      <c r="J1354">
        <v>0</v>
      </c>
      <c r="K1354">
        <v>0</v>
      </c>
      <c r="L1354">
        <v>0</v>
      </c>
      <c r="M1354" t="s">
        <v>0</v>
      </c>
      <c r="N1354">
        <v>200</v>
      </c>
      <c r="O1354" t="s">
        <v>4</v>
      </c>
      <c r="P1354">
        <v>1</v>
      </c>
      <c r="Q1354">
        <v>0</v>
      </c>
      <c r="R1354">
        <v>0</v>
      </c>
      <c r="S1354">
        <v>0</v>
      </c>
      <c r="T1354">
        <v>0</v>
      </c>
      <c r="U1354" t="b">
        <v>0</v>
      </c>
      <c r="V1354" t="b">
        <v>0</v>
      </c>
      <c r="W1354" t="b">
        <v>0</v>
      </c>
      <c r="X1354" t="s">
        <v>2</v>
      </c>
      <c r="Y1354">
        <f t="shared" si="21"/>
        <v>2</v>
      </c>
    </row>
    <row r="1355" spans="1:25">
      <c r="A1355">
        <v>64</v>
      </c>
      <c r="B1355">
        <v>2</v>
      </c>
      <c r="C1355">
        <v>1</v>
      </c>
      <c r="D1355">
        <v>0</v>
      </c>
      <c r="E1355">
        <v>0</v>
      </c>
      <c r="F1355">
        <v>0</v>
      </c>
      <c r="G1355">
        <v>93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0</v>
      </c>
      <c r="N1355">
        <v>200</v>
      </c>
      <c r="O1355" t="s">
        <v>4</v>
      </c>
      <c r="P1355">
        <v>1</v>
      </c>
      <c r="Q1355">
        <v>0</v>
      </c>
      <c r="R1355">
        <v>0</v>
      </c>
      <c r="S1355">
        <v>0</v>
      </c>
      <c r="T1355">
        <v>0</v>
      </c>
      <c r="U1355" t="b">
        <v>0</v>
      </c>
      <c r="V1355" t="b">
        <v>0</v>
      </c>
      <c r="W1355" t="b">
        <v>0</v>
      </c>
      <c r="X1355" t="s">
        <v>2</v>
      </c>
      <c r="Y1355">
        <f t="shared" si="21"/>
        <v>2</v>
      </c>
    </row>
    <row r="1356" spans="1:25">
      <c r="A1356">
        <v>65</v>
      </c>
      <c r="B1356">
        <v>2</v>
      </c>
      <c r="C1356">
        <v>1</v>
      </c>
      <c r="D1356">
        <v>0</v>
      </c>
      <c r="E1356">
        <v>0</v>
      </c>
      <c r="F1356">
        <v>0</v>
      </c>
      <c r="G1356">
        <v>93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0</v>
      </c>
      <c r="N1356">
        <v>200</v>
      </c>
      <c r="O1356" t="s">
        <v>4</v>
      </c>
      <c r="P1356">
        <v>1</v>
      </c>
      <c r="Q1356">
        <v>0</v>
      </c>
      <c r="R1356">
        <v>0</v>
      </c>
      <c r="S1356">
        <v>0</v>
      </c>
      <c r="T1356">
        <v>0</v>
      </c>
      <c r="U1356" t="b">
        <v>0</v>
      </c>
      <c r="V1356" t="b">
        <v>0</v>
      </c>
      <c r="W1356" t="b">
        <v>0</v>
      </c>
      <c r="X1356" t="s">
        <v>2</v>
      </c>
      <c r="Y1356">
        <f t="shared" si="21"/>
        <v>2</v>
      </c>
    </row>
    <row r="1357" spans="1:25">
      <c r="A1357">
        <v>62</v>
      </c>
      <c r="B1357">
        <v>2</v>
      </c>
      <c r="C1357">
        <v>1</v>
      </c>
      <c r="D1357">
        <v>0</v>
      </c>
      <c r="E1357">
        <v>0</v>
      </c>
      <c r="F1357">
        <v>0</v>
      </c>
      <c r="G1357">
        <v>93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0</v>
      </c>
      <c r="N1357">
        <v>200</v>
      </c>
      <c r="O1357" t="s">
        <v>4</v>
      </c>
      <c r="P1357">
        <v>1</v>
      </c>
      <c r="Q1357">
        <v>0</v>
      </c>
      <c r="R1357">
        <v>0</v>
      </c>
      <c r="S1357">
        <v>0</v>
      </c>
      <c r="T1357">
        <v>0</v>
      </c>
      <c r="U1357" t="b">
        <v>0</v>
      </c>
      <c r="V1357" t="b">
        <v>0</v>
      </c>
      <c r="W1357" t="b">
        <v>0</v>
      </c>
      <c r="X1357" t="s">
        <v>2</v>
      </c>
      <c r="Y1357">
        <f t="shared" si="21"/>
        <v>2</v>
      </c>
    </row>
    <row r="1358" spans="1:25">
      <c r="A1358">
        <v>63</v>
      </c>
      <c r="B1358">
        <v>2</v>
      </c>
      <c r="C1358">
        <v>1</v>
      </c>
      <c r="D1358">
        <v>0</v>
      </c>
      <c r="E1358">
        <v>0</v>
      </c>
      <c r="F1358">
        <v>0</v>
      </c>
      <c r="G1358">
        <v>93</v>
      </c>
      <c r="H1358">
        <v>0</v>
      </c>
      <c r="I1358">
        <v>0</v>
      </c>
      <c r="J1358">
        <v>0</v>
      </c>
      <c r="K1358">
        <v>0</v>
      </c>
      <c r="L1358">
        <v>0</v>
      </c>
      <c r="M1358" t="s">
        <v>0</v>
      </c>
      <c r="N1358">
        <v>200</v>
      </c>
      <c r="O1358" t="s">
        <v>4</v>
      </c>
      <c r="P1358">
        <v>1</v>
      </c>
      <c r="Q1358">
        <v>0</v>
      </c>
      <c r="R1358">
        <v>0</v>
      </c>
      <c r="S1358">
        <v>0</v>
      </c>
      <c r="T1358">
        <v>0</v>
      </c>
      <c r="U1358" t="b">
        <v>0</v>
      </c>
      <c r="V1358" t="b">
        <v>0</v>
      </c>
      <c r="W1358" t="b">
        <v>0</v>
      </c>
      <c r="X1358" t="s">
        <v>2</v>
      </c>
      <c r="Y1358">
        <f t="shared" si="21"/>
        <v>2</v>
      </c>
    </row>
    <row r="1359" spans="1:25">
      <c r="A1359">
        <v>71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93</v>
      </c>
      <c r="H1359">
        <v>0</v>
      </c>
      <c r="I1359">
        <v>0</v>
      </c>
      <c r="J1359">
        <v>0</v>
      </c>
      <c r="K1359">
        <v>0</v>
      </c>
      <c r="L1359">
        <v>0</v>
      </c>
      <c r="M1359" t="s">
        <v>0</v>
      </c>
      <c r="N1359">
        <v>200</v>
      </c>
      <c r="O1359" t="s">
        <v>4</v>
      </c>
      <c r="P1359">
        <v>1</v>
      </c>
      <c r="Q1359">
        <v>0</v>
      </c>
      <c r="R1359">
        <v>0</v>
      </c>
      <c r="S1359">
        <v>0</v>
      </c>
      <c r="T1359">
        <v>0</v>
      </c>
      <c r="U1359" t="b">
        <v>0</v>
      </c>
      <c r="V1359" t="b">
        <v>0</v>
      </c>
      <c r="W1359" t="b">
        <v>0</v>
      </c>
      <c r="X1359" t="s">
        <v>2</v>
      </c>
      <c r="Y1359">
        <f t="shared" si="21"/>
        <v>2</v>
      </c>
    </row>
    <row r="1360" spans="1:25">
      <c r="A1360">
        <v>62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93</v>
      </c>
      <c r="H1360">
        <v>0</v>
      </c>
      <c r="I1360">
        <v>0</v>
      </c>
      <c r="J1360">
        <v>0</v>
      </c>
      <c r="K1360">
        <v>0</v>
      </c>
      <c r="L1360">
        <v>0</v>
      </c>
      <c r="M1360" t="s">
        <v>0</v>
      </c>
      <c r="N1360">
        <v>200</v>
      </c>
      <c r="O1360" t="s">
        <v>4</v>
      </c>
      <c r="P1360">
        <v>1</v>
      </c>
      <c r="Q1360">
        <v>0</v>
      </c>
      <c r="R1360">
        <v>0</v>
      </c>
      <c r="S1360">
        <v>0</v>
      </c>
      <c r="T1360">
        <v>0</v>
      </c>
      <c r="U1360" t="b">
        <v>0</v>
      </c>
      <c r="V1360" t="b">
        <v>0</v>
      </c>
      <c r="W1360" t="b">
        <v>0</v>
      </c>
      <c r="X1360" t="s">
        <v>2</v>
      </c>
      <c r="Y1360">
        <f t="shared" si="21"/>
        <v>2</v>
      </c>
    </row>
    <row r="1361" spans="1:25">
      <c r="A1361">
        <v>100</v>
      </c>
      <c r="B1361">
        <v>3</v>
      </c>
      <c r="C1361">
        <v>0</v>
      </c>
      <c r="D1361">
        <v>0</v>
      </c>
      <c r="E1361">
        <v>0</v>
      </c>
      <c r="F1361">
        <v>0</v>
      </c>
      <c r="G1361">
        <v>93</v>
      </c>
      <c r="H1361">
        <v>0</v>
      </c>
      <c r="I1361">
        <v>0</v>
      </c>
      <c r="J1361">
        <v>0</v>
      </c>
      <c r="K1361">
        <v>0</v>
      </c>
      <c r="L1361">
        <v>0</v>
      </c>
      <c r="M1361" t="s">
        <v>0</v>
      </c>
      <c r="N1361">
        <v>200</v>
      </c>
      <c r="O1361" t="s">
        <v>4</v>
      </c>
      <c r="P1361">
        <v>1</v>
      </c>
      <c r="Q1361">
        <v>1</v>
      </c>
      <c r="R1361">
        <v>0</v>
      </c>
      <c r="S1361">
        <v>0</v>
      </c>
      <c r="T1361">
        <v>0</v>
      </c>
      <c r="U1361" t="b">
        <v>0</v>
      </c>
      <c r="V1361" t="b">
        <v>0</v>
      </c>
      <c r="W1361" t="b">
        <v>0</v>
      </c>
      <c r="X1361" t="s">
        <v>2</v>
      </c>
      <c r="Y1361">
        <f t="shared" si="21"/>
        <v>2</v>
      </c>
    </row>
    <row r="1362" spans="1:25">
      <c r="A1362">
        <v>59</v>
      </c>
      <c r="B1362">
        <v>3</v>
      </c>
      <c r="C1362">
        <v>0</v>
      </c>
      <c r="D1362">
        <v>0</v>
      </c>
      <c r="E1362">
        <v>0</v>
      </c>
      <c r="F1362">
        <v>0</v>
      </c>
      <c r="G1362">
        <v>93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0</v>
      </c>
      <c r="N1362">
        <v>200</v>
      </c>
      <c r="O1362" t="s">
        <v>4</v>
      </c>
      <c r="P1362">
        <v>1</v>
      </c>
      <c r="Q1362">
        <v>0</v>
      </c>
      <c r="R1362">
        <v>0</v>
      </c>
      <c r="S1362">
        <v>0</v>
      </c>
      <c r="T1362">
        <v>0</v>
      </c>
      <c r="U1362" t="b">
        <v>0</v>
      </c>
      <c r="V1362" t="b">
        <v>0</v>
      </c>
      <c r="W1362" t="b">
        <v>0</v>
      </c>
      <c r="X1362" t="s">
        <v>2</v>
      </c>
      <c r="Y1362">
        <f t="shared" si="21"/>
        <v>2</v>
      </c>
    </row>
    <row r="1363" spans="1:25">
      <c r="A1363">
        <v>59</v>
      </c>
      <c r="B1363">
        <v>2</v>
      </c>
      <c r="C1363">
        <v>0</v>
      </c>
      <c r="D1363">
        <v>0</v>
      </c>
      <c r="E1363">
        <v>0</v>
      </c>
      <c r="F1363">
        <v>0</v>
      </c>
      <c r="G1363">
        <v>93</v>
      </c>
      <c r="H1363">
        <v>0</v>
      </c>
      <c r="I1363">
        <v>0</v>
      </c>
      <c r="J1363">
        <v>0</v>
      </c>
      <c r="K1363">
        <v>0</v>
      </c>
      <c r="L1363">
        <v>0</v>
      </c>
      <c r="M1363" t="s">
        <v>0</v>
      </c>
      <c r="N1363">
        <v>200</v>
      </c>
      <c r="O1363" t="s">
        <v>4</v>
      </c>
      <c r="P1363">
        <v>0</v>
      </c>
      <c r="Q1363">
        <v>0</v>
      </c>
      <c r="R1363">
        <v>0</v>
      </c>
      <c r="S1363">
        <v>0</v>
      </c>
      <c r="T1363">
        <v>0</v>
      </c>
      <c r="U1363" t="b">
        <v>0</v>
      </c>
      <c r="V1363" t="b">
        <v>0</v>
      </c>
      <c r="W1363" t="b">
        <v>0</v>
      </c>
      <c r="X1363" t="s">
        <v>2</v>
      </c>
      <c r="Y1363">
        <f t="shared" si="21"/>
        <v>2</v>
      </c>
    </row>
    <row r="1364" spans="1:25">
      <c r="A1364">
        <v>65</v>
      </c>
      <c r="B1364">
        <v>1</v>
      </c>
      <c r="C1364">
        <v>0</v>
      </c>
      <c r="D1364">
        <v>0</v>
      </c>
      <c r="E1364">
        <v>0</v>
      </c>
      <c r="F1364">
        <v>0</v>
      </c>
      <c r="G1364">
        <v>93</v>
      </c>
      <c r="H1364">
        <v>0</v>
      </c>
      <c r="I1364">
        <v>0</v>
      </c>
      <c r="J1364">
        <v>0</v>
      </c>
      <c r="K1364">
        <v>0</v>
      </c>
      <c r="L1364">
        <v>0</v>
      </c>
      <c r="M1364" t="s">
        <v>0</v>
      </c>
      <c r="N1364">
        <v>200</v>
      </c>
      <c r="O1364" t="s">
        <v>4</v>
      </c>
      <c r="P1364">
        <v>0</v>
      </c>
      <c r="Q1364">
        <v>0</v>
      </c>
      <c r="R1364">
        <v>0</v>
      </c>
      <c r="S1364">
        <v>0</v>
      </c>
      <c r="T1364">
        <v>0</v>
      </c>
      <c r="U1364" t="b">
        <v>0</v>
      </c>
      <c r="V1364" t="b">
        <v>0</v>
      </c>
      <c r="W1364" t="b">
        <v>0</v>
      </c>
      <c r="X1364" t="s">
        <v>2</v>
      </c>
      <c r="Y1364">
        <f t="shared" si="21"/>
        <v>2</v>
      </c>
    </row>
    <row r="1365" spans="1:25">
      <c r="A1365">
        <v>56</v>
      </c>
      <c r="B1365">
        <v>0</v>
      </c>
      <c r="C1365">
        <v>1</v>
      </c>
      <c r="D1365">
        <v>0</v>
      </c>
      <c r="E1365">
        <v>0</v>
      </c>
      <c r="F1365">
        <v>0</v>
      </c>
      <c r="G1365">
        <v>93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0</v>
      </c>
      <c r="N1365">
        <v>200</v>
      </c>
      <c r="O1365" t="s">
        <v>4</v>
      </c>
      <c r="P1365">
        <v>0</v>
      </c>
      <c r="Q1365">
        <v>1</v>
      </c>
      <c r="R1365">
        <v>0</v>
      </c>
      <c r="S1365">
        <v>0</v>
      </c>
      <c r="T1365">
        <v>0</v>
      </c>
      <c r="U1365" t="b">
        <v>0</v>
      </c>
      <c r="V1365" t="b">
        <v>0</v>
      </c>
      <c r="W1365" t="b">
        <v>0</v>
      </c>
      <c r="X1365" t="s">
        <v>2</v>
      </c>
      <c r="Y1365">
        <f t="shared" si="21"/>
        <v>2</v>
      </c>
    </row>
    <row r="1366" spans="1:25">
      <c r="A1366">
        <v>93</v>
      </c>
      <c r="B1366">
        <v>3</v>
      </c>
      <c r="C1366">
        <v>1</v>
      </c>
      <c r="D1366">
        <v>0</v>
      </c>
      <c r="E1366">
        <v>15</v>
      </c>
      <c r="F1366">
        <v>0</v>
      </c>
      <c r="G1366">
        <v>93</v>
      </c>
      <c r="H1366">
        <v>0</v>
      </c>
      <c r="I1366">
        <v>0</v>
      </c>
      <c r="J1366">
        <v>0</v>
      </c>
      <c r="K1366">
        <v>0</v>
      </c>
      <c r="L1366">
        <v>0</v>
      </c>
      <c r="M1366" t="s">
        <v>0</v>
      </c>
      <c r="N1366">
        <v>200</v>
      </c>
      <c r="O1366" t="s">
        <v>4</v>
      </c>
      <c r="P1366">
        <v>0</v>
      </c>
      <c r="Q1366">
        <v>0</v>
      </c>
      <c r="R1366">
        <v>0</v>
      </c>
      <c r="S1366">
        <v>0</v>
      </c>
      <c r="T1366">
        <v>0</v>
      </c>
      <c r="U1366" t="b">
        <v>0</v>
      </c>
      <c r="V1366" t="b">
        <v>0</v>
      </c>
      <c r="W1366" t="b">
        <v>0</v>
      </c>
      <c r="X1366" t="s">
        <v>2</v>
      </c>
      <c r="Y1366">
        <f t="shared" si="21"/>
        <v>2</v>
      </c>
    </row>
    <row r="1367" spans="1:25">
      <c r="A1367">
        <v>60</v>
      </c>
      <c r="B1367">
        <v>1</v>
      </c>
      <c r="C1367">
        <v>2</v>
      </c>
      <c r="D1367">
        <v>0</v>
      </c>
      <c r="E1367">
        <v>0</v>
      </c>
      <c r="F1367">
        <v>0</v>
      </c>
      <c r="G1367">
        <v>93</v>
      </c>
      <c r="H1367">
        <v>0</v>
      </c>
      <c r="I1367">
        <v>0</v>
      </c>
      <c r="J1367">
        <v>0</v>
      </c>
      <c r="K1367">
        <v>0</v>
      </c>
      <c r="L1367">
        <v>0</v>
      </c>
      <c r="M1367" t="s">
        <v>0</v>
      </c>
      <c r="N1367">
        <v>200</v>
      </c>
      <c r="O1367" t="s">
        <v>4</v>
      </c>
      <c r="P1367">
        <v>3</v>
      </c>
      <c r="Q1367">
        <v>0</v>
      </c>
      <c r="R1367">
        <v>0</v>
      </c>
      <c r="S1367">
        <v>0</v>
      </c>
      <c r="T1367">
        <v>0</v>
      </c>
      <c r="U1367" t="b">
        <v>0</v>
      </c>
      <c r="V1367" t="b">
        <v>0</v>
      </c>
      <c r="W1367" t="b">
        <v>0</v>
      </c>
      <c r="X1367" t="s">
        <v>2</v>
      </c>
      <c r="Y1367">
        <f t="shared" si="21"/>
        <v>2</v>
      </c>
    </row>
    <row r="1368" spans="1:25">
      <c r="A1368">
        <v>62</v>
      </c>
      <c r="B1368">
        <v>1</v>
      </c>
      <c r="C1368">
        <v>3</v>
      </c>
      <c r="D1368">
        <v>0</v>
      </c>
      <c r="E1368">
        <v>0</v>
      </c>
      <c r="F1368">
        <v>0</v>
      </c>
      <c r="G1368">
        <v>93</v>
      </c>
      <c r="H1368">
        <v>0</v>
      </c>
      <c r="I1368">
        <v>0</v>
      </c>
      <c r="J1368">
        <v>0</v>
      </c>
      <c r="K1368">
        <v>0</v>
      </c>
      <c r="L1368">
        <v>0</v>
      </c>
      <c r="M1368" t="s">
        <v>0</v>
      </c>
      <c r="N1368">
        <v>200</v>
      </c>
      <c r="O1368" t="s">
        <v>4</v>
      </c>
      <c r="P1368">
        <v>3</v>
      </c>
      <c r="Q1368">
        <v>0</v>
      </c>
      <c r="R1368">
        <v>0</v>
      </c>
      <c r="S1368">
        <v>0</v>
      </c>
      <c r="T1368">
        <v>0</v>
      </c>
      <c r="U1368" t="b">
        <v>0</v>
      </c>
      <c r="V1368" t="b">
        <v>0</v>
      </c>
      <c r="W1368" t="b">
        <v>0</v>
      </c>
      <c r="X1368" t="s">
        <v>2</v>
      </c>
      <c r="Y1368">
        <f t="shared" si="21"/>
        <v>2</v>
      </c>
    </row>
    <row r="1369" spans="1:25">
      <c r="A1369">
        <v>66</v>
      </c>
      <c r="B1369">
        <v>2</v>
      </c>
      <c r="C1369">
        <v>2</v>
      </c>
      <c r="D1369">
        <v>0</v>
      </c>
      <c r="E1369">
        <v>0</v>
      </c>
      <c r="F1369">
        <v>0</v>
      </c>
      <c r="G1369">
        <v>93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0</v>
      </c>
      <c r="N1369">
        <v>200</v>
      </c>
      <c r="O1369" t="s">
        <v>4</v>
      </c>
      <c r="P1369">
        <v>0</v>
      </c>
      <c r="Q1369">
        <v>0</v>
      </c>
      <c r="R1369">
        <v>0</v>
      </c>
      <c r="S1369">
        <v>0</v>
      </c>
      <c r="T1369">
        <v>0</v>
      </c>
      <c r="U1369" t="b">
        <v>0</v>
      </c>
      <c r="V1369" t="b">
        <v>0</v>
      </c>
      <c r="W1369" t="b">
        <v>0</v>
      </c>
      <c r="X1369" t="s">
        <v>2</v>
      </c>
      <c r="Y1369">
        <f t="shared" si="21"/>
        <v>2</v>
      </c>
    </row>
    <row r="1370" spans="1:25">
      <c r="A1370">
        <v>63</v>
      </c>
      <c r="B1370">
        <v>2</v>
      </c>
      <c r="C1370">
        <v>2</v>
      </c>
      <c r="D1370">
        <v>0</v>
      </c>
      <c r="E1370">
        <v>0</v>
      </c>
      <c r="F1370">
        <v>0</v>
      </c>
      <c r="G1370">
        <v>93</v>
      </c>
      <c r="H1370">
        <v>0</v>
      </c>
      <c r="I1370">
        <v>0</v>
      </c>
      <c r="J1370">
        <v>0</v>
      </c>
      <c r="K1370">
        <v>0</v>
      </c>
      <c r="L1370">
        <v>0</v>
      </c>
      <c r="M1370" t="s">
        <v>0</v>
      </c>
      <c r="N1370">
        <v>200</v>
      </c>
      <c r="O1370" t="s">
        <v>4</v>
      </c>
      <c r="P1370">
        <v>0</v>
      </c>
      <c r="Q1370">
        <v>0</v>
      </c>
      <c r="R1370">
        <v>0</v>
      </c>
      <c r="S1370">
        <v>0</v>
      </c>
      <c r="T1370">
        <v>0</v>
      </c>
      <c r="U1370" t="b">
        <v>0</v>
      </c>
      <c r="V1370" t="b">
        <v>0</v>
      </c>
      <c r="W1370" t="b">
        <v>0</v>
      </c>
      <c r="X1370" t="s">
        <v>2</v>
      </c>
      <c r="Y1370">
        <f t="shared" si="21"/>
        <v>2</v>
      </c>
    </row>
    <row r="1371" spans="1:25">
      <c r="A1371">
        <v>72</v>
      </c>
      <c r="B1371">
        <v>0</v>
      </c>
      <c r="C1371">
        <v>4</v>
      </c>
      <c r="D1371">
        <v>0</v>
      </c>
      <c r="E1371">
        <v>0</v>
      </c>
      <c r="F1371">
        <v>0</v>
      </c>
      <c r="G1371">
        <v>93</v>
      </c>
      <c r="H1371">
        <v>0</v>
      </c>
      <c r="I1371">
        <v>0</v>
      </c>
      <c r="J1371">
        <v>0</v>
      </c>
      <c r="K1371">
        <v>0</v>
      </c>
      <c r="L1371">
        <v>0</v>
      </c>
      <c r="M1371" t="s">
        <v>0</v>
      </c>
      <c r="N1371">
        <v>200</v>
      </c>
      <c r="O1371" t="s">
        <v>4</v>
      </c>
      <c r="P1371">
        <v>0</v>
      </c>
      <c r="Q1371">
        <v>0</v>
      </c>
      <c r="R1371">
        <v>0</v>
      </c>
      <c r="S1371">
        <v>0</v>
      </c>
      <c r="T1371">
        <v>0</v>
      </c>
      <c r="U1371" t="b">
        <v>0</v>
      </c>
      <c r="V1371" t="b">
        <v>0</v>
      </c>
      <c r="W1371" t="b">
        <v>0</v>
      </c>
      <c r="X1371" t="s">
        <v>2</v>
      </c>
      <c r="Y1371">
        <f t="shared" si="21"/>
        <v>2</v>
      </c>
    </row>
    <row r="1372" spans="1:25">
      <c r="A1372">
        <v>57</v>
      </c>
      <c r="B1372">
        <v>0</v>
      </c>
      <c r="C1372">
        <v>1</v>
      </c>
      <c r="D1372">
        <v>0</v>
      </c>
      <c r="E1372">
        <v>0</v>
      </c>
      <c r="F1372">
        <v>0</v>
      </c>
      <c r="G1372">
        <v>93</v>
      </c>
      <c r="H1372">
        <v>0</v>
      </c>
      <c r="I1372">
        <v>0</v>
      </c>
      <c r="J1372">
        <v>0</v>
      </c>
      <c r="K1372">
        <v>0</v>
      </c>
      <c r="L1372">
        <v>0</v>
      </c>
      <c r="M1372" t="s">
        <v>0</v>
      </c>
      <c r="N1372">
        <v>200</v>
      </c>
      <c r="O1372" t="s">
        <v>4</v>
      </c>
      <c r="P1372">
        <v>0</v>
      </c>
      <c r="Q1372">
        <v>0</v>
      </c>
      <c r="R1372">
        <v>0</v>
      </c>
      <c r="S1372">
        <v>0</v>
      </c>
      <c r="T1372">
        <v>0</v>
      </c>
      <c r="U1372" t="b">
        <v>0</v>
      </c>
      <c r="V1372" t="b">
        <v>0</v>
      </c>
      <c r="W1372" t="b">
        <v>0</v>
      </c>
      <c r="X1372" t="s">
        <v>2</v>
      </c>
      <c r="Y1372">
        <f t="shared" si="21"/>
        <v>2</v>
      </c>
    </row>
    <row r="1373" spans="1:25">
      <c r="A1373">
        <v>57</v>
      </c>
      <c r="B1373">
        <v>2</v>
      </c>
      <c r="C1373">
        <v>0</v>
      </c>
      <c r="D1373">
        <v>0</v>
      </c>
      <c r="E1373">
        <v>0</v>
      </c>
      <c r="F1373">
        <v>0</v>
      </c>
      <c r="G1373">
        <v>93</v>
      </c>
      <c r="H1373">
        <v>0</v>
      </c>
      <c r="I1373">
        <v>0</v>
      </c>
      <c r="J1373">
        <v>0</v>
      </c>
      <c r="K1373">
        <v>0</v>
      </c>
      <c r="L1373">
        <v>0</v>
      </c>
      <c r="M1373" t="s">
        <v>0</v>
      </c>
      <c r="N1373">
        <v>200</v>
      </c>
      <c r="O1373" t="s">
        <v>4</v>
      </c>
      <c r="P1373">
        <v>0</v>
      </c>
      <c r="Q1373">
        <v>0</v>
      </c>
      <c r="R1373">
        <v>0</v>
      </c>
      <c r="S1373">
        <v>0</v>
      </c>
      <c r="T1373">
        <v>0</v>
      </c>
      <c r="U1373" t="b">
        <v>0</v>
      </c>
      <c r="V1373" t="b">
        <v>0</v>
      </c>
      <c r="W1373" t="b">
        <v>0</v>
      </c>
      <c r="X1373" t="s">
        <v>2</v>
      </c>
      <c r="Y1373">
        <f t="shared" si="21"/>
        <v>2</v>
      </c>
    </row>
    <row r="1374" spans="1:25">
      <c r="A1374">
        <v>44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93</v>
      </c>
      <c r="H1374">
        <v>0</v>
      </c>
      <c r="I1374">
        <v>0</v>
      </c>
      <c r="J1374">
        <v>0</v>
      </c>
      <c r="K1374">
        <v>0</v>
      </c>
      <c r="L1374">
        <v>0</v>
      </c>
      <c r="M1374" t="s">
        <v>0</v>
      </c>
      <c r="N1374">
        <v>200</v>
      </c>
      <c r="O1374" t="s">
        <v>4</v>
      </c>
      <c r="P1374">
        <v>0</v>
      </c>
      <c r="Q1374">
        <v>0</v>
      </c>
      <c r="R1374">
        <v>0</v>
      </c>
      <c r="S1374">
        <v>0</v>
      </c>
      <c r="T1374">
        <v>0</v>
      </c>
      <c r="U1374" t="b">
        <v>0</v>
      </c>
      <c r="V1374" t="b">
        <v>0</v>
      </c>
      <c r="W1374" t="b">
        <v>0</v>
      </c>
      <c r="X1374" t="s">
        <v>2</v>
      </c>
      <c r="Y1374">
        <f t="shared" si="21"/>
        <v>2</v>
      </c>
    </row>
    <row r="1375" spans="1:25">
      <c r="A1375">
        <v>50</v>
      </c>
      <c r="B1375">
        <v>0</v>
      </c>
      <c r="C1375">
        <v>2</v>
      </c>
      <c r="D1375">
        <v>0</v>
      </c>
      <c r="E1375">
        <v>0</v>
      </c>
      <c r="F1375">
        <v>0</v>
      </c>
      <c r="G1375">
        <v>93</v>
      </c>
      <c r="H1375">
        <v>0</v>
      </c>
      <c r="I1375">
        <v>0</v>
      </c>
      <c r="J1375">
        <v>0</v>
      </c>
      <c r="K1375">
        <v>0</v>
      </c>
      <c r="L1375">
        <v>0</v>
      </c>
      <c r="M1375" t="s">
        <v>0</v>
      </c>
      <c r="N1375">
        <v>200</v>
      </c>
      <c r="O1375" t="s">
        <v>4</v>
      </c>
      <c r="P1375">
        <v>0</v>
      </c>
      <c r="Q1375">
        <v>0</v>
      </c>
      <c r="R1375">
        <v>0</v>
      </c>
      <c r="S1375">
        <v>0</v>
      </c>
      <c r="T1375">
        <v>0</v>
      </c>
      <c r="U1375" t="b">
        <v>0</v>
      </c>
      <c r="V1375" t="b">
        <v>0</v>
      </c>
      <c r="W1375" t="b">
        <v>0</v>
      </c>
      <c r="X1375" t="s">
        <v>2</v>
      </c>
      <c r="Y1375">
        <f t="shared" si="21"/>
        <v>2</v>
      </c>
    </row>
    <row r="1376" spans="1:25">
      <c r="A1376">
        <v>64</v>
      </c>
      <c r="B1376">
        <v>4</v>
      </c>
      <c r="C1376">
        <v>0</v>
      </c>
      <c r="D1376">
        <v>0</v>
      </c>
      <c r="E1376">
        <v>0</v>
      </c>
      <c r="F1376">
        <v>0</v>
      </c>
      <c r="G1376">
        <v>93</v>
      </c>
      <c r="H1376">
        <v>0</v>
      </c>
      <c r="I1376">
        <v>0</v>
      </c>
      <c r="J1376">
        <v>0</v>
      </c>
      <c r="K1376">
        <v>0</v>
      </c>
      <c r="L1376">
        <v>0</v>
      </c>
      <c r="M1376" t="s">
        <v>0</v>
      </c>
      <c r="N1376">
        <v>200</v>
      </c>
      <c r="O1376" t="s">
        <v>4</v>
      </c>
      <c r="P1376">
        <v>0</v>
      </c>
      <c r="Q1376">
        <v>0</v>
      </c>
      <c r="R1376">
        <v>0</v>
      </c>
      <c r="S1376">
        <v>0</v>
      </c>
      <c r="T1376">
        <v>0</v>
      </c>
      <c r="U1376" t="b">
        <v>0</v>
      </c>
      <c r="V1376" t="b">
        <v>0</v>
      </c>
      <c r="W1376" t="b">
        <v>0</v>
      </c>
      <c r="X1376" t="s">
        <v>2</v>
      </c>
      <c r="Y1376">
        <f t="shared" si="21"/>
        <v>2</v>
      </c>
    </row>
    <row r="1377" spans="1:25">
      <c r="A1377">
        <v>84</v>
      </c>
      <c r="B1377">
        <v>4</v>
      </c>
      <c r="C1377">
        <v>8</v>
      </c>
      <c r="D1377">
        <v>0</v>
      </c>
      <c r="E1377">
        <v>0</v>
      </c>
      <c r="F1377">
        <v>0</v>
      </c>
      <c r="G1377">
        <v>93</v>
      </c>
      <c r="H1377">
        <v>0</v>
      </c>
      <c r="I1377">
        <v>0</v>
      </c>
      <c r="J1377">
        <v>0</v>
      </c>
      <c r="K1377">
        <v>0</v>
      </c>
      <c r="L1377">
        <v>0</v>
      </c>
      <c r="M1377" t="s">
        <v>0</v>
      </c>
      <c r="N1377">
        <v>200</v>
      </c>
      <c r="O1377" t="s">
        <v>4</v>
      </c>
      <c r="P1377">
        <v>0</v>
      </c>
      <c r="Q1377">
        <v>0</v>
      </c>
      <c r="R1377">
        <v>0</v>
      </c>
      <c r="S1377">
        <v>0</v>
      </c>
      <c r="T1377">
        <v>0</v>
      </c>
      <c r="U1377" t="b">
        <v>0</v>
      </c>
      <c r="V1377" t="b">
        <v>0</v>
      </c>
      <c r="W1377" t="b">
        <v>0</v>
      </c>
      <c r="X1377" t="s">
        <v>2</v>
      </c>
      <c r="Y1377">
        <f t="shared" si="21"/>
        <v>2</v>
      </c>
    </row>
    <row r="1378" spans="1:25">
      <c r="A1378">
        <v>71</v>
      </c>
      <c r="B1378">
        <v>4</v>
      </c>
      <c r="C1378">
        <v>0</v>
      </c>
      <c r="D1378">
        <v>0</v>
      </c>
      <c r="E1378">
        <v>0</v>
      </c>
      <c r="F1378">
        <v>0</v>
      </c>
      <c r="G1378">
        <v>93</v>
      </c>
      <c r="H1378">
        <v>0</v>
      </c>
      <c r="I1378">
        <v>0</v>
      </c>
      <c r="J1378">
        <v>0</v>
      </c>
      <c r="K1378">
        <v>0</v>
      </c>
      <c r="L1378">
        <v>0</v>
      </c>
      <c r="M1378" t="s">
        <v>0</v>
      </c>
      <c r="N1378">
        <v>200</v>
      </c>
      <c r="O1378" t="s">
        <v>4</v>
      </c>
      <c r="P1378">
        <v>0</v>
      </c>
      <c r="Q1378">
        <v>0</v>
      </c>
      <c r="R1378">
        <v>0</v>
      </c>
      <c r="S1378">
        <v>0</v>
      </c>
      <c r="T1378">
        <v>0</v>
      </c>
      <c r="U1378" t="b">
        <v>0</v>
      </c>
      <c r="V1378" t="b">
        <v>0</v>
      </c>
      <c r="W1378" t="b">
        <v>0</v>
      </c>
      <c r="X1378" t="s">
        <v>2</v>
      </c>
      <c r="Y1378">
        <f t="shared" si="21"/>
        <v>2</v>
      </c>
    </row>
    <row r="1379" spans="1:25">
      <c r="A1379">
        <v>91</v>
      </c>
      <c r="B1379">
        <v>4</v>
      </c>
      <c r="C1379">
        <v>8</v>
      </c>
      <c r="D1379">
        <v>0</v>
      </c>
      <c r="E1379">
        <v>0</v>
      </c>
      <c r="F1379">
        <v>0</v>
      </c>
      <c r="G1379">
        <v>93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0</v>
      </c>
      <c r="N1379">
        <v>200</v>
      </c>
      <c r="O1379" t="s">
        <v>4</v>
      </c>
      <c r="P1379">
        <v>0</v>
      </c>
      <c r="Q1379">
        <v>0</v>
      </c>
      <c r="R1379">
        <v>0</v>
      </c>
      <c r="S1379">
        <v>0</v>
      </c>
      <c r="T1379">
        <v>0</v>
      </c>
      <c r="U1379" t="b">
        <v>0</v>
      </c>
      <c r="V1379" t="b">
        <v>0</v>
      </c>
      <c r="W1379" t="b">
        <v>0</v>
      </c>
      <c r="X1379" t="s">
        <v>2</v>
      </c>
      <c r="Y1379">
        <f t="shared" si="21"/>
        <v>2</v>
      </c>
    </row>
    <row r="1380" spans="1:25">
      <c r="A1380">
        <v>68</v>
      </c>
      <c r="B1380">
        <v>4</v>
      </c>
      <c r="C1380">
        <v>0</v>
      </c>
      <c r="D1380">
        <v>0</v>
      </c>
      <c r="E1380">
        <v>0</v>
      </c>
      <c r="F1380">
        <v>0</v>
      </c>
      <c r="G1380">
        <v>93</v>
      </c>
      <c r="H1380">
        <v>0</v>
      </c>
      <c r="I1380">
        <v>0</v>
      </c>
      <c r="J1380">
        <v>0</v>
      </c>
      <c r="K1380">
        <v>0</v>
      </c>
      <c r="L1380">
        <v>0</v>
      </c>
      <c r="M1380" t="s">
        <v>0</v>
      </c>
      <c r="N1380">
        <v>200</v>
      </c>
      <c r="O1380" t="s">
        <v>4</v>
      </c>
      <c r="P1380">
        <v>3</v>
      </c>
      <c r="Q1380">
        <v>0</v>
      </c>
      <c r="R1380">
        <v>6</v>
      </c>
      <c r="S1380">
        <v>0</v>
      </c>
      <c r="T1380">
        <v>0</v>
      </c>
      <c r="U1380" t="b">
        <v>0</v>
      </c>
      <c r="V1380" t="b">
        <v>0</v>
      </c>
      <c r="W1380" t="b">
        <v>0</v>
      </c>
      <c r="X1380" t="s">
        <v>2</v>
      </c>
      <c r="Y1380">
        <f t="shared" si="21"/>
        <v>2</v>
      </c>
    </row>
    <row r="1381" spans="1:25">
      <c r="A1381">
        <v>59</v>
      </c>
      <c r="B1381">
        <v>4</v>
      </c>
      <c r="C1381">
        <v>0</v>
      </c>
      <c r="D1381">
        <v>0</v>
      </c>
      <c r="E1381">
        <v>0</v>
      </c>
      <c r="F1381">
        <v>0</v>
      </c>
      <c r="G1381">
        <v>93</v>
      </c>
      <c r="H1381">
        <v>0</v>
      </c>
      <c r="I1381">
        <v>0</v>
      </c>
      <c r="J1381">
        <v>0</v>
      </c>
      <c r="K1381">
        <v>0</v>
      </c>
      <c r="L1381">
        <v>0</v>
      </c>
      <c r="M1381" t="s">
        <v>0</v>
      </c>
      <c r="N1381">
        <v>200</v>
      </c>
      <c r="O1381" t="s">
        <v>4</v>
      </c>
      <c r="P1381">
        <v>2</v>
      </c>
      <c r="Q1381">
        <v>0</v>
      </c>
      <c r="R1381">
        <v>5</v>
      </c>
      <c r="S1381">
        <v>0</v>
      </c>
      <c r="T1381">
        <v>0</v>
      </c>
      <c r="U1381" t="b">
        <v>0</v>
      </c>
      <c r="V1381" t="b">
        <v>0</v>
      </c>
      <c r="W1381" t="b">
        <v>0</v>
      </c>
      <c r="X1381" t="s">
        <v>2</v>
      </c>
      <c r="Y1381">
        <f t="shared" si="21"/>
        <v>2</v>
      </c>
    </row>
    <row r="1382" spans="1:25">
      <c r="A1382">
        <v>71</v>
      </c>
      <c r="B1382">
        <v>4</v>
      </c>
      <c r="C1382">
        <v>0</v>
      </c>
      <c r="D1382">
        <v>0</v>
      </c>
      <c r="E1382">
        <v>0</v>
      </c>
      <c r="F1382">
        <v>0</v>
      </c>
      <c r="G1382">
        <v>93</v>
      </c>
      <c r="H1382">
        <v>0</v>
      </c>
      <c r="I1382">
        <v>0</v>
      </c>
      <c r="J1382">
        <v>0</v>
      </c>
      <c r="K1382">
        <v>0</v>
      </c>
      <c r="L1382">
        <v>0</v>
      </c>
      <c r="M1382" t="s">
        <v>0</v>
      </c>
      <c r="N1382">
        <v>200</v>
      </c>
      <c r="O1382" t="s">
        <v>4</v>
      </c>
      <c r="P1382">
        <v>4</v>
      </c>
      <c r="Q1382">
        <v>0</v>
      </c>
      <c r="R1382">
        <v>0</v>
      </c>
      <c r="S1382">
        <v>0</v>
      </c>
      <c r="T1382">
        <v>0</v>
      </c>
      <c r="U1382" t="b">
        <v>0</v>
      </c>
      <c r="V1382" t="b">
        <v>0</v>
      </c>
      <c r="W1382" t="b">
        <v>0</v>
      </c>
      <c r="X1382" t="s">
        <v>2</v>
      </c>
      <c r="Y1382">
        <f t="shared" si="21"/>
        <v>2</v>
      </c>
    </row>
    <row r="1383" spans="1:25">
      <c r="A1383">
        <v>46</v>
      </c>
      <c r="B1383">
        <v>2</v>
      </c>
      <c r="C1383">
        <v>0</v>
      </c>
      <c r="D1383">
        <v>0</v>
      </c>
      <c r="E1383">
        <v>0</v>
      </c>
      <c r="F1383">
        <v>0</v>
      </c>
      <c r="G1383">
        <v>93</v>
      </c>
      <c r="H1383">
        <v>0</v>
      </c>
      <c r="I1383">
        <v>0</v>
      </c>
      <c r="J1383">
        <v>0</v>
      </c>
      <c r="K1383">
        <v>0</v>
      </c>
      <c r="L1383">
        <v>0</v>
      </c>
      <c r="M1383" t="s">
        <v>0</v>
      </c>
      <c r="N1383">
        <v>200</v>
      </c>
      <c r="O1383" t="s">
        <v>4</v>
      </c>
      <c r="P1383">
        <v>0</v>
      </c>
      <c r="Q1383">
        <v>0</v>
      </c>
      <c r="R1383">
        <v>0</v>
      </c>
      <c r="S1383">
        <v>0</v>
      </c>
      <c r="T1383">
        <v>0</v>
      </c>
      <c r="U1383" t="b">
        <v>0</v>
      </c>
      <c r="V1383" t="b">
        <v>0</v>
      </c>
      <c r="W1383" t="b">
        <v>0</v>
      </c>
      <c r="X1383" t="s">
        <v>2</v>
      </c>
      <c r="Y1383">
        <f t="shared" si="21"/>
        <v>2</v>
      </c>
    </row>
    <row r="1384" spans="1:25">
      <c r="A1384">
        <v>47</v>
      </c>
      <c r="B1384">
        <v>2</v>
      </c>
      <c r="C1384">
        <v>0</v>
      </c>
      <c r="D1384">
        <v>0</v>
      </c>
      <c r="E1384">
        <v>0</v>
      </c>
      <c r="F1384">
        <v>0</v>
      </c>
      <c r="G1384">
        <v>93</v>
      </c>
      <c r="H1384">
        <v>0</v>
      </c>
      <c r="I1384">
        <v>0</v>
      </c>
      <c r="J1384">
        <v>0</v>
      </c>
      <c r="K1384">
        <v>0</v>
      </c>
      <c r="L1384">
        <v>0</v>
      </c>
      <c r="M1384" t="s">
        <v>0</v>
      </c>
      <c r="N1384">
        <v>200</v>
      </c>
      <c r="O1384" t="s">
        <v>4</v>
      </c>
      <c r="P1384">
        <v>0</v>
      </c>
      <c r="Q1384">
        <v>0</v>
      </c>
      <c r="R1384">
        <v>0</v>
      </c>
      <c r="S1384">
        <v>0</v>
      </c>
      <c r="T1384">
        <v>0</v>
      </c>
      <c r="U1384" t="b">
        <v>0</v>
      </c>
      <c r="V1384" t="b">
        <v>0</v>
      </c>
      <c r="W1384" t="b">
        <v>0</v>
      </c>
      <c r="X1384" t="s">
        <v>2</v>
      </c>
      <c r="Y1384">
        <f t="shared" si="21"/>
        <v>2</v>
      </c>
    </row>
    <row r="1385" spans="1:25">
      <c r="A1385">
        <v>45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93</v>
      </c>
      <c r="H1385">
        <v>0</v>
      </c>
      <c r="I1385">
        <v>0</v>
      </c>
      <c r="J1385">
        <v>0</v>
      </c>
      <c r="K1385">
        <v>0</v>
      </c>
      <c r="L1385">
        <v>0</v>
      </c>
      <c r="M1385" t="s">
        <v>0</v>
      </c>
      <c r="N1385">
        <v>200</v>
      </c>
      <c r="O1385" t="s">
        <v>4</v>
      </c>
      <c r="P1385">
        <v>0</v>
      </c>
      <c r="Q1385">
        <v>0</v>
      </c>
      <c r="R1385">
        <v>0</v>
      </c>
      <c r="S1385">
        <v>0</v>
      </c>
      <c r="T1385">
        <v>0</v>
      </c>
      <c r="U1385" t="b">
        <v>0</v>
      </c>
      <c r="V1385" t="b">
        <v>0</v>
      </c>
      <c r="W1385" t="b">
        <v>0</v>
      </c>
      <c r="X1385" t="s">
        <v>2</v>
      </c>
      <c r="Y1385">
        <f t="shared" si="21"/>
        <v>2</v>
      </c>
    </row>
    <row r="1386" spans="1:25">
      <c r="A1386">
        <v>106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93</v>
      </c>
      <c r="H1386">
        <v>0</v>
      </c>
      <c r="I1386">
        <v>0</v>
      </c>
      <c r="J1386">
        <v>0</v>
      </c>
      <c r="K1386">
        <v>0</v>
      </c>
      <c r="L1386">
        <v>0</v>
      </c>
      <c r="M1386" t="s">
        <v>0</v>
      </c>
      <c r="N1386">
        <v>200</v>
      </c>
      <c r="O1386" t="s">
        <v>4</v>
      </c>
      <c r="P1386">
        <v>0</v>
      </c>
      <c r="Q1386">
        <v>2</v>
      </c>
      <c r="R1386">
        <v>0</v>
      </c>
      <c r="S1386">
        <v>0</v>
      </c>
      <c r="T1386">
        <v>0</v>
      </c>
      <c r="U1386" t="b">
        <v>0</v>
      </c>
      <c r="V1386" t="b">
        <v>0</v>
      </c>
      <c r="W1386" t="b">
        <v>0</v>
      </c>
      <c r="X1386" t="s">
        <v>2</v>
      </c>
      <c r="Y1386">
        <f t="shared" si="21"/>
        <v>2</v>
      </c>
    </row>
    <row r="1387" spans="1:25">
      <c r="A1387">
        <v>58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93</v>
      </c>
      <c r="H1387">
        <v>0</v>
      </c>
      <c r="I1387">
        <v>0</v>
      </c>
      <c r="J1387">
        <v>0</v>
      </c>
      <c r="K1387">
        <v>0</v>
      </c>
      <c r="L1387">
        <v>0</v>
      </c>
      <c r="M1387" t="s">
        <v>0</v>
      </c>
      <c r="N1387">
        <v>200</v>
      </c>
      <c r="O1387" t="s">
        <v>4</v>
      </c>
      <c r="P1387">
        <v>1</v>
      </c>
      <c r="Q1387">
        <v>0</v>
      </c>
      <c r="R1387">
        <v>0</v>
      </c>
      <c r="S1387">
        <v>0</v>
      </c>
      <c r="T1387">
        <v>0</v>
      </c>
      <c r="U1387" t="b">
        <v>0</v>
      </c>
      <c r="V1387" t="b">
        <v>0</v>
      </c>
      <c r="W1387" t="b">
        <v>0</v>
      </c>
      <c r="X1387" t="s">
        <v>2</v>
      </c>
      <c r="Y1387">
        <f t="shared" si="21"/>
        <v>2</v>
      </c>
    </row>
    <row r="1388" spans="1:25">
      <c r="A1388">
        <v>76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93</v>
      </c>
      <c r="H1388">
        <v>0</v>
      </c>
      <c r="I1388">
        <v>0</v>
      </c>
      <c r="J1388">
        <v>0</v>
      </c>
      <c r="K1388">
        <v>0</v>
      </c>
      <c r="L1388">
        <v>0</v>
      </c>
      <c r="M1388" t="s">
        <v>0</v>
      </c>
      <c r="N1388">
        <v>200</v>
      </c>
      <c r="O1388" t="s">
        <v>4</v>
      </c>
      <c r="P1388">
        <v>1</v>
      </c>
      <c r="Q1388">
        <v>2</v>
      </c>
      <c r="R1388">
        <v>1</v>
      </c>
      <c r="S1388">
        <v>0</v>
      </c>
      <c r="T1388">
        <v>0</v>
      </c>
      <c r="U1388" t="b">
        <v>0</v>
      </c>
      <c r="V1388" t="b">
        <v>0</v>
      </c>
      <c r="W1388" t="b">
        <v>0</v>
      </c>
      <c r="X1388" t="s">
        <v>2</v>
      </c>
      <c r="Y1388">
        <f t="shared" si="21"/>
        <v>2</v>
      </c>
    </row>
    <row r="1389" spans="1:25">
      <c r="A1389">
        <v>123</v>
      </c>
      <c r="B1389">
        <v>10</v>
      </c>
      <c r="C1389">
        <v>0</v>
      </c>
      <c r="D1389">
        <v>0</v>
      </c>
      <c r="E1389">
        <v>0</v>
      </c>
      <c r="F1389">
        <v>0</v>
      </c>
      <c r="G1389">
        <v>93</v>
      </c>
      <c r="H1389">
        <v>0</v>
      </c>
      <c r="I1389">
        <v>0</v>
      </c>
      <c r="J1389">
        <v>0</v>
      </c>
      <c r="K1389">
        <v>0</v>
      </c>
      <c r="L1389">
        <v>0</v>
      </c>
      <c r="M1389" t="s">
        <v>0</v>
      </c>
      <c r="N1389">
        <v>200</v>
      </c>
      <c r="O1389" t="s">
        <v>4</v>
      </c>
      <c r="P1389">
        <v>3</v>
      </c>
      <c r="Q1389">
        <v>0</v>
      </c>
      <c r="R1389">
        <v>1</v>
      </c>
      <c r="S1389">
        <v>0</v>
      </c>
      <c r="T1389">
        <v>0</v>
      </c>
      <c r="U1389" t="b">
        <v>0</v>
      </c>
      <c r="V1389" t="b">
        <v>0</v>
      </c>
      <c r="W1389" t="b">
        <v>0</v>
      </c>
      <c r="X1389" t="s">
        <v>2</v>
      </c>
      <c r="Y1389">
        <f t="shared" si="21"/>
        <v>2</v>
      </c>
    </row>
    <row r="1390" spans="1:25">
      <c r="A1390">
        <v>97</v>
      </c>
      <c r="B1390">
        <v>6</v>
      </c>
      <c r="C1390">
        <v>0</v>
      </c>
      <c r="D1390">
        <v>0</v>
      </c>
      <c r="E1390">
        <v>0</v>
      </c>
      <c r="F1390">
        <v>0</v>
      </c>
      <c r="G1390">
        <v>93</v>
      </c>
      <c r="H1390">
        <v>0</v>
      </c>
      <c r="I1390">
        <v>0</v>
      </c>
      <c r="J1390">
        <v>0</v>
      </c>
      <c r="K1390">
        <v>0</v>
      </c>
      <c r="L1390">
        <v>0</v>
      </c>
      <c r="M1390" t="s">
        <v>0</v>
      </c>
      <c r="N1390">
        <v>200</v>
      </c>
      <c r="O1390" t="s">
        <v>4</v>
      </c>
      <c r="P1390">
        <v>4</v>
      </c>
      <c r="Q1390">
        <v>0</v>
      </c>
      <c r="R1390">
        <v>0</v>
      </c>
      <c r="S1390">
        <v>0</v>
      </c>
      <c r="T1390">
        <v>0</v>
      </c>
      <c r="U1390" t="b">
        <v>0</v>
      </c>
      <c r="V1390" t="b">
        <v>0</v>
      </c>
      <c r="W1390" t="b">
        <v>0</v>
      </c>
      <c r="X1390" t="s">
        <v>2</v>
      </c>
      <c r="Y1390">
        <f t="shared" si="21"/>
        <v>2</v>
      </c>
    </row>
    <row r="1391" spans="1:25">
      <c r="A1391">
        <v>111</v>
      </c>
      <c r="B1391">
        <v>4</v>
      </c>
      <c r="C1391">
        <v>0</v>
      </c>
      <c r="D1391">
        <v>0</v>
      </c>
      <c r="E1391">
        <v>0</v>
      </c>
      <c r="F1391">
        <v>0</v>
      </c>
      <c r="G1391">
        <v>93</v>
      </c>
      <c r="H1391">
        <v>0</v>
      </c>
      <c r="I1391">
        <v>0</v>
      </c>
      <c r="J1391">
        <v>0</v>
      </c>
      <c r="K1391">
        <v>0</v>
      </c>
      <c r="L1391">
        <v>0</v>
      </c>
      <c r="M1391" t="s">
        <v>0</v>
      </c>
      <c r="N1391">
        <v>200</v>
      </c>
      <c r="O1391" t="s">
        <v>4</v>
      </c>
      <c r="P1391">
        <v>1</v>
      </c>
      <c r="Q1391">
        <v>1</v>
      </c>
      <c r="R1391">
        <v>0</v>
      </c>
      <c r="S1391">
        <v>0</v>
      </c>
      <c r="T1391">
        <v>0</v>
      </c>
      <c r="U1391" t="b">
        <v>0</v>
      </c>
      <c r="V1391" t="b">
        <v>0</v>
      </c>
      <c r="W1391" t="b">
        <v>0</v>
      </c>
      <c r="X1391" t="s">
        <v>2</v>
      </c>
      <c r="Y1391">
        <f t="shared" si="21"/>
        <v>2</v>
      </c>
    </row>
    <row r="1392" spans="1:25">
      <c r="A1392">
        <v>195</v>
      </c>
      <c r="B1392">
        <v>7</v>
      </c>
      <c r="C1392">
        <v>1</v>
      </c>
      <c r="D1392">
        <v>20</v>
      </c>
      <c r="E1392">
        <v>0</v>
      </c>
      <c r="F1392">
        <v>0</v>
      </c>
      <c r="G1392">
        <v>153</v>
      </c>
      <c r="H1392">
        <v>0</v>
      </c>
      <c r="I1392">
        <v>0</v>
      </c>
      <c r="J1392">
        <v>0</v>
      </c>
      <c r="K1392">
        <v>0</v>
      </c>
      <c r="L1392">
        <v>0</v>
      </c>
      <c r="M1392" t="s">
        <v>0</v>
      </c>
      <c r="N1392">
        <v>200</v>
      </c>
      <c r="O1392" t="s">
        <v>4</v>
      </c>
      <c r="P1392">
        <v>1</v>
      </c>
      <c r="Q1392">
        <v>0</v>
      </c>
      <c r="R1392">
        <v>0</v>
      </c>
      <c r="S1392">
        <v>0</v>
      </c>
      <c r="T1392">
        <v>0</v>
      </c>
      <c r="U1392" t="b">
        <v>0</v>
      </c>
      <c r="V1392" t="b">
        <v>0</v>
      </c>
      <c r="W1392" t="b">
        <v>0</v>
      </c>
      <c r="X1392" t="s">
        <v>2</v>
      </c>
      <c r="Y1392">
        <f t="shared" si="21"/>
        <v>2</v>
      </c>
    </row>
    <row r="1393" spans="1:25">
      <c r="A1393">
        <v>47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93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0</v>
      </c>
      <c r="N1393">
        <v>200</v>
      </c>
      <c r="O1393" t="s">
        <v>4</v>
      </c>
      <c r="P1393">
        <v>0</v>
      </c>
      <c r="Q1393">
        <v>0</v>
      </c>
      <c r="R1393">
        <v>0</v>
      </c>
      <c r="S1393">
        <v>0</v>
      </c>
      <c r="T1393">
        <v>0</v>
      </c>
      <c r="U1393" t="b">
        <v>0</v>
      </c>
      <c r="V1393" t="b">
        <v>0</v>
      </c>
      <c r="W1393" t="b">
        <v>0</v>
      </c>
      <c r="X1393" t="s">
        <v>2</v>
      </c>
      <c r="Y1393">
        <f t="shared" si="21"/>
        <v>2</v>
      </c>
    </row>
    <row r="1394" spans="1:25">
      <c r="A1394">
        <v>52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93</v>
      </c>
      <c r="H1394">
        <v>0</v>
      </c>
      <c r="I1394">
        <v>0</v>
      </c>
      <c r="J1394">
        <v>0</v>
      </c>
      <c r="K1394">
        <v>0</v>
      </c>
      <c r="L1394">
        <v>0</v>
      </c>
      <c r="M1394" t="s">
        <v>0</v>
      </c>
      <c r="N1394">
        <v>200</v>
      </c>
      <c r="O1394" t="s">
        <v>4</v>
      </c>
      <c r="P1394">
        <v>0</v>
      </c>
      <c r="Q1394">
        <v>0</v>
      </c>
      <c r="R1394">
        <v>0</v>
      </c>
      <c r="S1394">
        <v>0</v>
      </c>
      <c r="T1394">
        <v>0</v>
      </c>
      <c r="U1394" t="b">
        <v>0</v>
      </c>
      <c r="V1394" t="b">
        <v>0</v>
      </c>
      <c r="W1394" t="b">
        <v>0</v>
      </c>
      <c r="X1394" t="s">
        <v>2</v>
      </c>
      <c r="Y1394">
        <f t="shared" si="21"/>
        <v>2</v>
      </c>
    </row>
    <row r="1395" spans="1:25">
      <c r="A1395">
        <v>102</v>
      </c>
      <c r="B1395">
        <v>5</v>
      </c>
      <c r="C1395">
        <v>0</v>
      </c>
      <c r="D1395">
        <v>0</v>
      </c>
      <c r="E1395">
        <v>0</v>
      </c>
      <c r="F1395">
        <v>0</v>
      </c>
      <c r="G1395">
        <v>93</v>
      </c>
      <c r="H1395">
        <v>0</v>
      </c>
      <c r="I1395">
        <v>0</v>
      </c>
      <c r="J1395">
        <v>0</v>
      </c>
      <c r="K1395">
        <v>0</v>
      </c>
      <c r="L1395">
        <v>0</v>
      </c>
      <c r="M1395" t="s">
        <v>0</v>
      </c>
      <c r="N1395">
        <v>200</v>
      </c>
      <c r="O1395" t="s">
        <v>4</v>
      </c>
      <c r="P1395">
        <v>4</v>
      </c>
      <c r="Q1395">
        <v>2</v>
      </c>
      <c r="R1395">
        <v>0</v>
      </c>
      <c r="S1395">
        <v>0</v>
      </c>
      <c r="T1395">
        <v>0</v>
      </c>
      <c r="U1395" t="b">
        <v>0</v>
      </c>
      <c r="V1395" t="b">
        <v>0</v>
      </c>
      <c r="W1395" t="b">
        <v>0</v>
      </c>
      <c r="X1395" t="s">
        <v>2</v>
      </c>
      <c r="Y1395">
        <f t="shared" si="21"/>
        <v>2</v>
      </c>
    </row>
    <row r="1396" spans="1:25">
      <c r="A1396">
        <v>77</v>
      </c>
      <c r="B1396">
        <v>4</v>
      </c>
      <c r="C1396">
        <v>0</v>
      </c>
      <c r="D1396">
        <v>0</v>
      </c>
      <c r="E1396">
        <v>0</v>
      </c>
      <c r="F1396">
        <v>0</v>
      </c>
      <c r="G1396">
        <v>93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0</v>
      </c>
      <c r="N1396">
        <v>200</v>
      </c>
      <c r="O1396" t="s">
        <v>4</v>
      </c>
      <c r="P1396">
        <v>0</v>
      </c>
      <c r="Q1396">
        <v>0</v>
      </c>
      <c r="R1396">
        <v>0</v>
      </c>
      <c r="S1396">
        <v>0</v>
      </c>
      <c r="T1396">
        <v>0</v>
      </c>
      <c r="U1396" t="b">
        <v>0</v>
      </c>
      <c r="V1396" t="b">
        <v>0</v>
      </c>
      <c r="W1396" t="b">
        <v>0</v>
      </c>
      <c r="X1396" t="s">
        <v>2</v>
      </c>
      <c r="Y1396">
        <f t="shared" si="21"/>
        <v>2</v>
      </c>
    </row>
    <row r="1397" spans="1:25">
      <c r="A1397">
        <v>65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93</v>
      </c>
      <c r="H1397">
        <v>0</v>
      </c>
      <c r="I1397">
        <v>0</v>
      </c>
      <c r="J1397">
        <v>0</v>
      </c>
      <c r="K1397">
        <v>0</v>
      </c>
      <c r="L1397">
        <v>0</v>
      </c>
      <c r="M1397" t="s">
        <v>0</v>
      </c>
      <c r="N1397">
        <v>200</v>
      </c>
      <c r="O1397" t="s">
        <v>4</v>
      </c>
      <c r="P1397">
        <v>3</v>
      </c>
      <c r="Q1397">
        <v>0</v>
      </c>
      <c r="R1397">
        <v>0</v>
      </c>
      <c r="S1397">
        <v>0</v>
      </c>
      <c r="T1397">
        <v>0</v>
      </c>
      <c r="U1397" t="b">
        <v>0</v>
      </c>
      <c r="V1397" t="b">
        <v>0</v>
      </c>
      <c r="W1397" t="b">
        <v>0</v>
      </c>
      <c r="X1397" t="s">
        <v>2</v>
      </c>
      <c r="Y1397">
        <f t="shared" si="21"/>
        <v>2</v>
      </c>
    </row>
    <row r="1398" spans="1:25">
      <c r="A1398">
        <v>78</v>
      </c>
      <c r="B1398">
        <v>2</v>
      </c>
      <c r="C1398">
        <v>0</v>
      </c>
      <c r="D1398">
        <v>0</v>
      </c>
      <c r="E1398">
        <v>0</v>
      </c>
      <c r="F1398">
        <v>0</v>
      </c>
      <c r="G1398">
        <v>93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0</v>
      </c>
      <c r="N1398">
        <v>200</v>
      </c>
      <c r="O1398" t="s">
        <v>4</v>
      </c>
      <c r="P1398">
        <v>1</v>
      </c>
      <c r="Q1398">
        <v>0</v>
      </c>
      <c r="R1398">
        <v>0</v>
      </c>
      <c r="S1398">
        <v>0</v>
      </c>
      <c r="T1398">
        <v>0</v>
      </c>
      <c r="U1398" t="b">
        <v>0</v>
      </c>
      <c r="V1398" t="b">
        <v>0</v>
      </c>
      <c r="W1398" t="b">
        <v>0</v>
      </c>
      <c r="X1398" t="s">
        <v>2</v>
      </c>
      <c r="Y1398">
        <f t="shared" si="21"/>
        <v>2</v>
      </c>
    </row>
    <row r="1399" spans="1:25">
      <c r="A1399">
        <v>89</v>
      </c>
      <c r="B1399">
        <v>2</v>
      </c>
      <c r="C1399">
        <v>0</v>
      </c>
      <c r="D1399">
        <v>0</v>
      </c>
      <c r="E1399">
        <v>0</v>
      </c>
      <c r="F1399">
        <v>0</v>
      </c>
      <c r="G1399">
        <v>93</v>
      </c>
      <c r="H1399">
        <v>0</v>
      </c>
      <c r="I1399">
        <v>0</v>
      </c>
      <c r="J1399">
        <v>0</v>
      </c>
      <c r="K1399">
        <v>0</v>
      </c>
      <c r="L1399">
        <v>0</v>
      </c>
      <c r="M1399" t="s">
        <v>0</v>
      </c>
      <c r="N1399">
        <v>200</v>
      </c>
      <c r="O1399" t="s">
        <v>4</v>
      </c>
      <c r="P1399">
        <v>2</v>
      </c>
      <c r="Q1399">
        <v>0</v>
      </c>
      <c r="R1399">
        <v>0</v>
      </c>
      <c r="S1399">
        <v>0</v>
      </c>
      <c r="T1399">
        <v>0</v>
      </c>
      <c r="U1399" t="b">
        <v>0</v>
      </c>
      <c r="V1399" t="b">
        <v>0</v>
      </c>
      <c r="W1399" t="b">
        <v>0</v>
      </c>
      <c r="X1399" t="s">
        <v>2</v>
      </c>
      <c r="Y1399">
        <f t="shared" si="21"/>
        <v>2</v>
      </c>
    </row>
    <row r="1400" spans="1:25">
      <c r="A1400">
        <v>164</v>
      </c>
      <c r="B1400">
        <v>11</v>
      </c>
      <c r="C1400">
        <v>0</v>
      </c>
      <c r="D1400">
        <v>0</v>
      </c>
      <c r="E1400">
        <v>0</v>
      </c>
      <c r="F1400">
        <v>0</v>
      </c>
      <c r="G1400">
        <v>122</v>
      </c>
      <c r="H1400">
        <v>0</v>
      </c>
      <c r="I1400">
        <v>0</v>
      </c>
      <c r="J1400">
        <v>0</v>
      </c>
      <c r="K1400">
        <v>0</v>
      </c>
      <c r="L1400">
        <v>0</v>
      </c>
      <c r="M1400" t="s">
        <v>0</v>
      </c>
      <c r="N1400">
        <v>200</v>
      </c>
      <c r="O1400" t="s">
        <v>4</v>
      </c>
      <c r="P1400">
        <v>0</v>
      </c>
      <c r="Q1400">
        <v>1</v>
      </c>
      <c r="R1400">
        <v>1</v>
      </c>
      <c r="S1400">
        <v>0</v>
      </c>
      <c r="T1400">
        <v>0</v>
      </c>
      <c r="U1400" t="b">
        <v>0</v>
      </c>
      <c r="V1400" t="b">
        <v>0</v>
      </c>
      <c r="W1400" t="b">
        <v>0</v>
      </c>
      <c r="X1400" t="s">
        <v>2</v>
      </c>
      <c r="Y1400">
        <f t="shared" si="21"/>
        <v>2</v>
      </c>
    </row>
    <row r="1401" spans="1:25">
      <c r="A1401">
        <v>132</v>
      </c>
      <c r="B1401">
        <v>2</v>
      </c>
      <c r="C1401">
        <v>0</v>
      </c>
      <c r="D1401">
        <v>0</v>
      </c>
      <c r="E1401">
        <v>0</v>
      </c>
      <c r="F1401">
        <v>0</v>
      </c>
      <c r="G1401">
        <v>93</v>
      </c>
      <c r="H1401">
        <v>0</v>
      </c>
      <c r="I1401">
        <v>0</v>
      </c>
      <c r="J1401">
        <v>0</v>
      </c>
      <c r="K1401">
        <v>0</v>
      </c>
      <c r="L1401">
        <v>0</v>
      </c>
      <c r="M1401" t="s">
        <v>0</v>
      </c>
      <c r="N1401">
        <v>200</v>
      </c>
      <c r="O1401" t="s">
        <v>4</v>
      </c>
      <c r="P1401">
        <v>1</v>
      </c>
      <c r="Q1401">
        <v>2</v>
      </c>
      <c r="R1401">
        <v>0</v>
      </c>
      <c r="S1401">
        <v>0</v>
      </c>
      <c r="T1401">
        <v>0</v>
      </c>
      <c r="U1401" t="b">
        <v>0</v>
      </c>
      <c r="V1401" t="b">
        <v>0</v>
      </c>
      <c r="W1401" t="b">
        <v>0</v>
      </c>
      <c r="X1401" t="s">
        <v>2</v>
      </c>
      <c r="Y1401">
        <f t="shared" si="21"/>
        <v>2</v>
      </c>
    </row>
    <row r="1402" spans="1:25">
      <c r="A1402">
        <v>79</v>
      </c>
      <c r="B1402">
        <v>2</v>
      </c>
      <c r="C1402">
        <v>0</v>
      </c>
      <c r="D1402">
        <v>0</v>
      </c>
      <c r="E1402">
        <v>0</v>
      </c>
      <c r="F1402">
        <v>0</v>
      </c>
      <c r="G1402">
        <v>93</v>
      </c>
      <c r="H1402">
        <v>0</v>
      </c>
      <c r="I1402">
        <v>0</v>
      </c>
      <c r="J1402">
        <v>0</v>
      </c>
      <c r="K1402">
        <v>0</v>
      </c>
      <c r="L1402">
        <v>0</v>
      </c>
      <c r="M1402" t="s">
        <v>0</v>
      </c>
      <c r="N1402">
        <v>200</v>
      </c>
      <c r="O1402" t="s">
        <v>4</v>
      </c>
      <c r="P1402">
        <v>0</v>
      </c>
      <c r="Q1402">
        <v>1</v>
      </c>
      <c r="R1402">
        <v>1</v>
      </c>
      <c r="S1402">
        <v>0</v>
      </c>
      <c r="T1402">
        <v>0</v>
      </c>
      <c r="U1402" t="b">
        <v>0</v>
      </c>
      <c r="V1402" t="b">
        <v>0</v>
      </c>
      <c r="W1402" t="b">
        <v>0</v>
      </c>
      <c r="X1402" t="s">
        <v>2</v>
      </c>
      <c r="Y1402">
        <f t="shared" si="21"/>
        <v>2</v>
      </c>
    </row>
    <row r="1403" spans="1:25">
      <c r="A1403">
        <v>102</v>
      </c>
      <c r="B1403">
        <v>4</v>
      </c>
      <c r="C1403">
        <v>12</v>
      </c>
      <c r="D1403">
        <v>0</v>
      </c>
      <c r="E1403">
        <v>0</v>
      </c>
      <c r="F1403">
        <v>0</v>
      </c>
      <c r="G1403">
        <v>93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0</v>
      </c>
      <c r="N1403">
        <v>200</v>
      </c>
      <c r="O1403" t="s">
        <v>4</v>
      </c>
      <c r="P1403">
        <v>3</v>
      </c>
      <c r="Q1403">
        <v>0</v>
      </c>
      <c r="R1403">
        <v>5</v>
      </c>
      <c r="S1403">
        <v>0</v>
      </c>
      <c r="T1403">
        <v>0</v>
      </c>
      <c r="U1403" t="b">
        <v>0</v>
      </c>
      <c r="V1403" t="b">
        <v>0</v>
      </c>
      <c r="W1403" t="b">
        <v>0</v>
      </c>
      <c r="X1403" t="s">
        <v>2</v>
      </c>
      <c r="Y1403">
        <f t="shared" si="21"/>
        <v>2</v>
      </c>
    </row>
    <row r="1404" spans="1:25">
      <c r="A1404">
        <v>186</v>
      </c>
      <c r="B1404">
        <v>0</v>
      </c>
      <c r="C1404">
        <v>0</v>
      </c>
      <c r="D1404">
        <v>0</v>
      </c>
      <c r="E1404">
        <v>60</v>
      </c>
      <c r="F1404">
        <v>0</v>
      </c>
      <c r="G1404">
        <v>144</v>
      </c>
      <c r="H1404">
        <v>0</v>
      </c>
      <c r="I1404">
        <v>0</v>
      </c>
      <c r="J1404">
        <v>0</v>
      </c>
      <c r="K1404">
        <v>0</v>
      </c>
      <c r="L1404">
        <v>0</v>
      </c>
      <c r="M1404" t="s">
        <v>0</v>
      </c>
      <c r="N1404">
        <v>200</v>
      </c>
      <c r="O1404" t="s">
        <v>4</v>
      </c>
      <c r="P1404">
        <v>3</v>
      </c>
      <c r="Q1404">
        <v>0</v>
      </c>
      <c r="R1404">
        <v>5</v>
      </c>
      <c r="S1404">
        <v>0</v>
      </c>
      <c r="T1404">
        <v>0</v>
      </c>
      <c r="U1404" t="b">
        <v>0</v>
      </c>
      <c r="V1404" t="b">
        <v>0</v>
      </c>
      <c r="W1404" t="b">
        <v>0</v>
      </c>
      <c r="X1404" t="s">
        <v>2</v>
      </c>
      <c r="Y1404">
        <f t="shared" si="21"/>
        <v>2</v>
      </c>
    </row>
    <row r="1405" spans="1:25">
      <c r="A1405">
        <v>138</v>
      </c>
      <c r="B1405">
        <v>0</v>
      </c>
      <c r="C1405">
        <v>0</v>
      </c>
      <c r="D1405">
        <v>0</v>
      </c>
      <c r="E1405">
        <v>36</v>
      </c>
      <c r="F1405">
        <v>0</v>
      </c>
      <c r="G1405">
        <v>96</v>
      </c>
      <c r="H1405">
        <v>0</v>
      </c>
      <c r="I1405">
        <v>0</v>
      </c>
      <c r="J1405">
        <v>0</v>
      </c>
      <c r="K1405">
        <v>0</v>
      </c>
      <c r="L1405">
        <v>0</v>
      </c>
      <c r="M1405" t="s">
        <v>0</v>
      </c>
      <c r="N1405">
        <v>200</v>
      </c>
      <c r="O1405" t="s">
        <v>4</v>
      </c>
      <c r="P1405">
        <v>3</v>
      </c>
      <c r="Q1405">
        <v>0</v>
      </c>
      <c r="R1405">
        <v>5</v>
      </c>
      <c r="S1405">
        <v>0</v>
      </c>
      <c r="T1405">
        <v>0</v>
      </c>
      <c r="U1405" t="b">
        <v>0</v>
      </c>
      <c r="V1405" t="b">
        <v>0</v>
      </c>
      <c r="W1405" t="b">
        <v>0</v>
      </c>
      <c r="X1405" t="s">
        <v>2</v>
      </c>
      <c r="Y1405">
        <f t="shared" si="21"/>
        <v>2</v>
      </c>
    </row>
    <row r="1406" spans="1:25">
      <c r="A1406">
        <v>105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96</v>
      </c>
      <c r="H1406">
        <v>0</v>
      </c>
      <c r="I1406">
        <v>0</v>
      </c>
      <c r="J1406">
        <v>0</v>
      </c>
      <c r="K1406">
        <v>0</v>
      </c>
      <c r="L1406">
        <v>2</v>
      </c>
      <c r="M1406" t="s">
        <v>0</v>
      </c>
      <c r="N1406">
        <v>200</v>
      </c>
      <c r="O1406" t="s">
        <v>4</v>
      </c>
      <c r="P1406">
        <v>0</v>
      </c>
      <c r="Q1406">
        <v>0</v>
      </c>
      <c r="R1406">
        <v>0</v>
      </c>
      <c r="S1406">
        <v>0</v>
      </c>
      <c r="T1406">
        <v>0</v>
      </c>
      <c r="U1406" t="b">
        <v>0</v>
      </c>
      <c r="V1406" t="b">
        <v>0</v>
      </c>
      <c r="W1406" t="b">
        <v>0</v>
      </c>
      <c r="X1406" t="s">
        <v>5</v>
      </c>
      <c r="Y1406">
        <f t="shared" si="21"/>
        <v>5</v>
      </c>
    </row>
    <row r="1407" spans="1:25">
      <c r="A1407">
        <v>95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96</v>
      </c>
      <c r="H1407">
        <v>0</v>
      </c>
      <c r="I1407">
        <v>0</v>
      </c>
      <c r="J1407">
        <v>0</v>
      </c>
      <c r="K1407">
        <v>0</v>
      </c>
      <c r="L1407">
        <v>2</v>
      </c>
      <c r="M1407" t="s">
        <v>0</v>
      </c>
      <c r="N1407">
        <v>404</v>
      </c>
      <c r="O1407" t="s">
        <v>4</v>
      </c>
      <c r="P1407">
        <v>0</v>
      </c>
      <c r="Q1407">
        <v>0</v>
      </c>
      <c r="R1407">
        <v>0</v>
      </c>
      <c r="S1407">
        <v>0</v>
      </c>
      <c r="T1407">
        <v>0</v>
      </c>
      <c r="U1407" t="b">
        <v>0</v>
      </c>
      <c r="V1407" t="b">
        <v>0</v>
      </c>
      <c r="W1407" t="b">
        <v>0</v>
      </c>
      <c r="X1407" t="s">
        <v>5</v>
      </c>
      <c r="Y1407">
        <f t="shared" si="21"/>
        <v>5</v>
      </c>
    </row>
    <row r="1408" spans="1:25">
      <c r="A1408">
        <v>95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96</v>
      </c>
      <c r="H1408">
        <v>0</v>
      </c>
      <c r="I1408">
        <v>0</v>
      </c>
      <c r="J1408">
        <v>0</v>
      </c>
      <c r="K1408">
        <v>0</v>
      </c>
      <c r="L1408">
        <v>2</v>
      </c>
      <c r="M1408" t="s">
        <v>0</v>
      </c>
      <c r="N1408">
        <v>404</v>
      </c>
      <c r="O1408" t="s">
        <v>4</v>
      </c>
      <c r="P1408">
        <v>0</v>
      </c>
      <c r="Q1408">
        <v>0</v>
      </c>
      <c r="R1408">
        <v>0</v>
      </c>
      <c r="S1408">
        <v>0</v>
      </c>
      <c r="T1408">
        <v>0</v>
      </c>
      <c r="U1408" t="b">
        <v>0</v>
      </c>
      <c r="V1408" t="b">
        <v>0</v>
      </c>
      <c r="W1408" t="b">
        <v>0</v>
      </c>
      <c r="X1408" t="s">
        <v>5</v>
      </c>
      <c r="Y1408">
        <f t="shared" si="21"/>
        <v>5</v>
      </c>
    </row>
    <row r="1409" spans="1:25">
      <c r="A1409">
        <v>61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106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0</v>
      </c>
      <c r="N1409">
        <v>200</v>
      </c>
      <c r="O1409" t="s">
        <v>4</v>
      </c>
      <c r="P1409">
        <v>0</v>
      </c>
      <c r="Q1409">
        <v>0</v>
      </c>
      <c r="R1409">
        <v>0</v>
      </c>
      <c r="S1409">
        <v>0</v>
      </c>
      <c r="T1409">
        <v>0</v>
      </c>
      <c r="U1409" t="b">
        <v>0</v>
      </c>
      <c r="V1409" t="b">
        <v>0</v>
      </c>
      <c r="W1409" t="b">
        <v>0</v>
      </c>
      <c r="X1409" t="s">
        <v>2</v>
      </c>
      <c r="Y1409">
        <f t="shared" si="21"/>
        <v>2</v>
      </c>
    </row>
    <row r="1410" spans="1:25">
      <c r="A1410">
        <v>61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106</v>
      </c>
      <c r="H1410">
        <v>0</v>
      </c>
      <c r="I1410">
        <v>0</v>
      </c>
      <c r="J1410">
        <v>0</v>
      </c>
      <c r="K1410">
        <v>0</v>
      </c>
      <c r="L1410">
        <v>0</v>
      </c>
      <c r="M1410" t="s">
        <v>0</v>
      </c>
      <c r="N1410">
        <v>404</v>
      </c>
      <c r="O1410" t="s">
        <v>4</v>
      </c>
      <c r="P1410">
        <v>0</v>
      </c>
      <c r="Q1410">
        <v>0</v>
      </c>
      <c r="R1410">
        <v>0</v>
      </c>
      <c r="S1410">
        <v>0</v>
      </c>
      <c r="T1410">
        <v>0</v>
      </c>
      <c r="U1410" t="b">
        <v>0</v>
      </c>
      <c r="V1410" t="b">
        <v>0</v>
      </c>
      <c r="W1410" t="b">
        <v>0</v>
      </c>
      <c r="X1410" t="s">
        <v>2</v>
      </c>
      <c r="Y1410">
        <f t="shared" si="21"/>
        <v>2</v>
      </c>
    </row>
    <row r="1411" spans="1:25">
      <c r="A1411">
        <v>43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106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0</v>
      </c>
      <c r="N1411">
        <v>200</v>
      </c>
      <c r="O1411" t="s">
        <v>4</v>
      </c>
      <c r="P1411">
        <v>0</v>
      </c>
      <c r="Q1411">
        <v>0</v>
      </c>
      <c r="R1411">
        <v>0</v>
      </c>
      <c r="S1411">
        <v>0</v>
      </c>
      <c r="T1411">
        <v>0</v>
      </c>
      <c r="U1411" t="b">
        <v>0</v>
      </c>
      <c r="V1411" t="b">
        <v>0</v>
      </c>
      <c r="W1411" t="b">
        <v>0</v>
      </c>
      <c r="X1411" t="s">
        <v>2</v>
      </c>
      <c r="Y1411">
        <f t="shared" ref="Y1411:Y1474" si="22">IF(X1411="scan",4,IF(X1411="other",5,IF(X1411="sqli",2,IF(X1411="xss",1,IF(X1411="pathtraversal",3,0)))))</f>
        <v>2</v>
      </c>
    </row>
    <row r="1412" spans="1:25">
      <c r="A1412">
        <v>61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106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0</v>
      </c>
      <c r="N1412">
        <v>200</v>
      </c>
      <c r="O1412" t="s">
        <v>4</v>
      </c>
      <c r="P1412">
        <v>1</v>
      </c>
      <c r="Q1412">
        <v>0</v>
      </c>
      <c r="R1412">
        <v>0</v>
      </c>
      <c r="S1412">
        <v>0</v>
      </c>
      <c r="T1412">
        <v>0</v>
      </c>
      <c r="U1412" t="b">
        <v>0</v>
      </c>
      <c r="V1412" t="b">
        <v>0</v>
      </c>
      <c r="W1412" t="b">
        <v>0</v>
      </c>
      <c r="X1412" t="s">
        <v>2</v>
      </c>
      <c r="Y1412">
        <f t="shared" si="22"/>
        <v>2</v>
      </c>
    </row>
    <row r="1413" spans="1:25">
      <c r="A1413">
        <v>48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106</v>
      </c>
      <c r="H1413">
        <v>0</v>
      </c>
      <c r="I1413">
        <v>0</v>
      </c>
      <c r="J1413">
        <v>0</v>
      </c>
      <c r="K1413">
        <v>0</v>
      </c>
      <c r="L1413">
        <v>0</v>
      </c>
      <c r="M1413" t="s">
        <v>0</v>
      </c>
      <c r="N1413">
        <v>200</v>
      </c>
      <c r="O1413" t="s">
        <v>4</v>
      </c>
      <c r="P1413">
        <v>0</v>
      </c>
      <c r="Q1413">
        <v>0</v>
      </c>
      <c r="R1413">
        <v>0</v>
      </c>
      <c r="S1413">
        <v>0</v>
      </c>
      <c r="T1413">
        <v>0</v>
      </c>
      <c r="U1413" t="b">
        <v>0</v>
      </c>
      <c r="V1413" t="b">
        <v>0</v>
      </c>
      <c r="W1413" t="b">
        <v>0</v>
      </c>
      <c r="X1413" t="s">
        <v>2</v>
      </c>
      <c r="Y1413">
        <f t="shared" si="22"/>
        <v>2</v>
      </c>
    </row>
    <row r="1414" spans="1:25">
      <c r="A1414">
        <v>62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106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0</v>
      </c>
      <c r="N1414">
        <v>404</v>
      </c>
      <c r="O1414" t="s">
        <v>4</v>
      </c>
      <c r="P1414">
        <v>1</v>
      </c>
      <c r="Q1414">
        <v>0</v>
      </c>
      <c r="R1414">
        <v>0</v>
      </c>
      <c r="S1414">
        <v>0</v>
      </c>
      <c r="T1414">
        <v>0</v>
      </c>
      <c r="U1414" t="b">
        <v>0</v>
      </c>
      <c r="V1414" t="b">
        <v>0</v>
      </c>
      <c r="W1414" t="b">
        <v>0</v>
      </c>
      <c r="X1414" t="s">
        <v>2</v>
      </c>
      <c r="Y1414">
        <f t="shared" si="22"/>
        <v>2</v>
      </c>
    </row>
    <row r="1415" spans="1:25">
      <c r="A1415">
        <v>61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106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0</v>
      </c>
      <c r="N1415">
        <v>404</v>
      </c>
      <c r="O1415" t="s">
        <v>4</v>
      </c>
      <c r="P1415">
        <v>1</v>
      </c>
      <c r="Q1415">
        <v>0</v>
      </c>
      <c r="R1415">
        <v>0</v>
      </c>
      <c r="S1415">
        <v>0</v>
      </c>
      <c r="T1415">
        <v>0</v>
      </c>
      <c r="U1415" t="b">
        <v>0</v>
      </c>
      <c r="V1415" t="b">
        <v>0</v>
      </c>
      <c r="W1415" t="b">
        <v>0</v>
      </c>
      <c r="X1415" t="s">
        <v>2</v>
      </c>
      <c r="Y1415">
        <f t="shared" si="22"/>
        <v>2</v>
      </c>
    </row>
    <row r="1416" spans="1:25">
      <c r="A1416">
        <v>51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106</v>
      </c>
      <c r="H1416">
        <v>0</v>
      </c>
      <c r="I1416">
        <v>0</v>
      </c>
      <c r="J1416">
        <v>0</v>
      </c>
      <c r="K1416">
        <v>0</v>
      </c>
      <c r="L1416">
        <v>0</v>
      </c>
      <c r="M1416" t="s">
        <v>0</v>
      </c>
      <c r="N1416">
        <v>200</v>
      </c>
      <c r="O1416" t="s">
        <v>4</v>
      </c>
      <c r="P1416">
        <v>0</v>
      </c>
      <c r="Q1416">
        <v>0</v>
      </c>
      <c r="R1416">
        <v>0</v>
      </c>
      <c r="S1416">
        <v>0</v>
      </c>
      <c r="T1416">
        <v>0</v>
      </c>
      <c r="U1416" t="b">
        <v>0</v>
      </c>
      <c r="V1416" t="b">
        <v>0</v>
      </c>
      <c r="W1416" t="b">
        <v>0</v>
      </c>
      <c r="X1416" t="s">
        <v>2</v>
      </c>
      <c r="Y1416">
        <f t="shared" si="22"/>
        <v>2</v>
      </c>
    </row>
    <row r="1417" spans="1:25">
      <c r="A1417">
        <v>43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106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0</v>
      </c>
      <c r="N1417">
        <v>200</v>
      </c>
      <c r="O1417" t="s">
        <v>4</v>
      </c>
      <c r="P1417">
        <v>1</v>
      </c>
      <c r="Q1417">
        <v>0</v>
      </c>
      <c r="R1417">
        <v>0</v>
      </c>
      <c r="S1417">
        <v>0</v>
      </c>
      <c r="T1417">
        <v>0</v>
      </c>
      <c r="U1417" t="b">
        <v>0</v>
      </c>
      <c r="V1417" t="b">
        <v>0</v>
      </c>
      <c r="W1417" t="b">
        <v>0</v>
      </c>
      <c r="X1417" t="s">
        <v>2</v>
      </c>
      <c r="Y1417">
        <f t="shared" si="22"/>
        <v>2</v>
      </c>
    </row>
    <row r="1418" spans="1:25">
      <c r="A1418">
        <v>48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106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0</v>
      </c>
      <c r="N1418">
        <v>200</v>
      </c>
      <c r="O1418" t="s">
        <v>4</v>
      </c>
      <c r="P1418">
        <v>1</v>
      </c>
      <c r="Q1418">
        <v>0</v>
      </c>
      <c r="R1418">
        <v>0</v>
      </c>
      <c r="S1418">
        <v>0</v>
      </c>
      <c r="T1418">
        <v>0</v>
      </c>
      <c r="U1418" t="b">
        <v>0</v>
      </c>
      <c r="V1418" t="b">
        <v>0</v>
      </c>
      <c r="W1418" t="b">
        <v>0</v>
      </c>
      <c r="X1418" t="s">
        <v>2</v>
      </c>
      <c r="Y1418">
        <f t="shared" si="22"/>
        <v>2</v>
      </c>
    </row>
    <row r="1419" spans="1:25">
      <c r="A1419">
        <v>46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106</v>
      </c>
      <c r="H1419">
        <v>0</v>
      </c>
      <c r="I1419">
        <v>0</v>
      </c>
      <c r="J1419">
        <v>0</v>
      </c>
      <c r="K1419">
        <v>0</v>
      </c>
      <c r="L1419">
        <v>0</v>
      </c>
      <c r="M1419" t="s">
        <v>0</v>
      </c>
      <c r="N1419">
        <v>200</v>
      </c>
      <c r="O1419" t="s">
        <v>4</v>
      </c>
      <c r="P1419">
        <v>0</v>
      </c>
      <c r="Q1419">
        <v>0</v>
      </c>
      <c r="R1419">
        <v>0</v>
      </c>
      <c r="S1419">
        <v>0</v>
      </c>
      <c r="T1419">
        <v>0</v>
      </c>
      <c r="U1419" t="b">
        <v>0</v>
      </c>
      <c r="V1419" t="b">
        <v>0</v>
      </c>
      <c r="W1419" t="b">
        <v>0</v>
      </c>
      <c r="X1419" t="s">
        <v>2</v>
      </c>
      <c r="Y1419">
        <f t="shared" si="22"/>
        <v>2</v>
      </c>
    </row>
    <row r="1420" spans="1:25">
      <c r="A1420">
        <v>65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106</v>
      </c>
      <c r="H1420">
        <v>0</v>
      </c>
      <c r="I1420">
        <v>0</v>
      </c>
      <c r="J1420">
        <v>0</v>
      </c>
      <c r="K1420">
        <v>0</v>
      </c>
      <c r="L1420">
        <v>0</v>
      </c>
      <c r="M1420" t="s">
        <v>0</v>
      </c>
      <c r="N1420">
        <v>200</v>
      </c>
      <c r="O1420" t="s">
        <v>4</v>
      </c>
      <c r="P1420">
        <v>1</v>
      </c>
      <c r="Q1420">
        <v>0</v>
      </c>
      <c r="R1420">
        <v>0</v>
      </c>
      <c r="S1420">
        <v>0</v>
      </c>
      <c r="T1420">
        <v>0</v>
      </c>
      <c r="U1420" t="b">
        <v>0</v>
      </c>
      <c r="V1420" t="b">
        <v>0</v>
      </c>
      <c r="W1420" t="b">
        <v>0</v>
      </c>
      <c r="X1420" t="s">
        <v>2</v>
      </c>
      <c r="Y1420">
        <f t="shared" si="22"/>
        <v>2</v>
      </c>
    </row>
    <row r="1421" spans="1:25">
      <c r="A1421">
        <v>46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106</v>
      </c>
      <c r="H1421">
        <v>0</v>
      </c>
      <c r="I1421">
        <v>0</v>
      </c>
      <c r="J1421">
        <v>0</v>
      </c>
      <c r="K1421">
        <v>0</v>
      </c>
      <c r="L1421">
        <v>0</v>
      </c>
      <c r="M1421" t="s">
        <v>0</v>
      </c>
      <c r="N1421">
        <v>200</v>
      </c>
      <c r="O1421" t="s">
        <v>4</v>
      </c>
      <c r="P1421">
        <v>1</v>
      </c>
      <c r="Q1421">
        <v>0</v>
      </c>
      <c r="R1421">
        <v>0</v>
      </c>
      <c r="S1421">
        <v>0</v>
      </c>
      <c r="T1421">
        <v>0</v>
      </c>
      <c r="U1421" t="b">
        <v>0</v>
      </c>
      <c r="V1421" t="b">
        <v>0</v>
      </c>
      <c r="W1421" t="b">
        <v>0</v>
      </c>
      <c r="X1421" t="s">
        <v>2</v>
      </c>
      <c r="Y1421">
        <f t="shared" si="22"/>
        <v>2</v>
      </c>
    </row>
    <row r="1422" spans="1:25">
      <c r="A1422">
        <v>52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106</v>
      </c>
      <c r="H1422">
        <v>0</v>
      </c>
      <c r="I1422">
        <v>0</v>
      </c>
      <c r="J1422">
        <v>0</v>
      </c>
      <c r="K1422">
        <v>0</v>
      </c>
      <c r="L1422">
        <v>0</v>
      </c>
      <c r="M1422" t="s">
        <v>0</v>
      </c>
      <c r="N1422">
        <v>200</v>
      </c>
      <c r="O1422" t="s">
        <v>4</v>
      </c>
      <c r="P1422">
        <v>1</v>
      </c>
      <c r="Q1422">
        <v>0</v>
      </c>
      <c r="R1422">
        <v>0</v>
      </c>
      <c r="S1422">
        <v>0</v>
      </c>
      <c r="T1422">
        <v>0</v>
      </c>
      <c r="U1422" t="b">
        <v>0</v>
      </c>
      <c r="V1422" t="b">
        <v>0</v>
      </c>
      <c r="W1422" t="b">
        <v>0</v>
      </c>
      <c r="X1422" t="s">
        <v>2</v>
      </c>
      <c r="Y1422">
        <f t="shared" si="22"/>
        <v>2</v>
      </c>
    </row>
    <row r="1423" spans="1:25">
      <c r="A1423">
        <v>51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106</v>
      </c>
      <c r="H1423">
        <v>0</v>
      </c>
      <c r="I1423">
        <v>0</v>
      </c>
      <c r="J1423">
        <v>0</v>
      </c>
      <c r="K1423">
        <v>0</v>
      </c>
      <c r="L1423">
        <v>0</v>
      </c>
      <c r="M1423" t="s">
        <v>0</v>
      </c>
      <c r="N1423">
        <v>200</v>
      </c>
      <c r="O1423" t="s">
        <v>4</v>
      </c>
      <c r="P1423">
        <v>1</v>
      </c>
      <c r="Q1423">
        <v>0</v>
      </c>
      <c r="R1423">
        <v>0</v>
      </c>
      <c r="S1423">
        <v>0</v>
      </c>
      <c r="T1423">
        <v>0</v>
      </c>
      <c r="U1423" t="b">
        <v>0</v>
      </c>
      <c r="V1423" t="b">
        <v>0</v>
      </c>
      <c r="W1423" t="b">
        <v>0</v>
      </c>
      <c r="X1423" t="s">
        <v>2</v>
      </c>
      <c r="Y1423">
        <f t="shared" si="22"/>
        <v>2</v>
      </c>
    </row>
    <row r="1424" spans="1:25">
      <c r="A1424">
        <v>47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106</v>
      </c>
      <c r="H1424">
        <v>0</v>
      </c>
      <c r="I1424">
        <v>0</v>
      </c>
      <c r="J1424">
        <v>0</v>
      </c>
      <c r="K1424">
        <v>0</v>
      </c>
      <c r="L1424">
        <v>0</v>
      </c>
      <c r="M1424" t="s">
        <v>0</v>
      </c>
      <c r="N1424">
        <v>200</v>
      </c>
      <c r="O1424" t="s">
        <v>4</v>
      </c>
      <c r="P1424">
        <v>1</v>
      </c>
      <c r="Q1424">
        <v>0</v>
      </c>
      <c r="R1424">
        <v>0</v>
      </c>
      <c r="S1424">
        <v>0</v>
      </c>
      <c r="T1424">
        <v>0</v>
      </c>
      <c r="U1424" t="b">
        <v>0</v>
      </c>
      <c r="V1424" t="b">
        <v>0</v>
      </c>
      <c r="W1424" t="b">
        <v>0</v>
      </c>
      <c r="X1424" t="s">
        <v>2</v>
      </c>
      <c r="Y1424">
        <f t="shared" si="22"/>
        <v>2</v>
      </c>
    </row>
    <row r="1425" spans="1:25">
      <c r="A1425">
        <v>65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106</v>
      </c>
      <c r="H1425">
        <v>0</v>
      </c>
      <c r="I1425">
        <v>0</v>
      </c>
      <c r="J1425">
        <v>0</v>
      </c>
      <c r="K1425">
        <v>0</v>
      </c>
      <c r="L1425">
        <v>0</v>
      </c>
      <c r="M1425" t="s">
        <v>0</v>
      </c>
      <c r="N1425">
        <v>200</v>
      </c>
      <c r="O1425" t="s">
        <v>4</v>
      </c>
      <c r="P1425">
        <v>0</v>
      </c>
      <c r="Q1425">
        <v>0</v>
      </c>
      <c r="R1425">
        <v>0</v>
      </c>
      <c r="S1425">
        <v>0</v>
      </c>
      <c r="T1425">
        <v>0</v>
      </c>
      <c r="U1425" t="b">
        <v>0</v>
      </c>
      <c r="V1425" t="b">
        <v>0</v>
      </c>
      <c r="W1425" t="b">
        <v>0</v>
      </c>
      <c r="X1425" t="s">
        <v>2</v>
      </c>
      <c r="Y1425">
        <f t="shared" si="22"/>
        <v>2</v>
      </c>
    </row>
    <row r="1426" spans="1:25">
      <c r="A1426">
        <v>50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106</v>
      </c>
      <c r="H1426">
        <v>0</v>
      </c>
      <c r="I1426">
        <v>0</v>
      </c>
      <c r="J1426">
        <v>0</v>
      </c>
      <c r="K1426">
        <v>0</v>
      </c>
      <c r="L1426">
        <v>0</v>
      </c>
      <c r="M1426" t="s">
        <v>0</v>
      </c>
      <c r="N1426">
        <v>200</v>
      </c>
      <c r="O1426" t="s">
        <v>4</v>
      </c>
      <c r="P1426">
        <v>1</v>
      </c>
      <c r="Q1426">
        <v>0</v>
      </c>
      <c r="R1426">
        <v>0</v>
      </c>
      <c r="S1426">
        <v>0</v>
      </c>
      <c r="T1426">
        <v>0</v>
      </c>
      <c r="U1426" t="b">
        <v>0</v>
      </c>
      <c r="V1426" t="b">
        <v>0</v>
      </c>
      <c r="W1426" t="b">
        <v>0</v>
      </c>
      <c r="X1426" t="s">
        <v>2</v>
      </c>
      <c r="Y1426">
        <f t="shared" si="22"/>
        <v>2</v>
      </c>
    </row>
    <row r="1427" spans="1:25">
      <c r="A1427">
        <v>52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106</v>
      </c>
      <c r="H1427">
        <v>0</v>
      </c>
      <c r="I1427">
        <v>0</v>
      </c>
      <c r="J1427">
        <v>0</v>
      </c>
      <c r="K1427">
        <v>0</v>
      </c>
      <c r="L1427">
        <v>0</v>
      </c>
      <c r="M1427" t="s">
        <v>0</v>
      </c>
      <c r="N1427">
        <v>200</v>
      </c>
      <c r="O1427" t="s">
        <v>4</v>
      </c>
      <c r="P1427">
        <v>0</v>
      </c>
      <c r="Q1427">
        <v>0</v>
      </c>
      <c r="R1427">
        <v>0</v>
      </c>
      <c r="S1427">
        <v>0</v>
      </c>
      <c r="T1427">
        <v>0</v>
      </c>
      <c r="U1427" t="b">
        <v>0</v>
      </c>
      <c r="V1427" t="b">
        <v>0</v>
      </c>
      <c r="W1427" t="b">
        <v>0</v>
      </c>
      <c r="X1427" t="s">
        <v>2</v>
      </c>
      <c r="Y1427">
        <f t="shared" si="22"/>
        <v>2</v>
      </c>
    </row>
    <row r="1428" spans="1:25">
      <c r="A1428">
        <v>61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106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0</v>
      </c>
      <c r="N1428">
        <v>500</v>
      </c>
      <c r="O1428" t="s">
        <v>4</v>
      </c>
      <c r="P1428">
        <v>0</v>
      </c>
      <c r="Q1428">
        <v>0</v>
      </c>
      <c r="R1428">
        <v>0</v>
      </c>
      <c r="S1428">
        <v>0</v>
      </c>
      <c r="T1428">
        <v>0</v>
      </c>
      <c r="U1428" t="b">
        <v>0</v>
      </c>
      <c r="V1428" t="b">
        <v>0</v>
      </c>
      <c r="W1428" t="b">
        <v>0</v>
      </c>
      <c r="X1428" t="s">
        <v>2</v>
      </c>
      <c r="Y1428">
        <f t="shared" si="22"/>
        <v>2</v>
      </c>
    </row>
    <row r="1429" spans="1:25">
      <c r="A1429">
        <v>62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106</v>
      </c>
      <c r="H1429">
        <v>0</v>
      </c>
      <c r="I1429">
        <v>0</v>
      </c>
      <c r="J1429">
        <v>0</v>
      </c>
      <c r="K1429">
        <v>0</v>
      </c>
      <c r="L1429">
        <v>0</v>
      </c>
      <c r="M1429" t="s">
        <v>0</v>
      </c>
      <c r="N1429">
        <v>500</v>
      </c>
      <c r="O1429" t="s">
        <v>4</v>
      </c>
      <c r="P1429">
        <v>0</v>
      </c>
      <c r="Q1429">
        <v>0</v>
      </c>
      <c r="R1429">
        <v>0</v>
      </c>
      <c r="S1429">
        <v>0</v>
      </c>
      <c r="T1429">
        <v>0</v>
      </c>
      <c r="U1429" t="b">
        <v>0</v>
      </c>
      <c r="V1429" t="b">
        <v>0</v>
      </c>
      <c r="W1429" t="b">
        <v>0</v>
      </c>
      <c r="X1429" t="s">
        <v>2</v>
      </c>
      <c r="Y1429">
        <f t="shared" si="22"/>
        <v>2</v>
      </c>
    </row>
    <row r="1430" spans="1:25">
      <c r="A1430">
        <v>55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106</v>
      </c>
      <c r="H1430">
        <v>0</v>
      </c>
      <c r="I1430">
        <v>0</v>
      </c>
      <c r="J1430">
        <v>0</v>
      </c>
      <c r="K1430">
        <v>0</v>
      </c>
      <c r="L1430">
        <v>0</v>
      </c>
      <c r="M1430" t="s">
        <v>0</v>
      </c>
      <c r="N1430">
        <v>200</v>
      </c>
      <c r="O1430" t="s">
        <v>4</v>
      </c>
      <c r="P1430">
        <v>1</v>
      </c>
      <c r="Q1430">
        <v>0</v>
      </c>
      <c r="R1430">
        <v>0</v>
      </c>
      <c r="S1430">
        <v>0</v>
      </c>
      <c r="T1430">
        <v>0</v>
      </c>
      <c r="U1430" t="b">
        <v>0</v>
      </c>
      <c r="V1430" t="b">
        <v>0</v>
      </c>
      <c r="W1430" t="b">
        <v>0</v>
      </c>
      <c r="X1430" t="s">
        <v>2</v>
      </c>
      <c r="Y1430">
        <f t="shared" si="22"/>
        <v>2</v>
      </c>
    </row>
    <row r="1431" spans="1:25">
      <c r="A1431">
        <v>47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106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0</v>
      </c>
      <c r="N1431">
        <v>200</v>
      </c>
      <c r="O1431" t="s">
        <v>4</v>
      </c>
      <c r="P1431">
        <v>0</v>
      </c>
      <c r="Q1431">
        <v>0</v>
      </c>
      <c r="R1431">
        <v>0</v>
      </c>
      <c r="S1431">
        <v>0</v>
      </c>
      <c r="T1431">
        <v>0</v>
      </c>
      <c r="U1431" t="b">
        <v>0</v>
      </c>
      <c r="V1431" t="b">
        <v>0</v>
      </c>
      <c r="W1431" t="b">
        <v>0</v>
      </c>
      <c r="X1431" t="s">
        <v>2</v>
      </c>
      <c r="Y1431">
        <f t="shared" si="22"/>
        <v>2</v>
      </c>
    </row>
    <row r="1432" spans="1:25">
      <c r="A1432">
        <v>50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106</v>
      </c>
      <c r="H1432">
        <v>0</v>
      </c>
      <c r="I1432">
        <v>0</v>
      </c>
      <c r="J1432">
        <v>0</v>
      </c>
      <c r="K1432">
        <v>0</v>
      </c>
      <c r="L1432">
        <v>0</v>
      </c>
      <c r="M1432" t="s">
        <v>0</v>
      </c>
      <c r="N1432">
        <v>200</v>
      </c>
      <c r="O1432" t="s">
        <v>4</v>
      </c>
      <c r="P1432">
        <v>0</v>
      </c>
      <c r="Q1432">
        <v>0</v>
      </c>
      <c r="R1432">
        <v>0</v>
      </c>
      <c r="S1432">
        <v>0</v>
      </c>
      <c r="T1432">
        <v>0</v>
      </c>
      <c r="U1432" t="b">
        <v>0</v>
      </c>
      <c r="V1432" t="b">
        <v>0</v>
      </c>
      <c r="W1432" t="b">
        <v>0</v>
      </c>
      <c r="X1432" t="s">
        <v>2</v>
      </c>
      <c r="Y1432">
        <f t="shared" si="22"/>
        <v>2</v>
      </c>
    </row>
    <row r="1433" spans="1:25">
      <c r="A1433">
        <v>61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106</v>
      </c>
      <c r="H1433">
        <v>0</v>
      </c>
      <c r="I1433">
        <v>0</v>
      </c>
      <c r="J1433">
        <v>0</v>
      </c>
      <c r="K1433">
        <v>0</v>
      </c>
      <c r="L1433">
        <v>0</v>
      </c>
      <c r="M1433" t="s">
        <v>0</v>
      </c>
      <c r="N1433">
        <v>500</v>
      </c>
      <c r="O1433" t="s">
        <v>4</v>
      </c>
      <c r="P1433">
        <v>1</v>
      </c>
      <c r="Q1433">
        <v>0</v>
      </c>
      <c r="R1433">
        <v>0</v>
      </c>
      <c r="S1433">
        <v>0</v>
      </c>
      <c r="T1433">
        <v>0</v>
      </c>
      <c r="U1433" t="b">
        <v>0</v>
      </c>
      <c r="V1433" t="b">
        <v>0</v>
      </c>
      <c r="W1433" t="b">
        <v>0</v>
      </c>
      <c r="X1433" t="s">
        <v>2</v>
      </c>
      <c r="Y1433">
        <f t="shared" si="22"/>
        <v>2</v>
      </c>
    </row>
    <row r="1434" spans="1:25">
      <c r="A1434">
        <v>62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106</v>
      </c>
      <c r="H1434">
        <v>0</v>
      </c>
      <c r="I1434">
        <v>0</v>
      </c>
      <c r="J1434">
        <v>0</v>
      </c>
      <c r="K1434">
        <v>0</v>
      </c>
      <c r="L1434">
        <v>0</v>
      </c>
      <c r="M1434" t="s">
        <v>0</v>
      </c>
      <c r="N1434">
        <v>500</v>
      </c>
      <c r="O1434" t="s">
        <v>4</v>
      </c>
      <c r="P1434">
        <v>1</v>
      </c>
      <c r="Q1434">
        <v>0</v>
      </c>
      <c r="R1434">
        <v>0</v>
      </c>
      <c r="S1434">
        <v>0</v>
      </c>
      <c r="T1434">
        <v>0</v>
      </c>
      <c r="U1434" t="b">
        <v>0</v>
      </c>
      <c r="V1434" t="b">
        <v>0</v>
      </c>
      <c r="W1434" t="b">
        <v>0</v>
      </c>
      <c r="X1434" t="s">
        <v>2</v>
      </c>
      <c r="Y1434">
        <f t="shared" si="22"/>
        <v>2</v>
      </c>
    </row>
    <row r="1435" spans="1:25">
      <c r="A1435">
        <v>55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106</v>
      </c>
      <c r="H1435">
        <v>0</v>
      </c>
      <c r="I1435">
        <v>0</v>
      </c>
      <c r="J1435">
        <v>0</v>
      </c>
      <c r="K1435">
        <v>0</v>
      </c>
      <c r="L1435">
        <v>0</v>
      </c>
      <c r="M1435" t="s">
        <v>0</v>
      </c>
      <c r="N1435">
        <v>200</v>
      </c>
      <c r="O1435" t="s">
        <v>4</v>
      </c>
      <c r="P1435">
        <v>0</v>
      </c>
      <c r="Q1435">
        <v>0</v>
      </c>
      <c r="R1435">
        <v>0</v>
      </c>
      <c r="S1435">
        <v>0</v>
      </c>
      <c r="T1435">
        <v>0</v>
      </c>
      <c r="U1435" t="b">
        <v>0</v>
      </c>
      <c r="V1435" t="b">
        <v>0</v>
      </c>
      <c r="W1435" t="b">
        <v>0</v>
      </c>
      <c r="X1435" t="s">
        <v>2</v>
      </c>
      <c r="Y1435">
        <f t="shared" si="22"/>
        <v>2</v>
      </c>
    </row>
    <row r="1436" spans="1:25">
      <c r="A1436">
        <v>61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106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0</v>
      </c>
      <c r="N1436">
        <v>200</v>
      </c>
      <c r="O1436" t="s">
        <v>4</v>
      </c>
      <c r="P1436">
        <v>0</v>
      </c>
      <c r="Q1436">
        <v>0</v>
      </c>
      <c r="R1436">
        <v>0</v>
      </c>
      <c r="S1436">
        <v>0</v>
      </c>
      <c r="T1436">
        <v>0</v>
      </c>
      <c r="U1436" t="b">
        <v>0</v>
      </c>
      <c r="V1436" t="b">
        <v>0</v>
      </c>
      <c r="W1436" t="b">
        <v>0</v>
      </c>
      <c r="X1436" t="s">
        <v>2</v>
      </c>
      <c r="Y1436">
        <f t="shared" si="22"/>
        <v>2</v>
      </c>
    </row>
    <row r="1437" spans="1:25">
      <c r="A1437">
        <v>61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106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0</v>
      </c>
      <c r="N1437">
        <v>200</v>
      </c>
      <c r="O1437" t="s">
        <v>4</v>
      </c>
      <c r="P1437">
        <v>1</v>
      </c>
      <c r="Q1437">
        <v>0</v>
      </c>
      <c r="R1437">
        <v>0</v>
      </c>
      <c r="S1437">
        <v>0</v>
      </c>
      <c r="T1437">
        <v>0</v>
      </c>
      <c r="U1437" t="b">
        <v>0</v>
      </c>
      <c r="V1437" t="b">
        <v>0</v>
      </c>
      <c r="W1437" t="b">
        <v>0</v>
      </c>
      <c r="X1437" t="s">
        <v>2</v>
      </c>
      <c r="Y1437">
        <f t="shared" si="22"/>
        <v>2</v>
      </c>
    </row>
    <row r="1438" spans="1:25">
      <c r="A1438">
        <v>46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106</v>
      </c>
      <c r="H1438">
        <v>0</v>
      </c>
      <c r="I1438">
        <v>0</v>
      </c>
      <c r="J1438">
        <v>0</v>
      </c>
      <c r="K1438">
        <v>0</v>
      </c>
      <c r="L1438">
        <v>0</v>
      </c>
      <c r="M1438" t="s">
        <v>0</v>
      </c>
      <c r="N1438">
        <v>200</v>
      </c>
      <c r="O1438" t="s">
        <v>4</v>
      </c>
      <c r="P1438">
        <v>0</v>
      </c>
      <c r="Q1438">
        <v>0</v>
      </c>
      <c r="R1438">
        <v>0</v>
      </c>
      <c r="S1438">
        <v>0</v>
      </c>
      <c r="T1438">
        <v>0</v>
      </c>
      <c r="U1438" t="b">
        <v>0</v>
      </c>
      <c r="V1438" t="b">
        <v>0</v>
      </c>
      <c r="W1438" t="b">
        <v>0</v>
      </c>
      <c r="X1438" t="s">
        <v>2</v>
      </c>
      <c r="Y1438">
        <f t="shared" si="22"/>
        <v>2</v>
      </c>
    </row>
    <row r="1439" spans="1:25">
      <c r="A1439">
        <v>43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106</v>
      </c>
      <c r="H1439">
        <v>0</v>
      </c>
      <c r="I1439">
        <v>0</v>
      </c>
      <c r="J1439">
        <v>0</v>
      </c>
      <c r="K1439">
        <v>0</v>
      </c>
      <c r="L1439">
        <v>0</v>
      </c>
      <c r="M1439" t="s">
        <v>0</v>
      </c>
      <c r="N1439">
        <v>200</v>
      </c>
      <c r="O1439" t="s">
        <v>4</v>
      </c>
      <c r="P1439">
        <v>0</v>
      </c>
      <c r="Q1439">
        <v>0</v>
      </c>
      <c r="R1439">
        <v>0</v>
      </c>
      <c r="S1439">
        <v>0</v>
      </c>
      <c r="T1439">
        <v>0</v>
      </c>
      <c r="U1439" t="b">
        <v>0</v>
      </c>
      <c r="V1439" t="b">
        <v>0</v>
      </c>
      <c r="W1439" t="b">
        <v>0</v>
      </c>
      <c r="X1439" t="s">
        <v>2</v>
      </c>
      <c r="Y1439">
        <f t="shared" si="22"/>
        <v>2</v>
      </c>
    </row>
    <row r="1440" spans="1:25">
      <c r="A1440">
        <v>48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106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0</v>
      </c>
      <c r="N1440">
        <v>200</v>
      </c>
      <c r="O1440" t="s">
        <v>4</v>
      </c>
      <c r="P1440">
        <v>0</v>
      </c>
      <c r="Q1440">
        <v>0</v>
      </c>
      <c r="R1440">
        <v>0</v>
      </c>
      <c r="S1440">
        <v>0</v>
      </c>
      <c r="T1440">
        <v>0</v>
      </c>
      <c r="U1440" t="b">
        <v>0</v>
      </c>
      <c r="V1440" t="b">
        <v>0</v>
      </c>
      <c r="W1440" t="b">
        <v>0</v>
      </c>
      <c r="X1440" t="s">
        <v>2</v>
      </c>
      <c r="Y1440">
        <f t="shared" si="22"/>
        <v>2</v>
      </c>
    </row>
    <row r="1441" spans="1:25">
      <c r="A1441">
        <v>51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106</v>
      </c>
      <c r="H1441">
        <v>0</v>
      </c>
      <c r="I1441">
        <v>0</v>
      </c>
      <c r="J1441">
        <v>0</v>
      </c>
      <c r="K1441">
        <v>0</v>
      </c>
      <c r="L1441">
        <v>0</v>
      </c>
      <c r="M1441" t="s">
        <v>0</v>
      </c>
      <c r="N1441">
        <v>200</v>
      </c>
      <c r="O1441" t="s">
        <v>4</v>
      </c>
      <c r="P1441">
        <v>0</v>
      </c>
      <c r="Q1441">
        <v>0</v>
      </c>
      <c r="R1441">
        <v>0</v>
      </c>
      <c r="S1441">
        <v>0</v>
      </c>
      <c r="T1441">
        <v>0</v>
      </c>
      <c r="U1441" t="b">
        <v>0</v>
      </c>
      <c r="V1441" t="b">
        <v>0</v>
      </c>
      <c r="W1441" t="b">
        <v>0</v>
      </c>
      <c r="X1441" t="s">
        <v>2</v>
      </c>
      <c r="Y1441">
        <f t="shared" si="22"/>
        <v>2</v>
      </c>
    </row>
    <row r="1442" spans="1:25">
      <c r="A1442">
        <v>52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106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0</v>
      </c>
      <c r="N1442">
        <v>200</v>
      </c>
      <c r="O1442" t="s">
        <v>4</v>
      </c>
      <c r="P1442">
        <v>1</v>
      </c>
      <c r="Q1442">
        <v>0</v>
      </c>
      <c r="R1442">
        <v>0</v>
      </c>
      <c r="S1442">
        <v>0</v>
      </c>
      <c r="T1442">
        <v>0</v>
      </c>
      <c r="U1442" t="b">
        <v>0</v>
      </c>
      <c r="V1442" t="b">
        <v>0</v>
      </c>
      <c r="W1442" t="b">
        <v>0</v>
      </c>
      <c r="X1442" t="s">
        <v>2</v>
      </c>
      <c r="Y1442">
        <f t="shared" si="22"/>
        <v>2</v>
      </c>
    </row>
    <row r="1443" spans="1:25">
      <c r="A1443">
        <v>47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106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0</v>
      </c>
      <c r="N1443">
        <v>200</v>
      </c>
      <c r="O1443" t="s">
        <v>4</v>
      </c>
      <c r="P1443">
        <v>1</v>
      </c>
      <c r="Q1443">
        <v>0</v>
      </c>
      <c r="R1443">
        <v>0</v>
      </c>
      <c r="S1443">
        <v>0</v>
      </c>
      <c r="T1443">
        <v>0</v>
      </c>
      <c r="U1443" t="b">
        <v>0</v>
      </c>
      <c r="V1443" t="b">
        <v>0</v>
      </c>
      <c r="W1443" t="b">
        <v>0</v>
      </c>
      <c r="X1443" t="s">
        <v>2</v>
      </c>
      <c r="Y1443">
        <f t="shared" si="22"/>
        <v>2</v>
      </c>
    </row>
    <row r="1444" spans="1:25">
      <c r="A1444">
        <v>50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106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0</v>
      </c>
      <c r="N1444">
        <v>200</v>
      </c>
      <c r="O1444" t="s">
        <v>4</v>
      </c>
      <c r="P1444">
        <v>0</v>
      </c>
      <c r="Q1444">
        <v>0</v>
      </c>
      <c r="R1444">
        <v>0</v>
      </c>
      <c r="S1444">
        <v>0</v>
      </c>
      <c r="T1444">
        <v>0</v>
      </c>
      <c r="U1444" t="b">
        <v>0</v>
      </c>
      <c r="V1444" t="b">
        <v>0</v>
      </c>
      <c r="W1444" t="b">
        <v>0</v>
      </c>
      <c r="X1444" t="s">
        <v>2</v>
      </c>
      <c r="Y1444">
        <f t="shared" si="22"/>
        <v>2</v>
      </c>
    </row>
    <row r="1445" spans="1:25">
      <c r="A1445">
        <v>55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106</v>
      </c>
      <c r="H1445">
        <v>0</v>
      </c>
      <c r="I1445">
        <v>0</v>
      </c>
      <c r="J1445">
        <v>0</v>
      </c>
      <c r="K1445">
        <v>0</v>
      </c>
      <c r="L1445">
        <v>0</v>
      </c>
      <c r="M1445" t="s">
        <v>0</v>
      </c>
      <c r="N1445">
        <v>200</v>
      </c>
      <c r="O1445" t="s">
        <v>4</v>
      </c>
      <c r="P1445">
        <v>1</v>
      </c>
      <c r="Q1445">
        <v>0</v>
      </c>
      <c r="R1445">
        <v>0</v>
      </c>
      <c r="S1445">
        <v>0</v>
      </c>
      <c r="T1445">
        <v>0</v>
      </c>
      <c r="U1445" t="b">
        <v>0</v>
      </c>
      <c r="V1445" t="b">
        <v>0</v>
      </c>
      <c r="W1445" t="b">
        <v>0</v>
      </c>
      <c r="X1445" t="s">
        <v>2</v>
      </c>
      <c r="Y1445">
        <f t="shared" si="22"/>
        <v>2</v>
      </c>
    </row>
    <row r="1446" spans="1:25">
      <c r="A1446">
        <v>47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106</v>
      </c>
      <c r="H1446">
        <v>0</v>
      </c>
      <c r="I1446">
        <v>0</v>
      </c>
      <c r="J1446">
        <v>0</v>
      </c>
      <c r="K1446">
        <v>0</v>
      </c>
      <c r="L1446">
        <v>0</v>
      </c>
      <c r="M1446" t="s">
        <v>0</v>
      </c>
      <c r="N1446">
        <v>200</v>
      </c>
      <c r="O1446" t="s">
        <v>4</v>
      </c>
      <c r="P1446">
        <v>0</v>
      </c>
      <c r="Q1446">
        <v>0</v>
      </c>
      <c r="R1446">
        <v>0</v>
      </c>
      <c r="S1446">
        <v>0</v>
      </c>
      <c r="T1446">
        <v>0</v>
      </c>
      <c r="U1446" t="b">
        <v>0</v>
      </c>
      <c r="V1446" t="b">
        <v>0</v>
      </c>
      <c r="W1446" t="b">
        <v>0</v>
      </c>
      <c r="X1446" t="s">
        <v>2</v>
      </c>
      <c r="Y1446">
        <f t="shared" si="22"/>
        <v>2</v>
      </c>
    </row>
    <row r="1447" spans="1:25">
      <c r="A1447">
        <v>61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106</v>
      </c>
      <c r="H1447">
        <v>0</v>
      </c>
      <c r="I1447">
        <v>0</v>
      </c>
      <c r="J1447">
        <v>0</v>
      </c>
      <c r="K1447">
        <v>0</v>
      </c>
      <c r="L1447">
        <v>0</v>
      </c>
      <c r="M1447" t="s">
        <v>0</v>
      </c>
      <c r="N1447">
        <v>404</v>
      </c>
      <c r="O1447" t="s">
        <v>4</v>
      </c>
      <c r="P1447">
        <v>0</v>
      </c>
      <c r="Q1447">
        <v>0</v>
      </c>
      <c r="R1447">
        <v>0</v>
      </c>
      <c r="S1447">
        <v>0</v>
      </c>
      <c r="T1447">
        <v>0</v>
      </c>
      <c r="U1447" t="b">
        <v>0</v>
      </c>
      <c r="V1447" t="b">
        <v>0</v>
      </c>
      <c r="W1447" t="b">
        <v>0</v>
      </c>
      <c r="X1447" t="s">
        <v>2</v>
      </c>
      <c r="Y1447">
        <f t="shared" si="22"/>
        <v>2</v>
      </c>
    </row>
    <row r="1448" spans="1:25">
      <c r="A1448">
        <v>55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106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0</v>
      </c>
      <c r="N1448">
        <v>200</v>
      </c>
      <c r="O1448" t="s">
        <v>4</v>
      </c>
      <c r="P1448">
        <v>0</v>
      </c>
      <c r="Q1448">
        <v>0</v>
      </c>
      <c r="R1448">
        <v>0</v>
      </c>
      <c r="S1448">
        <v>0</v>
      </c>
      <c r="T1448">
        <v>0</v>
      </c>
      <c r="U1448" t="b">
        <v>0</v>
      </c>
      <c r="V1448" t="b">
        <v>0</v>
      </c>
      <c r="W1448" t="b">
        <v>0</v>
      </c>
      <c r="X1448" t="s">
        <v>2</v>
      </c>
      <c r="Y1448">
        <f t="shared" si="22"/>
        <v>2</v>
      </c>
    </row>
    <row r="1449" spans="1:25">
      <c r="A1449">
        <v>61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106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0</v>
      </c>
      <c r="N1449">
        <v>404</v>
      </c>
      <c r="O1449" t="s">
        <v>4</v>
      </c>
      <c r="P1449">
        <v>1</v>
      </c>
      <c r="Q1449">
        <v>0</v>
      </c>
      <c r="R1449">
        <v>0</v>
      </c>
      <c r="S1449">
        <v>0</v>
      </c>
      <c r="T1449">
        <v>0</v>
      </c>
      <c r="U1449" t="b">
        <v>0</v>
      </c>
      <c r="V1449" t="b">
        <v>0</v>
      </c>
      <c r="W1449" t="b">
        <v>0</v>
      </c>
      <c r="X1449" t="s">
        <v>2</v>
      </c>
      <c r="Y1449">
        <f t="shared" si="22"/>
        <v>2</v>
      </c>
    </row>
    <row r="1450" spans="1:25">
      <c r="A1450">
        <v>61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106</v>
      </c>
      <c r="H1450">
        <v>0</v>
      </c>
      <c r="I1450">
        <v>0</v>
      </c>
      <c r="J1450">
        <v>0</v>
      </c>
      <c r="K1450">
        <v>0</v>
      </c>
      <c r="L1450">
        <v>0</v>
      </c>
      <c r="M1450" t="s">
        <v>0</v>
      </c>
      <c r="N1450">
        <v>200</v>
      </c>
      <c r="O1450" t="s">
        <v>4</v>
      </c>
      <c r="P1450">
        <v>0</v>
      </c>
      <c r="Q1450">
        <v>0</v>
      </c>
      <c r="R1450">
        <v>0</v>
      </c>
      <c r="S1450">
        <v>0</v>
      </c>
      <c r="T1450">
        <v>0</v>
      </c>
      <c r="U1450" t="b">
        <v>0</v>
      </c>
      <c r="V1450" t="b">
        <v>0</v>
      </c>
      <c r="W1450" t="b">
        <v>0</v>
      </c>
      <c r="X1450" t="s">
        <v>2</v>
      </c>
      <c r="Y1450">
        <f t="shared" si="22"/>
        <v>2</v>
      </c>
    </row>
    <row r="1451" spans="1:25">
      <c r="A1451">
        <v>61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106</v>
      </c>
      <c r="H1451">
        <v>0</v>
      </c>
      <c r="I1451">
        <v>0</v>
      </c>
      <c r="J1451">
        <v>0</v>
      </c>
      <c r="K1451">
        <v>0</v>
      </c>
      <c r="L1451">
        <v>0</v>
      </c>
      <c r="M1451" t="s">
        <v>0</v>
      </c>
      <c r="N1451">
        <v>200</v>
      </c>
      <c r="O1451" t="s">
        <v>4</v>
      </c>
      <c r="P1451">
        <v>1</v>
      </c>
      <c r="Q1451">
        <v>0</v>
      </c>
      <c r="R1451">
        <v>0</v>
      </c>
      <c r="S1451">
        <v>0</v>
      </c>
      <c r="T1451">
        <v>0</v>
      </c>
      <c r="U1451" t="b">
        <v>0</v>
      </c>
      <c r="V1451" t="b">
        <v>0</v>
      </c>
      <c r="W1451" t="b">
        <v>0</v>
      </c>
      <c r="X1451" t="s">
        <v>2</v>
      </c>
      <c r="Y1451">
        <f t="shared" si="22"/>
        <v>2</v>
      </c>
    </row>
    <row r="1452" spans="1:25">
      <c r="A1452">
        <v>65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106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0</v>
      </c>
      <c r="N1452">
        <v>200</v>
      </c>
      <c r="O1452" t="s">
        <v>4</v>
      </c>
      <c r="P1452">
        <v>1</v>
      </c>
      <c r="Q1452">
        <v>0</v>
      </c>
      <c r="R1452">
        <v>0</v>
      </c>
      <c r="S1452">
        <v>0</v>
      </c>
      <c r="T1452">
        <v>0</v>
      </c>
      <c r="U1452" t="b">
        <v>0</v>
      </c>
      <c r="V1452" t="b">
        <v>0</v>
      </c>
      <c r="W1452" t="b">
        <v>0</v>
      </c>
      <c r="X1452" t="s">
        <v>2</v>
      </c>
      <c r="Y1452">
        <f t="shared" si="22"/>
        <v>2</v>
      </c>
    </row>
    <row r="1453" spans="1:25">
      <c r="A1453">
        <v>65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106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0</v>
      </c>
      <c r="N1453">
        <v>200</v>
      </c>
      <c r="O1453" t="s">
        <v>4</v>
      </c>
      <c r="P1453">
        <v>1</v>
      </c>
      <c r="Q1453">
        <v>0</v>
      </c>
      <c r="R1453">
        <v>0</v>
      </c>
      <c r="S1453">
        <v>0</v>
      </c>
      <c r="T1453">
        <v>0</v>
      </c>
      <c r="U1453" t="b">
        <v>0</v>
      </c>
      <c r="V1453" t="b">
        <v>0</v>
      </c>
      <c r="W1453" t="b">
        <v>0</v>
      </c>
      <c r="X1453" t="s">
        <v>2</v>
      </c>
      <c r="Y1453">
        <f t="shared" si="22"/>
        <v>2</v>
      </c>
    </row>
    <row r="1454" spans="1:25">
      <c r="A1454">
        <v>46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106</v>
      </c>
      <c r="H1454">
        <v>0</v>
      </c>
      <c r="I1454">
        <v>0</v>
      </c>
      <c r="J1454">
        <v>0</v>
      </c>
      <c r="K1454">
        <v>0</v>
      </c>
      <c r="L1454">
        <v>0</v>
      </c>
      <c r="M1454" t="s">
        <v>0</v>
      </c>
      <c r="N1454">
        <v>200</v>
      </c>
      <c r="O1454" t="s">
        <v>4</v>
      </c>
      <c r="P1454">
        <v>1</v>
      </c>
      <c r="Q1454">
        <v>0</v>
      </c>
      <c r="R1454">
        <v>0</v>
      </c>
      <c r="S1454">
        <v>0</v>
      </c>
      <c r="T1454">
        <v>0</v>
      </c>
      <c r="U1454" t="b">
        <v>0</v>
      </c>
      <c r="V1454" t="b">
        <v>0</v>
      </c>
      <c r="W1454" t="b">
        <v>0</v>
      </c>
      <c r="X1454" t="s">
        <v>2</v>
      </c>
      <c r="Y1454">
        <f t="shared" si="22"/>
        <v>2</v>
      </c>
    </row>
    <row r="1455" spans="1:25">
      <c r="A1455">
        <v>43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106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0</v>
      </c>
      <c r="N1455">
        <v>200</v>
      </c>
      <c r="O1455" t="s">
        <v>4</v>
      </c>
      <c r="P1455">
        <v>1</v>
      </c>
      <c r="Q1455">
        <v>0</v>
      </c>
      <c r="R1455">
        <v>0</v>
      </c>
      <c r="S1455">
        <v>0</v>
      </c>
      <c r="T1455">
        <v>0</v>
      </c>
      <c r="U1455" t="b">
        <v>0</v>
      </c>
      <c r="V1455" t="b">
        <v>0</v>
      </c>
      <c r="W1455" t="b">
        <v>0</v>
      </c>
      <c r="X1455" t="s">
        <v>2</v>
      </c>
      <c r="Y1455">
        <f t="shared" si="22"/>
        <v>2</v>
      </c>
    </row>
    <row r="1456" spans="1:25">
      <c r="A1456">
        <v>48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106</v>
      </c>
      <c r="H1456">
        <v>0</v>
      </c>
      <c r="I1456">
        <v>0</v>
      </c>
      <c r="J1456">
        <v>0</v>
      </c>
      <c r="K1456">
        <v>0</v>
      </c>
      <c r="L1456">
        <v>0</v>
      </c>
      <c r="M1456" t="s">
        <v>0</v>
      </c>
      <c r="N1456">
        <v>200</v>
      </c>
      <c r="O1456" t="s">
        <v>4</v>
      </c>
      <c r="P1456">
        <v>1</v>
      </c>
      <c r="Q1456">
        <v>0</v>
      </c>
      <c r="R1456">
        <v>0</v>
      </c>
      <c r="S1456">
        <v>0</v>
      </c>
      <c r="T1456">
        <v>0</v>
      </c>
      <c r="U1456" t="b">
        <v>0</v>
      </c>
      <c r="V1456" t="b">
        <v>0</v>
      </c>
      <c r="W1456" t="b">
        <v>0</v>
      </c>
      <c r="X1456" t="s">
        <v>2</v>
      </c>
      <c r="Y1456">
        <f t="shared" si="22"/>
        <v>2</v>
      </c>
    </row>
    <row r="1457" spans="1:25">
      <c r="A1457">
        <v>51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106</v>
      </c>
      <c r="H1457">
        <v>0</v>
      </c>
      <c r="I1457">
        <v>0</v>
      </c>
      <c r="J1457">
        <v>0</v>
      </c>
      <c r="K1457">
        <v>0</v>
      </c>
      <c r="L1457">
        <v>0</v>
      </c>
      <c r="M1457" t="s">
        <v>0</v>
      </c>
      <c r="N1457">
        <v>200</v>
      </c>
      <c r="O1457" t="s">
        <v>4</v>
      </c>
      <c r="P1457">
        <v>1</v>
      </c>
      <c r="Q1457">
        <v>0</v>
      </c>
      <c r="R1457">
        <v>0</v>
      </c>
      <c r="S1457">
        <v>0</v>
      </c>
      <c r="T1457">
        <v>0</v>
      </c>
      <c r="U1457" t="b">
        <v>0</v>
      </c>
      <c r="V1457" t="b">
        <v>0</v>
      </c>
      <c r="W1457" t="b">
        <v>0</v>
      </c>
      <c r="X1457" t="s">
        <v>2</v>
      </c>
      <c r="Y1457">
        <f t="shared" si="22"/>
        <v>2</v>
      </c>
    </row>
    <row r="1458" spans="1:25">
      <c r="A1458">
        <v>65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106</v>
      </c>
      <c r="H1458">
        <v>0</v>
      </c>
      <c r="I1458">
        <v>0</v>
      </c>
      <c r="J1458">
        <v>0</v>
      </c>
      <c r="K1458">
        <v>0</v>
      </c>
      <c r="L1458">
        <v>0</v>
      </c>
      <c r="M1458" t="s">
        <v>0</v>
      </c>
      <c r="N1458">
        <v>200</v>
      </c>
      <c r="O1458" t="s">
        <v>4</v>
      </c>
      <c r="P1458">
        <v>0</v>
      </c>
      <c r="Q1458">
        <v>0</v>
      </c>
      <c r="R1458">
        <v>0</v>
      </c>
      <c r="S1458">
        <v>0</v>
      </c>
      <c r="T1458">
        <v>0</v>
      </c>
      <c r="U1458" t="b">
        <v>0</v>
      </c>
      <c r="V1458" t="b">
        <v>0</v>
      </c>
      <c r="W1458" t="b">
        <v>0</v>
      </c>
      <c r="X1458" t="s">
        <v>2</v>
      </c>
      <c r="Y1458">
        <f t="shared" si="22"/>
        <v>2</v>
      </c>
    </row>
    <row r="1459" spans="1:25">
      <c r="A1459">
        <v>50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106</v>
      </c>
      <c r="H1459">
        <v>0</v>
      </c>
      <c r="I1459">
        <v>0</v>
      </c>
      <c r="J1459">
        <v>0</v>
      </c>
      <c r="K1459">
        <v>0</v>
      </c>
      <c r="L1459">
        <v>0</v>
      </c>
      <c r="M1459" t="s">
        <v>0</v>
      </c>
      <c r="N1459">
        <v>200</v>
      </c>
      <c r="O1459" t="s">
        <v>4</v>
      </c>
      <c r="P1459">
        <v>1</v>
      </c>
      <c r="Q1459">
        <v>0</v>
      </c>
      <c r="R1459">
        <v>0</v>
      </c>
      <c r="S1459">
        <v>0</v>
      </c>
      <c r="T1459">
        <v>0</v>
      </c>
      <c r="U1459" t="b">
        <v>0</v>
      </c>
      <c r="V1459" t="b">
        <v>0</v>
      </c>
      <c r="W1459" t="b">
        <v>0</v>
      </c>
      <c r="X1459" t="s">
        <v>2</v>
      </c>
      <c r="Y1459">
        <f t="shared" si="22"/>
        <v>2</v>
      </c>
    </row>
    <row r="1460" spans="1:25">
      <c r="A1460">
        <v>52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106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0</v>
      </c>
      <c r="N1460">
        <v>200</v>
      </c>
      <c r="O1460" t="s">
        <v>4</v>
      </c>
      <c r="P1460">
        <v>0</v>
      </c>
      <c r="Q1460">
        <v>0</v>
      </c>
      <c r="R1460">
        <v>0</v>
      </c>
      <c r="S1460">
        <v>0</v>
      </c>
      <c r="T1460">
        <v>0</v>
      </c>
      <c r="U1460" t="b">
        <v>0</v>
      </c>
      <c r="V1460" t="b">
        <v>0</v>
      </c>
      <c r="W1460" t="b">
        <v>0</v>
      </c>
      <c r="X1460" t="s">
        <v>2</v>
      </c>
      <c r="Y1460">
        <f t="shared" si="22"/>
        <v>2</v>
      </c>
    </row>
    <row r="1461" spans="1:25">
      <c r="A1461">
        <v>65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106</v>
      </c>
      <c r="H1461">
        <v>0</v>
      </c>
      <c r="I1461">
        <v>0</v>
      </c>
      <c r="J1461">
        <v>0</v>
      </c>
      <c r="K1461">
        <v>0</v>
      </c>
      <c r="L1461">
        <v>0</v>
      </c>
      <c r="M1461" t="s">
        <v>0</v>
      </c>
      <c r="N1461">
        <v>200</v>
      </c>
      <c r="O1461" t="s">
        <v>4</v>
      </c>
      <c r="P1461">
        <v>0</v>
      </c>
      <c r="Q1461">
        <v>0</v>
      </c>
      <c r="R1461">
        <v>0</v>
      </c>
      <c r="S1461">
        <v>0</v>
      </c>
      <c r="T1461">
        <v>0</v>
      </c>
      <c r="U1461" t="b">
        <v>0</v>
      </c>
      <c r="V1461" t="b">
        <v>0</v>
      </c>
      <c r="W1461" t="b">
        <v>0</v>
      </c>
      <c r="X1461" t="s">
        <v>2</v>
      </c>
      <c r="Y1461">
        <f t="shared" si="22"/>
        <v>2</v>
      </c>
    </row>
    <row r="1462" spans="1:25">
      <c r="A1462">
        <v>45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106</v>
      </c>
      <c r="H1462">
        <v>0</v>
      </c>
      <c r="I1462">
        <v>0</v>
      </c>
      <c r="J1462">
        <v>0</v>
      </c>
      <c r="K1462">
        <v>0</v>
      </c>
      <c r="L1462">
        <v>0</v>
      </c>
      <c r="M1462" t="s">
        <v>0</v>
      </c>
      <c r="N1462">
        <v>200</v>
      </c>
      <c r="O1462" t="s">
        <v>4</v>
      </c>
      <c r="P1462">
        <v>0</v>
      </c>
      <c r="Q1462">
        <v>0</v>
      </c>
      <c r="R1462">
        <v>0</v>
      </c>
      <c r="S1462">
        <v>0</v>
      </c>
      <c r="T1462">
        <v>0</v>
      </c>
      <c r="U1462" t="b">
        <v>0</v>
      </c>
      <c r="V1462" t="b">
        <v>0</v>
      </c>
      <c r="W1462" t="b">
        <v>0</v>
      </c>
      <c r="X1462" t="s">
        <v>2</v>
      </c>
      <c r="Y1462">
        <f t="shared" si="22"/>
        <v>2</v>
      </c>
    </row>
    <row r="1463" spans="1:25">
      <c r="A1463">
        <v>50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106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0</v>
      </c>
      <c r="N1463">
        <v>200</v>
      </c>
      <c r="O1463" t="s">
        <v>4</v>
      </c>
      <c r="P1463">
        <v>0</v>
      </c>
      <c r="Q1463">
        <v>0</v>
      </c>
      <c r="R1463">
        <v>0</v>
      </c>
      <c r="S1463">
        <v>0</v>
      </c>
      <c r="T1463">
        <v>0</v>
      </c>
      <c r="U1463" t="b">
        <v>0</v>
      </c>
      <c r="V1463" t="b">
        <v>0</v>
      </c>
      <c r="W1463" t="b">
        <v>0</v>
      </c>
      <c r="X1463" t="s">
        <v>2</v>
      </c>
      <c r="Y1463">
        <f t="shared" si="22"/>
        <v>2</v>
      </c>
    </row>
    <row r="1464" spans="1:25">
      <c r="A1464">
        <v>42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106</v>
      </c>
      <c r="H1464">
        <v>0</v>
      </c>
      <c r="I1464">
        <v>0</v>
      </c>
      <c r="J1464">
        <v>0</v>
      </c>
      <c r="K1464">
        <v>0</v>
      </c>
      <c r="L1464">
        <v>0</v>
      </c>
      <c r="M1464" t="s">
        <v>0</v>
      </c>
      <c r="N1464">
        <v>200</v>
      </c>
      <c r="O1464" t="s">
        <v>4</v>
      </c>
      <c r="P1464">
        <v>0</v>
      </c>
      <c r="Q1464">
        <v>0</v>
      </c>
      <c r="R1464">
        <v>0</v>
      </c>
      <c r="S1464">
        <v>0</v>
      </c>
      <c r="T1464">
        <v>0</v>
      </c>
      <c r="U1464" t="b">
        <v>0</v>
      </c>
      <c r="V1464" t="b">
        <v>0</v>
      </c>
      <c r="W1464" t="b">
        <v>0</v>
      </c>
      <c r="X1464" t="s">
        <v>2</v>
      </c>
      <c r="Y1464">
        <f t="shared" si="22"/>
        <v>2</v>
      </c>
    </row>
    <row r="1465" spans="1:25">
      <c r="A1465">
        <v>45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106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0</v>
      </c>
      <c r="N1465">
        <v>200</v>
      </c>
      <c r="O1465" t="s">
        <v>4</v>
      </c>
      <c r="P1465">
        <v>1</v>
      </c>
      <c r="Q1465">
        <v>0</v>
      </c>
      <c r="R1465">
        <v>0</v>
      </c>
      <c r="S1465">
        <v>0</v>
      </c>
      <c r="T1465">
        <v>0</v>
      </c>
      <c r="U1465" t="b">
        <v>0</v>
      </c>
      <c r="V1465" t="b">
        <v>0</v>
      </c>
      <c r="W1465" t="b">
        <v>0</v>
      </c>
      <c r="X1465" t="s">
        <v>2</v>
      </c>
      <c r="Y1465">
        <f t="shared" si="22"/>
        <v>2</v>
      </c>
    </row>
    <row r="1466" spans="1:25">
      <c r="A1466">
        <v>50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106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0</v>
      </c>
      <c r="N1466">
        <v>200</v>
      </c>
      <c r="O1466" t="s">
        <v>4</v>
      </c>
      <c r="P1466">
        <v>1</v>
      </c>
      <c r="Q1466">
        <v>0</v>
      </c>
      <c r="R1466">
        <v>0</v>
      </c>
      <c r="S1466">
        <v>0</v>
      </c>
      <c r="T1466">
        <v>0</v>
      </c>
      <c r="U1466" t="b">
        <v>0</v>
      </c>
      <c r="V1466" t="b">
        <v>0</v>
      </c>
      <c r="W1466" t="b">
        <v>0</v>
      </c>
      <c r="X1466" t="s">
        <v>2</v>
      </c>
      <c r="Y1466">
        <f t="shared" si="22"/>
        <v>2</v>
      </c>
    </row>
    <row r="1467" spans="1:25">
      <c r="A1467">
        <v>47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106</v>
      </c>
      <c r="H1467">
        <v>0</v>
      </c>
      <c r="I1467">
        <v>0</v>
      </c>
      <c r="J1467">
        <v>0</v>
      </c>
      <c r="K1467">
        <v>0</v>
      </c>
      <c r="L1467">
        <v>0</v>
      </c>
      <c r="M1467" t="s">
        <v>0</v>
      </c>
      <c r="N1467">
        <v>200</v>
      </c>
      <c r="O1467" t="s">
        <v>4</v>
      </c>
      <c r="P1467">
        <v>0</v>
      </c>
      <c r="Q1467">
        <v>0</v>
      </c>
      <c r="R1467">
        <v>0</v>
      </c>
      <c r="S1467">
        <v>0</v>
      </c>
      <c r="T1467">
        <v>0</v>
      </c>
      <c r="U1467" t="b">
        <v>0</v>
      </c>
      <c r="V1467" t="b">
        <v>0</v>
      </c>
      <c r="W1467" t="b">
        <v>0</v>
      </c>
      <c r="X1467" t="s">
        <v>2</v>
      </c>
      <c r="Y1467">
        <f t="shared" si="22"/>
        <v>2</v>
      </c>
    </row>
    <row r="1468" spans="1:25">
      <c r="A1468">
        <v>42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106</v>
      </c>
      <c r="H1468">
        <v>0</v>
      </c>
      <c r="I1468">
        <v>0</v>
      </c>
      <c r="J1468">
        <v>0</v>
      </c>
      <c r="K1468">
        <v>0</v>
      </c>
      <c r="L1468">
        <v>0</v>
      </c>
      <c r="M1468" t="s">
        <v>0</v>
      </c>
      <c r="N1468">
        <v>200</v>
      </c>
      <c r="O1468" t="s">
        <v>4</v>
      </c>
      <c r="P1468">
        <v>1</v>
      </c>
      <c r="Q1468">
        <v>0</v>
      </c>
      <c r="R1468">
        <v>0</v>
      </c>
      <c r="S1468">
        <v>0</v>
      </c>
      <c r="T1468">
        <v>0</v>
      </c>
      <c r="U1468" t="b">
        <v>0</v>
      </c>
      <c r="V1468" t="b">
        <v>0</v>
      </c>
      <c r="W1468" t="b">
        <v>0</v>
      </c>
      <c r="X1468" t="s">
        <v>2</v>
      </c>
      <c r="Y1468">
        <f t="shared" si="22"/>
        <v>2</v>
      </c>
    </row>
    <row r="1469" spans="1:25">
      <c r="A1469">
        <v>49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106</v>
      </c>
      <c r="H1469">
        <v>0</v>
      </c>
      <c r="I1469">
        <v>0</v>
      </c>
      <c r="J1469">
        <v>0</v>
      </c>
      <c r="K1469">
        <v>0</v>
      </c>
      <c r="L1469">
        <v>0</v>
      </c>
      <c r="M1469" t="s">
        <v>0</v>
      </c>
      <c r="N1469">
        <v>200</v>
      </c>
      <c r="O1469" t="s">
        <v>4</v>
      </c>
      <c r="P1469">
        <v>1</v>
      </c>
      <c r="Q1469">
        <v>0</v>
      </c>
      <c r="R1469">
        <v>0</v>
      </c>
      <c r="S1469">
        <v>0</v>
      </c>
      <c r="T1469">
        <v>0</v>
      </c>
      <c r="U1469" t="b">
        <v>0</v>
      </c>
      <c r="V1469" t="b">
        <v>0</v>
      </c>
      <c r="W1469" t="b">
        <v>0</v>
      </c>
      <c r="X1469" t="s">
        <v>2</v>
      </c>
      <c r="Y1469">
        <f t="shared" si="22"/>
        <v>2</v>
      </c>
    </row>
    <row r="1470" spans="1:25">
      <c r="A1470">
        <v>47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106</v>
      </c>
      <c r="H1470">
        <v>0</v>
      </c>
      <c r="I1470">
        <v>0</v>
      </c>
      <c r="J1470">
        <v>0</v>
      </c>
      <c r="K1470">
        <v>0</v>
      </c>
      <c r="L1470">
        <v>0</v>
      </c>
      <c r="M1470" t="s">
        <v>0</v>
      </c>
      <c r="N1470">
        <v>200</v>
      </c>
      <c r="O1470" t="s">
        <v>4</v>
      </c>
      <c r="P1470">
        <v>1</v>
      </c>
      <c r="Q1470">
        <v>0</v>
      </c>
      <c r="R1470">
        <v>0</v>
      </c>
      <c r="S1470">
        <v>0</v>
      </c>
      <c r="T1470">
        <v>0</v>
      </c>
      <c r="U1470" t="b">
        <v>0</v>
      </c>
      <c r="V1470" t="b">
        <v>0</v>
      </c>
      <c r="W1470" t="b">
        <v>0</v>
      </c>
      <c r="X1470" t="s">
        <v>2</v>
      </c>
      <c r="Y1470">
        <f t="shared" si="22"/>
        <v>2</v>
      </c>
    </row>
    <row r="1471" spans="1:25">
      <c r="A1471">
        <v>54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106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0</v>
      </c>
      <c r="N1471">
        <v>200</v>
      </c>
      <c r="O1471" t="s">
        <v>4</v>
      </c>
      <c r="P1471">
        <v>1</v>
      </c>
      <c r="Q1471">
        <v>0</v>
      </c>
      <c r="R1471">
        <v>0</v>
      </c>
      <c r="S1471">
        <v>0</v>
      </c>
      <c r="T1471">
        <v>0</v>
      </c>
      <c r="U1471" t="b">
        <v>0</v>
      </c>
      <c r="V1471" t="b">
        <v>0</v>
      </c>
      <c r="W1471" t="b">
        <v>0</v>
      </c>
      <c r="X1471" t="s">
        <v>2</v>
      </c>
      <c r="Y1471">
        <f t="shared" si="22"/>
        <v>2</v>
      </c>
    </row>
    <row r="1472" spans="1:25">
      <c r="A1472">
        <v>54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106</v>
      </c>
      <c r="H1472">
        <v>0</v>
      </c>
      <c r="I1472">
        <v>0</v>
      </c>
      <c r="J1472">
        <v>0</v>
      </c>
      <c r="K1472">
        <v>0</v>
      </c>
      <c r="L1472">
        <v>0</v>
      </c>
      <c r="M1472" t="s">
        <v>0</v>
      </c>
      <c r="N1472">
        <v>200</v>
      </c>
      <c r="O1472" t="s">
        <v>4</v>
      </c>
      <c r="P1472">
        <v>0</v>
      </c>
      <c r="Q1472">
        <v>0</v>
      </c>
      <c r="R1472">
        <v>0</v>
      </c>
      <c r="S1472">
        <v>0</v>
      </c>
      <c r="T1472">
        <v>0</v>
      </c>
      <c r="U1472" t="b">
        <v>0</v>
      </c>
      <c r="V1472" t="b">
        <v>0</v>
      </c>
      <c r="W1472" t="b">
        <v>0</v>
      </c>
      <c r="X1472" t="s">
        <v>2</v>
      </c>
      <c r="Y1472">
        <f t="shared" si="22"/>
        <v>2</v>
      </c>
    </row>
    <row r="1473" spans="1:25">
      <c r="A1473">
        <v>49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106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0</v>
      </c>
      <c r="N1473">
        <v>200</v>
      </c>
      <c r="O1473" t="s">
        <v>4</v>
      </c>
      <c r="P1473">
        <v>0</v>
      </c>
      <c r="Q1473">
        <v>0</v>
      </c>
      <c r="R1473">
        <v>0</v>
      </c>
      <c r="S1473">
        <v>0</v>
      </c>
      <c r="T1473">
        <v>0</v>
      </c>
      <c r="U1473" t="b">
        <v>0</v>
      </c>
      <c r="V1473" t="b">
        <v>0</v>
      </c>
      <c r="W1473" t="b">
        <v>0</v>
      </c>
      <c r="X1473" t="s">
        <v>2</v>
      </c>
      <c r="Y1473">
        <f t="shared" si="22"/>
        <v>2</v>
      </c>
    </row>
    <row r="1474" spans="1:25">
      <c r="A1474">
        <v>46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106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0</v>
      </c>
      <c r="N1474">
        <v>200</v>
      </c>
      <c r="O1474" t="s">
        <v>4</v>
      </c>
      <c r="P1474">
        <v>1</v>
      </c>
      <c r="Q1474">
        <v>0</v>
      </c>
      <c r="R1474">
        <v>0</v>
      </c>
      <c r="S1474">
        <v>0</v>
      </c>
      <c r="T1474">
        <v>0</v>
      </c>
      <c r="U1474" t="b">
        <v>0</v>
      </c>
      <c r="V1474" t="b">
        <v>0</v>
      </c>
      <c r="W1474" t="b">
        <v>0</v>
      </c>
      <c r="X1474" t="s">
        <v>2</v>
      </c>
      <c r="Y1474">
        <f t="shared" si="22"/>
        <v>2</v>
      </c>
    </row>
    <row r="1475" spans="1:25">
      <c r="A1475">
        <v>51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106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0</v>
      </c>
      <c r="N1475">
        <v>200</v>
      </c>
      <c r="O1475" t="s">
        <v>4</v>
      </c>
      <c r="P1475">
        <v>1</v>
      </c>
      <c r="Q1475">
        <v>0</v>
      </c>
      <c r="R1475">
        <v>0</v>
      </c>
      <c r="S1475">
        <v>0</v>
      </c>
      <c r="T1475">
        <v>0</v>
      </c>
      <c r="U1475" t="b">
        <v>0</v>
      </c>
      <c r="V1475" t="b">
        <v>0</v>
      </c>
      <c r="W1475" t="b">
        <v>0</v>
      </c>
      <c r="X1475" t="s">
        <v>2</v>
      </c>
      <c r="Y1475">
        <f t="shared" ref="Y1475:Y1538" si="23">IF(X1475="scan",4,IF(X1475="other",5,IF(X1475="sqli",2,IF(X1475="xss",1,IF(X1475="pathtraversal",3,0)))))</f>
        <v>2</v>
      </c>
    </row>
    <row r="1476" spans="1:25">
      <c r="A1476">
        <v>46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106</v>
      </c>
      <c r="H1476">
        <v>0</v>
      </c>
      <c r="I1476">
        <v>0</v>
      </c>
      <c r="J1476">
        <v>0</v>
      </c>
      <c r="K1476">
        <v>0</v>
      </c>
      <c r="L1476">
        <v>0</v>
      </c>
      <c r="M1476" t="s">
        <v>0</v>
      </c>
      <c r="N1476">
        <v>200</v>
      </c>
      <c r="O1476" t="s">
        <v>4</v>
      </c>
      <c r="P1476">
        <v>0</v>
      </c>
      <c r="Q1476">
        <v>0</v>
      </c>
      <c r="R1476">
        <v>0</v>
      </c>
      <c r="S1476">
        <v>0</v>
      </c>
      <c r="T1476">
        <v>0</v>
      </c>
      <c r="U1476" t="b">
        <v>0</v>
      </c>
      <c r="V1476" t="b">
        <v>0</v>
      </c>
      <c r="W1476" t="b">
        <v>0</v>
      </c>
      <c r="X1476" t="s">
        <v>2</v>
      </c>
      <c r="Y1476">
        <f t="shared" si="23"/>
        <v>2</v>
      </c>
    </row>
    <row r="1477" spans="1:25">
      <c r="A1477">
        <v>51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106</v>
      </c>
      <c r="H1477">
        <v>0</v>
      </c>
      <c r="I1477">
        <v>0</v>
      </c>
      <c r="J1477">
        <v>0</v>
      </c>
      <c r="K1477">
        <v>0</v>
      </c>
      <c r="L1477">
        <v>0</v>
      </c>
      <c r="M1477" t="s">
        <v>0</v>
      </c>
      <c r="N1477">
        <v>200</v>
      </c>
      <c r="O1477" t="s">
        <v>4</v>
      </c>
      <c r="P1477">
        <v>0</v>
      </c>
      <c r="Q1477">
        <v>0</v>
      </c>
      <c r="R1477">
        <v>0</v>
      </c>
      <c r="S1477">
        <v>0</v>
      </c>
      <c r="T1477">
        <v>0</v>
      </c>
      <c r="U1477" t="b">
        <v>0</v>
      </c>
      <c r="V1477" t="b">
        <v>0</v>
      </c>
      <c r="W1477" t="b">
        <v>0</v>
      </c>
      <c r="X1477" t="s">
        <v>2</v>
      </c>
      <c r="Y1477">
        <f t="shared" si="23"/>
        <v>2</v>
      </c>
    </row>
    <row r="1478" spans="1:25">
      <c r="A1478">
        <v>69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106</v>
      </c>
      <c r="H1478">
        <v>0</v>
      </c>
      <c r="I1478">
        <v>0</v>
      </c>
      <c r="J1478">
        <v>0</v>
      </c>
      <c r="K1478">
        <v>0</v>
      </c>
      <c r="L1478">
        <v>0</v>
      </c>
      <c r="M1478" t="s">
        <v>0</v>
      </c>
      <c r="N1478">
        <v>200</v>
      </c>
      <c r="O1478" t="s">
        <v>4</v>
      </c>
      <c r="P1478">
        <v>0</v>
      </c>
      <c r="Q1478">
        <v>0</v>
      </c>
      <c r="R1478">
        <v>0</v>
      </c>
      <c r="S1478">
        <v>1</v>
      </c>
      <c r="T1478">
        <v>109</v>
      </c>
      <c r="U1478" t="b">
        <v>0</v>
      </c>
      <c r="V1478" t="b">
        <v>0</v>
      </c>
      <c r="W1478" t="b">
        <v>0</v>
      </c>
      <c r="X1478" t="s">
        <v>8</v>
      </c>
      <c r="Y1478">
        <f t="shared" si="23"/>
        <v>3</v>
      </c>
    </row>
    <row r="1479" spans="1:25">
      <c r="A1479">
        <v>73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106</v>
      </c>
      <c r="H1479">
        <v>0</v>
      </c>
      <c r="I1479">
        <v>0</v>
      </c>
      <c r="J1479">
        <v>0</v>
      </c>
      <c r="K1479">
        <v>0</v>
      </c>
      <c r="L1479">
        <v>0</v>
      </c>
      <c r="M1479" t="s">
        <v>0</v>
      </c>
      <c r="N1479">
        <v>200</v>
      </c>
      <c r="O1479" t="s">
        <v>4</v>
      </c>
      <c r="P1479">
        <v>0</v>
      </c>
      <c r="Q1479">
        <v>0</v>
      </c>
      <c r="R1479">
        <v>0</v>
      </c>
      <c r="S1479">
        <v>1</v>
      </c>
      <c r="T1479">
        <v>96</v>
      </c>
      <c r="U1479" t="b">
        <v>0</v>
      </c>
      <c r="V1479" t="b">
        <v>0</v>
      </c>
      <c r="W1479" t="b">
        <v>0</v>
      </c>
      <c r="X1479" t="s">
        <v>8</v>
      </c>
      <c r="Y1479">
        <f t="shared" si="23"/>
        <v>3</v>
      </c>
    </row>
    <row r="1480" spans="1:25">
      <c r="A1480">
        <v>74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106</v>
      </c>
      <c r="H1480">
        <v>0</v>
      </c>
      <c r="I1480">
        <v>0</v>
      </c>
      <c r="J1480">
        <v>0</v>
      </c>
      <c r="K1480">
        <v>0</v>
      </c>
      <c r="L1480">
        <v>0</v>
      </c>
      <c r="M1480" t="s">
        <v>0</v>
      </c>
      <c r="N1480">
        <v>200</v>
      </c>
      <c r="O1480" t="s">
        <v>4</v>
      </c>
      <c r="P1480">
        <v>0</v>
      </c>
      <c r="Q1480">
        <v>0</v>
      </c>
      <c r="R1480">
        <v>0</v>
      </c>
      <c r="S1480">
        <v>1</v>
      </c>
      <c r="T1480">
        <v>92</v>
      </c>
      <c r="U1480" t="b">
        <v>0</v>
      </c>
      <c r="V1480" t="b">
        <v>0</v>
      </c>
      <c r="W1480" t="b">
        <v>0</v>
      </c>
      <c r="X1480" t="s">
        <v>8</v>
      </c>
      <c r="Y1480">
        <f t="shared" si="23"/>
        <v>3</v>
      </c>
    </row>
    <row r="1481" spans="1:25">
      <c r="A1481">
        <v>73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106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0</v>
      </c>
      <c r="N1481">
        <v>200</v>
      </c>
      <c r="O1481" t="s">
        <v>4</v>
      </c>
      <c r="P1481">
        <v>0</v>
      </c>
      <c r="Q1481">
        <v>0</v>
      </c>
      <c r="R1481">
        <v>0</v>
      </c>
      <c r="S1481">
        <v>1</v>
      </c>
      <c r="T1481">
        <v>96</v>
      </c>
      <c r="U1481" t="b">
        <v>0</v>
      </c>
      <c r="V1481" t="b">
        <v>0</v>
      </c>
      <c r="W1481" t="b">
        <v>0</v>
      </c>
      <c r="X1481" t="s">
        <v>8</v>
      </c>
      <c r="Y1481">
        <f t="shared" si="23"/>
        <v>3</v>
      </c>
    </row>
    <row r="1482" spans="1:25">
      <c r="A1482">
        <v>73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106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0</v>
      </c>
      <c r="N1482">
        <v>200</v>
      </c>
      <c r="O1482" t="s">
        <v>4</v>
      </c>
      <c r="P1482">
        <v>0</v>
      </c>
      <c r="Q1482">
        <v>0</v>
      </c>
      <c r="R1482">
        <v>0</v>
      </c>
      <c r="S1482">
        <v>1</v>
      </c>
      <c r="T1482">
        <v>96</v>
      </c>
      <c r="U1482" t="b">
        <v>0</v>
      </c>
      <c r="V1482" t="b">
        <v>0</v>
      </c>
      <c r="W1482" t="b">
        <v>0</v>
      </c>
      <c r="X1482" t="s">
        <v>8</v>
      </c>
      <c r="Y1482">
        <f t="shared" si="23"/>
        <v>3</v>
      </c>
    </row>
    <row r="1483" spans="1:25">
      <c r="A1483">
        <v>73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106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0</v>
      </c>
      <c r="N1483">
        <v>200</v>
      </c>
      <c r="O1483" t="s">
        <v>4</v>
      </c>
      <c r="P1483">
        <v>0</v>
      </c>
      <c r="Q1483">
        <v>0</v>
      </c>
      <c r="R1483">
        <v>0</v>
      </c>
      <c r="S1483">
        <v>1</v>
      </c>
      <c r="T1483">
        <v>96</v>
      </c>
      <c r="U1483" t="b">
        <v>0</v>
      </c>
      <c r="V1483" t="b">
        <v>0</v>
      </c>
      <c r="W1483" t="b">
        <v>0</v>
      </c>
      <c r="X1483" t="s">
        <v>8</v>
      </c>
      <c r="Y1483">
        <f t="shared" si="23"/>
        <v>3</v>
      </c>
    </row>
    <row r="1484" spans="1:25">
      <c r="A1484">
        <v>73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106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0</v>
      </c>
      <c r="N1484">
        <v>200</v>
      </c>
      <c r="O1484" t="s">
        <v>4</v>
      </c>
      <c r="P1484">
        <v>0</v>
      </c>
      <c r="Q1484">
        <v>0</v>
      </c>
      <c r="R1484">
        <v>0</v>
      </c>
      <c r="S1484">
        <v>1</v>
      </c>
      <c r="T1484">
        <v>96</v>
      </c>
      <c r="U1484" t="b">
        <v>0</v>
      </c>
      <c r="V1484" t="b">
        <v>0</v>
      </c>
      <c r="W1484" t="b">
        <v>0</v>
      </c>
      <c r="X1484" t="s">
        <v>8</v>
      </c>
      <c r="Y1484">
        <f t="shared" si="23"/>
        <v>3</v>
      </c>
    </row>
    <row r="1485" spans="1:25">
      <c r="A1485">
        <v>66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106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0</v>
      </c>
      <c r="N1485">
        <v>200</v>
      </c>
      <c r="O1485" t="s">
        <v>4</v>
      </c>
      <c r="P1485">
        <v>0</v>
      </c>
      <c r="Q1485">
        <v>0</v>
      </c>
      <c r="R1485">
        <v>0</v>
      </c>
      <c r="S1485">
        <v>0</v>
      </c>
      <c r="T1485">
        <v>115</v>
      </c>
      <c r="U1485" t="b">
        <v>0</v>
      </c>
      <c r="V1485" t="b">
        <v>0</v>
      </c>
      <c r="W1485" t="b">
        <v>0</v>
      </c>
      <c r="X1485" t="s">
        <v>8</v>
      </c>
      <c r="Y1485">
        <f t="shared" si="23"/>
        <v>3</v>
      </c>
    </row>
    <row r="1486" spans="1:25">
      <c r="A1486">
        <v>78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106</v>
      </c>
      <c r="H1486">
        <v>0</v>
      </c>
      <c r="I1486">
        <v>0</v>
      </c>
      <c r="J1486">
        <v>0</v>
      </c>
      <c r="K1486">
        <v>0</v>
      </c>
      <c r="L1486">
        <v>0</v>
      </c>
      <c r="M1486" t="s">
        <v>0</v>
      </c>
      <c r="N1486">
        <v>200</v>
      </c>
      <c r="O1486" t="s">
        <v>4</v>
      </c>
      <c r="P1486">
        <v>0</v>
      </c>
      <c r="Q1486">
        <v>0</v>
      </c>
      <c r="R1486">
        <v>0</v>
      </c>
      <c r="S1486">
        <v>0</v>
      </c>
      <c r="T1486">
        <v>168</v>
      </c>
      <c r="U1486" t="b">
        <v>0</v>
      </c>
      <c r="V1486" t="b">
        <v>0</v>
      </c>
      <c r="W1486" t="b">
        <v>0</v>
      </c>
      <c r="X1486" t="s">
        <v>8</v>
      </c>
      <c r="Y1486">
        <f t="shared" si="23"/>
        <v>3</v>
      </c>
    </row>
    <row r="1487" spans="1:25">
      <c r="A1487">
        <v>62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106</v>
      </c>
      <c r="H1487">
        <v>0</v>
      </c>
      <c r="I1487">
        <v>0</v>
      </c>
      <c r="J1487">
        <v>0</v>
      </c>
      <c r="K1487">
        <v>0</v>
      </c>
      <c r="L1487">
        <v>0</v>
      </c>
      <c r="M1487" t="s">
        <v>0</v>
      </c>
      <c r="N1487">
        <v>200</v>
      </c>
      <c r="O1487" t="s">
        <v>4</v>
      </c>
      <c r="P1487">
        <v>0</v>
      </c>
      <c r="Q1487">
        <v>0</v>
      </c>
      <c r="R1487">
        <v>0</v>
      </c>
      <c r="S1487">
        <v>0</v>
      </c>
      <c r="T1487">
        <v>168</v>
      </c>
      <c r="U1487" t="b">
        <v>0</v>
      </c>
      <c r="V1487" t="b">
        <v>0</v>
      </c>
      <c r="W1487" t="b">
        <v>0</v>
      </c>
      <c r="X1487" t="s">
        <v>8</v>
      </c>
      <c r="Y1487">
        <f t="shared" si="23"/>
        <v>3</v>
      </c>
    </row>
    <row r="1488" spans="1:25">
      <c r="A1488">
        <v>65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106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0</v>
      </c>
      <c r="N1488">
        <v>200</v>
      </c>
      <c r="O1488" t="s">
        <v>4</v>
      </c>
      <c r="P1488">
        <v>0</v>
      </c>
      <c r="Q1488">
        <v>0</v>
      </c>
      <c r="R1488">
        <v>0</v>
      </c>
      <c r="S1488">
        <v>1</v>
      </c>
      <c r="T1488">
        <v>160</v>
      </c>
      <c r="U1488" t="b">
        <v>0</v>
      </c>
      <c r="V1488" t="b">
        <v>0</v>
      </c>
      <c r="W1488" t="b">
        <v>0</v>
      </c>
      <c r="X1488" t="s">
        <v>8</v>
      </c>
      <c r="Y1488">
        <f t="shared" si="23"/>
        <v>3</v>
      </c>
    </row>
    <row r="1489" spans="1:25">
      <c r="A1489">
        <v>67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106</v>
      </c>
      <c r="H1489">
        <v>0</v>
      </c>
      <c r="I1489">
        <v>0</v>
      </c>
      <c r="J1489">
        <v>0</v>
      </c>
      <c r="K1489">
        <v>0</v>
      </c>
      <c r="L1489">
        <v>0</v>
      </c>
      <c r="M1489" t="s">
        <v>0</v>
      </c>
      <c r="N1489">
        <v>200</v>
      </c>
      <c r="O1489" t="s">
        <v>4</v>
      </c>
      <c r="P1489">
        <v>0</v>
      </c>
      <c r="Q1489">
        <v>0</v>
      </c>
      <c r="R1489">
        <v>0</v>
      </c>
      <c r="S1489">
        <v>1</v>
      </c>
      <c r="T1489">
        <v>149</v>
      </c>
      <c r="U1489" t="b">
        <v>0</v>
      </c>
      <c r="V1489" t="b">
        <v>0</v>
      </c>
      <c r="W1489" t="b">
        <v>0</v>
      </c>
      <c r="X1489" t="s">
        <v>8</v>
      </c>
      <c r="Y1489">
        <f t="shared" si="23"/>
        <v>3</v>
      </c>
    </row>
    <row r="1490" spans="1:25">
      <c r="A1490">
        <v>78</v>
      </c>
      <c r="B1490">
        <v>8</v>
      </c>
      <c r="C1490">
        <v>0</v>
      </c>
      <c r="D1490">
        <v>0</v>
      </c>
      <c r="E1490">
        <v>0</v>
      </c>
      <c r="F1490">
        <v>0</v>
      </c>
      <c r="G1490">
        <v>106</v>
      </c>
      <c r="H1490">
        <v>0</v>
      </c>
      <c r="I1490">
        <v>0</v>
      </c>
      <c r="J1490">
        <v>0</v>
      </c>
      <c r="K1490">
        <v>0</v>
      </c>
      <c r="L1490">
        <v>0</v>
      </c>
      <c r="M1490" t="s">
        <v>0</v>
      </c>
      <c r="N1490">
        <v>200</v>
      </c>
      <c r="O1490" t="s">
        <v>4</v>
      </c>
      <c r="P1490">
        <v>0</v>
      </c>
      <c r="Q1490">
        <v>0</v>
      </c>
      <c r="R1490">
        <v>0</v>
      </c>
      <c r="S1490">
        <v>0</v>
      </c>
      <c r="T1490">
        <v>168</v>
      </c>
      <c r="U1490" t="b">
        <v>0</v>
      </c>
      <c r="V1490" t="b">
        <v>0</v>
      </c>
      <c r="W1490" t="b">
        <v>0</v>
      </c>
      <c r="X1490" t="s">
        <v>8</v>
      </c>
      <c r="Y1490">
        <f t="shared" si="23"/>
        <v>3</v>
      </c>
    </row>
    <row r="1491" spans="1:25">
      <c r="A1491">
        <v>108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106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0</v>
      </c>
      <c r="N1491">
        <v>200</v>
      </c>
      <c r="O1491" t="s">
        <v>4</v>
      </c>
      <c r="P1491">
        <v>0</v>
      </c>
      <c r="Q1491">
        <v>0</v>
      </c>
      <c r="R1491">
        <v>0</v>
      </c>
      <c r="S1491">
        <v>0</v>
      </c>
      <c r="T1491">
        <v>163</v>
      </c>
      <c r="U1491" t="b">
        <v>0</v>
      </c>
      <c r="V1491" t="b">
        <v>0</v>
      </c>
      <c r="W1491" t="b">
        <v>0</v>
      </c>
      <c r="X1491" t="s">
        <v>8</v>
      </c>
      <c r="Y1491">
        <f t="shared" si="23"/>
        <v>3</v>
      </c>
    </row>
    <row r="1492" spans="1:25">
      <c r="A1492">
        <v>128</v>
      </c>
      <c r="B1492">
        <v>10</v>
      </c>
      <c r="C1492">
        <v>0</v>
      </c>
      <c r="D1492">
        <v>0</v>
      </c>
      <c r="E1492">
        <v>0</v>
      </c>
      <c r="F1492">
        <v>0</v>
      </c>
      <c r="G1492">
        <v>106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0</v>
      </c>
      <c r="N1492">
        <v>200</v>
      </c>
      <c r="O1492" t="s">
        <v>4</v>
      </c>
      <c r="P1492">
        <v>0</v>
      </c>
      <c r="Q1492">
        <v>0</v>
      </c>
      <c r="R1492">
        <v>0</v>
      </c>
      <c r="S1492">
        <v>0</v>
      </c>
      <c r="T1492">
        <v>163</v>
      </c>
      <c r="U1492" t="b">
        <v>0</v>
      </c>
      <c r="V1492" t="b">
        <v>0</v>
      </c>
      <c r="W1492" t="b">
        <v>0</v>
      </c>
      <c r="X1492" t="s">
        <v>8</v>
      </c>
      <c r="Y1492">
        <f t="shared" si="23"/>
        <v>3</v>
      </c>
    </row>
    <row r="1493" spans="1:25">
      <c r="A1493">
        <v>73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106</v>
      </c>
      <c r="H1493">
        <v>0</v>
      </c>
      <c r="I1493">
        <v>0</v>
      </c>
      <c r="J1493">
        <v>0</v>
      </c>
      <c r="K1493">
        <v>0</v>
      </c>
      <c r="L1493">
        <v>0</v>
      </c>
      <c r="M1493" t="s">
        <v>0</v>
      </c>
      <c r="N1493">
        <v>200</v>
      </c>
      <c r="O1493" t="s">
        <v>4</v>
      </c>
      <c r="P1493">
        <v>0</v>
      </c>
      <c r="Q1493">
        <v>0</v>
      </c>
      <c r="R1493">
        <v>0</v>
      </c>
      <c r="S1493">
        <v>1</v>
      </c>
      <c r="T1493">
        <v>96</v>
      </c>
      <c r="U1493" t="b">
        <v>0</v>
      </c>
      <c r="V1493" t="b">
        <v>0</v>
      </c>
      <c r="W1493" t="b">
        <v>0</v>
      </c>
      <c r="X1493" t="s">
        <v>8</v>
      </c>
      <c r="Y1493">
        <f t="shared" si="23"/>
        <v>3</v>
      </c>
    </row>
    <row r="1494" spans="1:25">
      <c r="A1494">
        <v>148</v>
      </c>
      <c r="B1494">
        <v>0</v>
      </c>
      <c r="C1494">
        <v>20</v>
      </c>
      <c r="D1494">
        <v>0</v>
      </c>
      <c r="E1494">
        <v>0</v>
      </c>
      <c r="F1494">
        <v>0</v>
      </c>
      <c r="G1494">
        <v>122</v>
      </c>
      <c r="H1494">
        <v>0</v>
      </c>
      <c r="I1494">
        <v>0</v>
      </c>
      <c r="J1494">
        <v>0</v>
      </c>
      <c r="K1494">
        <v>0</v>
      </c>
      <c r="L1494">
        <v>0</v>
      </c>
      <c r="M1494" t="s">
        <v>0</v>
      </c>
      <c r="N1494">
        <v>200</v>
      </c>
      <c r="O1494" t="s">
        <v>4</v>
      </c>
      <c r="P1494">
        <v>0</v>
      </c>
      <c r="Q1494">
        <v>0</v>
      </c>
      <c r="R1494">
        <v>0</v>
      </c>
      <c r="S1494">
        <v>0</v>
      </c>
      <c r="T1494">
        <v>163</v>
      </c>
      <c r="U1494" t="b">
        <v>0</v>
      </c>
      <c r="V1494" t="b">
        <v>0</v>
      </c>
      <c r="W1494" t="b">
        <v>0</v>
      </c>
      <c r="X1494" t="s">
        <v>8</v>
      </c>
      <c r="Y1494">
        <f t="shared" si="23"/>
        <v>3</v>
      </c>
    </row>
    <row r="1495" spans="1:25">
      <c r="A1495">
        <v>188</v>
      </c>
      <c r="B1495">
        <v>10</v>
      </c>
      <c r="C1495">
        <v>30</v>
      </c>
      <c r="D1495">
        <v>0</v>
      </c>
      <c r="E1495">
        <v>0</v>
      </c>
      <c r="F1495">
        <v>0</v>
      </c>
      <c r="G1495">
        <v>162</v>
      </c>
      <c r="H1495">
        <v>0</v>
      </c>
      <c r="I1495">
        <v>0</v>
      </c>
      <c r="J1495">
        <v>0</v>
      </c>
      <c r="K1495">
        <v>0</v>
      </c>
      <c r="L1495">
        <v>0</v>
      </c>
      <c r="M1495" t="s">
        <v>0</v>
      </c>
      <c r="N1495">
        <v>200</v>
      </c>
      <c r="O1495" t="s">
        <v>4</v>
      </c>
      <c r="P1495">
        <v>0</v>
      </c>
      <c r="Q1495">
        <v>0</v>
      </c>
      <c r="R1495">
        <v>0</v>
      </c>
      <c r="S1495">
        <v>0</v>
      </c>
      <c r="T1495">
        <v>163</v>
      </c>
      <c r="U1495" t="b">
        <v>0</v>
      </c>
      <c r="V1495" t="b">
        <v>0</v>
      </c>
      <c r="W1495" t="b">
        <v>0</v>
      </c>
      <c r="X1495" t="s">
        <v>8</v>
      </c>
      <c r="Y1495">
        <f t="shared" si="23"/>
        <v>3</v>
      </c>
    </row>
    <row r="1496" spans="1:25">
      <c r="A1496">
        <v>128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106</v>
      </c>
      <c r="H1496">
        <v>0</v>
      </c>
      <c r="I1496">
        <v>0</v>
      </c>
      <c r="J1496">
        <v>0</v>
      </c>
      <c r="K1496">
        <v>0</v>
      </c>
      <c r="L1496">
        <v>0</v>
      </c>
      <c r="M1496" t="s">
        <v>0</v>
      </c>
      <c r="N1496">
        <v>200</v>
      </c>
      <c r="O1496" t="s">
        <v>4</v>
      </c>
      <c r="P1496">
        <v>0</v>
      </c>
      <c r="Q1496">
        <v>0</v>
      </c>
      <c r="R1496">
        <v>0</v>
      </c>
      <c r="S1496">
        <v>0</v>
      </c>
      <c r="T1496">
        <v>163</v>
      </c>
      <c r="U1496" t="b">
        <v>0</v>
      </c>
      <c r="V1496" t="b">
        <v>0</v>
      </c>
      <c r="W1496" t="b">
        <v>0</v>
      </c>
      <c r="X1496" t="s">
        <v>8</v>
      </c>
      <c r="Y1496">
        <f t="shared" si="23"/>
        <v>3</v>
      </c>
    </row>
    <row r="1497" spans="1:25">
      <c r="A1497">
        <v>106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106</v>
      </c>
      <c r="H1497">
        <v>0</v>
      </c>
      <c r="I1497">
        <v>0</v>
      </c>
      <c r="J1497">
        <v>0</v>
      </c>
      <c r="K1497">
        <v>0</v>
      </c>
      <c r="L1497">
        <v>0</v>
      </c>
      <c r="M1497" t="s">
        <v>0</v>
      </c>
      <c r="N1497">
        <v>200</v>
      </c>
      <c r="O1497" t="s">
        <v>4</v>
      </c>
      <c r="P1497">
        <v>0</v>
      </c>
      <c r="Q1497">
        <v>0</v>
      </c>
      <c r="R1497">
        <v>0</v>
      </c>
      <c r="S1497">
        <v>0</v>
      </c>
      <c r="T1497">
        <v>115</v>
      </c>
      <c r="U1497" t="b">
        <v>0</v>
      </c>
      <c r="V1497" t="b">
        <v>0</v>
      </c>
      <c r="W1497" t="b">
        <v>0</v>
      </c>
      <c r="X1497" t="s">
        <v>8</v>
      </c>
      <c r="Y1497">
        <f t="shared" si="23"/>
        <v>3</v>
      </c>
    </row>
    <row r="1498" spans="1:25">
      <c r="A1498">
        <v>0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106</v>
      </c>
      <c r="H1498">
        <v>0</v>
      </c>
      <c r="I1498">
        <v>0</v>
      </c>
      <c r="J1498">
        <v>0</v>
      </c>
      <c r="K1498">
        <v>0</v>
      </c>
      <c r="L1498">
        <v>0</v>
      </c>
      <c r="M1498" t="s">
        <v>5</v>
      </c>
      <c r="N1498">
        <v>200</v>
      </c>
      <c r="O1498" t="s">
        <v>66</v>
      </c>
      <c r="P1498">
        <v>0</v>
      </c>
      <c r="Q1498">
        <v>0</v>
      </c>
      <c r="R1498">
        <v>0</v>
      </c>
      <c r="S1498">
        <v>0</v>
      </c>
      <c r="T1498">
        <v>0</v>
      </c>
      <c r="U1498" t="b">
        <v>0</v>
      </c>
      <c r="V1498" t="b">
        <v>0</v>
      </c>
      <c r="W1498" t="b">
        <v>0</v>
      </c>
      <c r="X1498" t="s">
        <v>8</v>
      </c>
      <c r="Y1498">
        <f t="shared" si="23"/>
        <v>3</v>
      </c>
    </row>
    <row r="1499" spans="1:25">
      <c r="A1499">
        <v>108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106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0</v>
      </c>
      <c r="N1499">
        <v>200</v>
      </c>
      <c r="O1499" t="s">
        <v>4</v>
      </c>
      <c r="P1499">
        <v>0</v>
      </c>
      <c r="Q1499">
        <v>0</v>
      </c>
      <c r="R1499">
        <v>0</v>
      </c>
      <c r="S1499">
        <v>0</v>
      </c>
      <c r="T1499">
        <v>128</v>
      </c>
      <c r="U1499" t="b">
        <v>0</v>
      </c>
      <c r="V1499" t="b">
        <v>0</v>
      </c>
      <c r="W1499" t="b">
        <v>0</v>
      </c>
      <c r="X1499" t="s">
        <v>8</v>
      </c>
      <c r="Y1499">
        <f t="shared" si="23"/>
        <v>3</v>
      </c>
    </row>
    <row r="1500" spans="1:25">
      <c r="A1500">
        <v>103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106</v>
      </c>
      <c r="H1500">
        <v>0</v>
      </c>
      <c r="I1500">
        <v>0</v>
      </c>
      <c r="J1500">
        <v>0</v>
      </c>
      <c r="K1500">
        <v>0</v>
      </c>
      <c r="L1500">
        <v>0</v>
      </c>
      <c r="M1500" t="s">
        <v>0</v>
      </c>
      <c r="N1500">
        <v>200</v>
      </c>
      <c r="O1500" t="s">
        <v>4</v>
      </c>
      <c r="P1500">
        <v>0</v>
      </c>
      <c r="Q1500">
        <v>0</v>
      </c>
      <c r="R1500">
        <v>0</v>
      </c>
      <c r="S1500">
        <v>0</v>
      </c>
      <c r="T1500">
        <v>140</v>
      </c>
      <c r="U1500" t="b">
        <v>0</v>
      </c>
      <c r="V1500" t="b">
        <v>0</v>
      </c>
      <c r="W1500" t="b">
        <v>0</v>
      </c>
      <c r="X1500" t="s">
        <v>8</v>
      </c>
      <c r="Y1500">
        <f t="shared" si="23"/>
        <v>3</v>
      </c>
    </row>
    <row r="1501" spans="1:25">
      <c r="A1501">
        <v>110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106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0</v>
      </c>
      <c r="N1501">
        <v>200</v>
      </c>
      <c r="O1501" t="s">
        <v>4</v>
      </c>
      <c r="P1501">
        <v>0</v>
      </c>
      <c r="Q1501">
        <v>0</v>
      </c>
      <c r="R1501">
        <v>0</v>
      </c>
      <c r="S1501">
        <v>1</v>
      </c>
      <c r="T1501">
        <v>136</v>
      </c>
      <c r="U1501" t="b">
        <v>0</v>
      </c>
      <c r="V1501" t="b">
        <v>0</v>
      </c>
      <c r="W1501" t="b">
        <v>0</v>
      </c>
      <c r="X1501" t="s">
        <v>8</v>
      </c>
      <c r="Y1501">
        <f t="shared" si="23"/>
        <v>3</v>
      </c>
    </row>
    <row r="1502" spans="1:25">
      <c r="A1502">
        <v>126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106</v>
      </c>
      <c r="H1502">
        <v>0</v>
      </c>
      <c r="I1502">
        <v>0</v>
      </c>
      <c r="J1502">
        <v>0</v>
      </c>
      <c r="K1502">
        <v>0</v>
      </c>
      <c r="L1502">
        <v>0</v>
      </c>
      <c r="M1502" t="s">
        <v>0</v>
      </c>
      <c r="N1502">
        <v>200</v>
      </c>
      <c r="O1502" t="s">
        <v>4</v>
      </c>
      <c r="P1502">
        <v>0</v>
      </c>
      <c r="Q1502">
        <v>0</v>
      </c>
      <c r="R1502">
        <v>0</v>
      </c>
      <c r="S1502">
        <v>0</v>
      </c>
      <c r="T1502">
        <v>140</v>
      </c>
      <c r="U1502" t="b">
        <v>0</v>
      </c>
      <c r="V1502" t="b">
        <v>0</v>
      </c>
      <c r="W1502" t="b">
        <v>0</v>
      </c>
      <c r="X1502" t="s">
        <v>8</v>
      </c>
      <c r="Y1502">
        <f t="shared" si="23"/>
        <v>3</v>
      </c>
    </row>
    <row r="1503" spans="1:25">
      <c r="A1503">
        <v>92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106</v>
      </c>
      <c r="H1503">
        <v>0</v>
      </c>
      <c r="I1503">
        <v>0</v>
      </c>
      <c r="J1503">
        <v>0</v>
      </c>
      <c r="K1503">
        <v>0</v>
      </c>
      <c r="L1503">
        <v>0</v>
      </c>
      <c r="M1503" t="s">
        <v>0</v>
      </c>
      <c r="N1503">
        <v>200</v>
      </c>
      <c r="O1503" t="s">
        <v>4</v>
      </c>
      <c r="P1503">
        <v>0</v>
      </c>
      <c r="Q1503">
        <v>0</v>
      </c>
      <c r="R1503">
        <v>0</v>
      </c>
      <c r="S1503">
        <v>0</v>
      </c>
      <c r="T1503">
        <v>113</v>
      </c>
      <c r="U1503" t="b">
        <v>0</v>
      </c>
      <c r="V1503" t="b">
        <v>0</v>
      </c>
      <c r="W1503" t="b">
        <v>0</v>
      </c>
      <c r="X1503" t="s">
        <v>8</v>
      </c>
      <c r="Y1503">
        <f t="shared" si="23"/>
        <v>3</v>
      </c>
    </row>
    <row r="1504" spans="1:25">
      <c r="A1504">
        <v>92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106</v>
      </c>
      <c r="H1504">
        <v>0</v>
      </c>
      <c r="I1504">
        <v>0</v>
      </c>
      <c r="J1504">
        <v>0</v>
      </c>
      <c r="K1504">
        <v>0</v>
      </c>
      <c r="L1504">
        <v>0</v>
      </c>
      <c r="M1504" t="s">
        <v>0</v>
      </c>
      <c r="N1504">
        <v>200</v>
      </c>
      <c r="O1504" t="s">
        <v>4</v>
      </c>
      <c r="P1504">
        <v>0</v>
      </c>
      <c r="Q1504">
        <v>0</v>
      </c>
      <c r="R1504">
        <v>0</v>
      </c>
      <c r="S1504">
        <v>1</v>
      </c>
      <c r="T1504">
        <v>79</v>
      </c>
      <c r="U1504" t="b">
        <v>0</v>
      </c>
      <c r="V1504" t="b">
        <v>0</v>
      </c>
      <c r="W1504" t="b">
        <v>0</v>
      </c>
      <c r="X1504" t="s">
        <v>8</v>
      </c>
      <c r="Y1504">
        <f t="shared" si="23"/>
        <v>3</v>
      </c>
    </row>
    <row r="1505" spans="1:25">
      <c r="A1505">
        <v>96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106</v>
      </c>
      <c r="H1505">
        <v>0</v>
      </c>
      <c r="I1505">
        <v>0</v>
      </c>
      <c r="J1505">
        <v>0</v>
      </c>
      <c r="K1505">
        <v>0</v>
      </c>
      <c r="L1505">
        <v>0</v>
      </c>
      <c r="M1505" t="s">
        <v>0</v>
      </c>
      <c r="N1505">
        <v>200</v>
      </c>
      <c r="O1505" t="s">
        <v>4</v>
      </c>
      <c r="P1505">
        <v>0</v>
      </c>
      <c r="Q1505">
        <v>0</v>
      </c>
      <c r="R1505">
        <v>0</v>
      </c>
      <c r="S1505">
        <v>1</v>
      </c>
      <c r="T1505">
        <v>72</v>
      </c>
      <c r="U1505" t="b">
        <v>0</v>
      </c>
      <c r="V1505" t="b">
        <v>0</v>
      </c>
      <c r="W1505" t="b">
        <v>0</v>
      </c>
      <c r="X1505" t="s">
        <v>8</v>
      </c>
      <c r="Y1505">
        <f t="shared" si="23"/>
        <v>3</v>
      </c>
    </row>
    <row r="1506" spans="1:25">
      <c r="A1506">
        <v>97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106</v>
      </c>
      <c r="H1506">
        <v>0</v>
      </c>
      <c r="I1506">
        <v>0</v>
      </c>
      <c r="J1506">
        <v>0</v>
      </c>
      <c r="K1506">
        <v>0</v>
      </c>
      <c r="L1506">
        <v>0</v>
      </c>
      <c r="M1506" t="s">
        <v>0</v>
      </c>
      <c r="N1506">
        <v>200</v>
      </c>
      <c r="O1506" t="s">
        <v>4</v>
      </c>
      <c r="P1506">
        <v>0</v>
      </c>
      <c r="Q1506">
        <v>0</v>
      </c>
      <c r="R1506">
        <v>0</v>
      </c>
      <c r="S1506">
        <v>1</v>
      </c>
      <c r="T1506">
        <v>70</v>
      </c>
      <c r="U1506" t="b">
        <v>0</v>
      </c>
      <c r="V1506" t="b">
        <v>0</v>
      </c>
      <c r="W1506" t="b">
        <v>0</v>
      </c>
      <c r="X1506" t="s">
        <v>8</v>
      </c>
      <c r="Y1506">
        <f t="shared" si="23"/>
        <v>3</v>
      </c>
    </row>
    <row r="1507" spans="1:25">
      <c r="A1507">
        <v>96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106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0</v>
      </c>
      <c r="N1507">
        <v>200</v>
      </c>
      <c r="O1507" t="s">
        <v>4</v>
      </c>
      <c r="P1507">
        <v>0</v>
      </c>
      <c r="Q1507">
        <v>0</v>
      </c>
      <c r="R1507">
        <v>0</v>
      </c>
      <c r="S1507">
        <v>1</v>
      </c>
      <c r="T1507">
        <v>72</v>
      </c>
      <c r="U1507" t="b">
        <v>0</v>
      </c>
      <c r="V1507" t="b">
        <v>0</v>
      </c>
      <c r="W1507" t="b">
        <v>0</v>
      </c>
      <c r="X1507" t="s">
        <v>8</v>
      </c>
      <c r="Y1507">
        <f t="shared" si="23"/>
        <v>3</v>
      </c>
    </row>
    <row r="1508" spans="1:25">
      <c r="A1508">
        <v>96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106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0</v>
      </c>
      <c r="N1508">
        <v>200</v>
      </c>
      <c r="O1508" t="s">
        <v>4</v>
      </c>
      <c r="P1508">
        <v>0</v>
      </c>
      <c r="Q1508">
        <v>0</v>
      </c>
      <c r="R1508">
        <v>0</v>
      </c>
      <c r="S1508">
        <v>1</v>
      </c>
      <c r="T1508">
        <v>72</v>
      </c>
      <c r="U1508" t="b">
        <v>0</v>
      </c>
      <c r="V1508" t="b">
        <v>0</v>
      </c>
      <c r="W1508" t="b">
        <v>0</v>
      </c>
      <c r="X1508" t="s">
        <v>8</v>
      </c>
      <c r="Y1508">
        <f t="shared" si="23"/>
        <v>3</v>
      </c>
    </row>
    <row r="1509" spans="1:25">
      <c r="A1509">
        <v>96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106</v>
      </c>
      <c r="H1509">
        <v>0</v>
      </c>
      <c r="I1509">
        <v>0</v>
      </c>
      <c r="J1509">
        <v>0</v>
      </c>
      <c r="K1509">
        <v>0</v>
      </c>
      <c r="L1509">
        <v>0</v>
      </c>
      <c r="M1509" t="s">
        <v>0</v>
      </c>
      <c r="N1509">
        <v>200</v>
      </c>
      <c r="O1509" t="s">
        <v>4</v>
      </c>
      <c r="P1509">
        <v>0</v>
      </c>
      <c r="Q1509">
        <v>0</v>
      </c>
      <c r="R1509">
        <v>0</v>
      </c>
      <c r="S1509">
        <v>1</v>
      </c>
      <c r="T1509">
        <v>72</v>
      </c>
      <c r="U1509" t="b">
        <v>0</v>
      </c>
      <c r="V1509" t="b">
        <v>0</v>
      </c>
      <c r="W1509" t="b">
        <v>0</v>
      </c>
      <c r="X1509" t="s">
        <v>8</v>
      </c>
      <c r="Y1509">
        <f t="shared" si="23"/>
        <v>3</v>
      </c>
    </row>
    <row r="1510" spans="1:25">
      <c r="A1510">
        <v>96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106</v>
      </c>
      <c r="H1510">
        <v>0</v>
      </c>
      <c r="I1510">
        <v>0</v>
      </c>
      <c r="J1510">
        <v>0</v>
      </c>
      <c r="K1510">
        <v>0</v>
      </c>
      <c r="L1510">
        <v>0</v>
      </c>
      <c r="M1510" t="s">
        <v>0</v>
      </c>
      <c r="N1510">
        <v>200</v>
      </c>
      <c r="O1510" t="s">
        <v>4</v>
      </c>
      <c r="P1510">
        <v>0</v>
      </c>
      <c r="Q1510">
        <v>0</v>
      </c>
      <c r="R1510">
        <v>0</v>
      </c>
      <c r="S1510">
        <v>1</v>
      </c>
      <c r="T1510">
        <v>72</v>
      </c>
      <c r="U1510" t="b">
        <v>0</v>
      </c>
      <c r="V1510" t="b">
        <v>0</v>
      </c>
      <c r="W1510" t="b">
        <v>0</v>
      </c>
      <c r="X1510" t="s">
        <v>8</v>
      </c>
      <c r="Y1510">
        <f t="shared" si="23"/>
        <v>3</v>
      </c>
    </row>
    <row r="1511" spans="1:25">
      <c r="A1511">
        <v>96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106</v>
      </c>
      <c r="H1511">
        <v>0</v>
      </c>
      <c r="I1511">
        <v>0</v>
      </c>
      <c r="J1511">
        <v>0</v>
      </c>
      <c r="K1511">
        <v>0</v>
      </c>
      <c r="L1511">
        <v>0</v>
      </c>
      <c r="M1511" t="s">
        <v>0</v>
      </c>
      <c r="N1511">
        <v>200</v>
      </c>
      <c r="O1511" t="s">
        <v>4</v>
      </c>
      <c r="P1511">
        <v>0</v>
      </c>
      <c r="Q1511">
        <v>0</v>
      </c>
      <c r="R1511">
        <v>0</v>
      </c>
      <c r="S1511">
        <v>1</v>
      </c>
      <c r="T1511">
        <v>72</v>
      </c>
      <c r="U1511" t="b">
        <v>0</v>
      </c>
      <c r="V1511" t="b">
        <v>0</v>
      </c>
      <c r="W1511" t="b">
        <v>0</v>
      </c>
      <c r="X1511" t="s">
        <v>8</v>
      </c>
      <c r="Y1511">
        <f t="shared" si="23"/>
        <v>3</v>
      </c>
    </row>
    <row r="1512" spans="1:25">
      <c r="A1512">
        <v>89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106</v>
      </c>
      <c r="H1512">
        <v>0</v>
      </c>
      <c r="I1512">
        <v>0</v>
      </c>
      <c r="J1512">
        <v>0</v>
      </c>
      <c r="K1512">
        <v>0</v>
      </c>
      <c r="L1512">
        <v>0</v>
      </c>
      <c r="M1512" t="s">
        <v>0</v>
      </c>
      <c r="N1512">
        <v>200</v>
      </c>
      <c r="O1512" t="s">
        <v>4</v>
      </c>
      <c r="P1512">
        <v>0</v>
      </c>
      <c r="Q1512">
        <v>0</v>
      </c>
      <c r="R1512">
        <v>0</v>
      </c>
      <c r="S1512">
        <v>0</v>
      </c>
      <c r="T1512">
        <v>80</v>
      </c>
      <c r="U1512" t="b">
        <v>0</v>
      </c>
      <c r="V1512" t="b">
        <v>0</v>
      </c>
      <c r="W1512" t="b">
        <v>0</v>
      </c>
      <c r="X1512" t="s">
        <v>8</v>
      </c>
      <c r="Y1512">
        <f t="shared" si="23"/>
        <v>3</v>
      </c>
    </row>
    <row r="1513" spans="1:25">
      <c r="A1513">
        <v>42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106</v>
      </c>
      <c r="H1513">
        <v>0</v>
      </c>
      <c r="I1513">
        <v>0</v>
      </c>
      <c r="J1513">
        <v>0</v>
      </c>
      <c r="K1513">
        <v>0</v>
      </c>
      <c r="L1513">
        <v>0</v>
      </c>
      <c r="M1513" t="s">
        <v>0</v>
      </c>
      <c r="N1513">
        <v>200</v>
      </c>
      <c r="O1513" t="s">
        <v>4</v>
      </c>
      <c r="P1513">
        <v>0</v>
      </c>
      <c r="Q1513">
        <v>0</v>
      </c>
      <c r="R1513">
        <v>0</v>
      </c>
      <c r="S1513">
        <v>1</v>
      </c>
      <c r="T1513">
        <v>94</v>
      </c>
      <c r="U1513" t="b">
        <v>0</v>
      </c>
      <c r="V1513" t="b">
        <v>0</v>
      </c>
      <c r="W1513" t="b">
        <v>0</v>
      </c>
      <c r="X1513" t="s">
        <v>8</v>
      </c>
      <c r="Y1513">
        <f t="shared" si="23"/>
        <v>3</v>
      </c>
    </row>
    <row r="1514" spans="1:25">
      <c r="A1514">
        <v>93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106</v>
      </c>
      <c r="H1514">
        <v>0</v>
      </c>
      <c r="I1514">
        <v>0</v>
      </c>
      <c r="J1514">
        <v>0</v>
      </c>
      <c r="K1514">
        <v>0</v>
      </c>
      <c r="L1514">
        <v>0</v>
      </c>
      <c r="M1514" t="s">
        <v>0</v>
      </c>
      <c r="N1514">
        <v>500</v>
      </c>
      <c r="O1514" t="s">
        <v>4</v>
      </c>
      <c r="P1514">
        <v>0</v>
      </c>
      <c r="Q1514">
        <v>0</v>
      </c>
      <c r="R1514">
        <v>0</v>
      </c>
      <c r="S1514">
        <v>1</v>
      </c>
      <c r="T1514">
        <v>109</v>
      </c>
      <c r="U1514" t="b">
        <v>0</v>
      </c>
      <c r="V1514" t="b">
        <v>0</v>
      </c>
      <c r="W1514" t="b">
        <v>0</v>
      </c>
      <c r="X1514" t="s">
        <v>8</v>
      </c>
      <c r="Y1514">
        <f t="shared" si="23"/>
        <v>3</v>
      </c>
    </row>
    <row r="1515" spans="1:25">
      <c r="A1515">
        <v>97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106</v>
      </c>
      <c r="H1515">
        <v>0</v>
      </c>
      <c r="I1515">
        <v>0</v>
      </c>
      <c r="J1515">
        <v>0</v>
      </c>
      <c r="K1515">
        <v>0</v>
      </c>
      <c r="L1515">
        <v>0</v>
      </c>
      <c r="M1515" t="s">
        <v>0</v>
      </c>
      <c r="N1515">
        <v>500</v>
      </c>
      <c r="O1515" t="s">
        <v>4</v>
      </c>
      <c r="P1515">
        <v>0</v>
      </c>
      <c r="Q1515">
        <v>0</v>
      </c>
      <c r="R1515">
        <v>0</v>
      </c>
      <c r="S1515">
        <v>1</v>
      </c>
      <c r="T1515">
        <v>96</v>
      </c>
      <c r="U1515" t="b">
        <v>0</v>
      </c>
      <c r="V1515" t="b">
        <v>0</v>
      </c>
      <c r="W1515" t="b">
        <v>0</v>
      </c>
      <c r="X1515" t="s">
        <v>8</v>
      </c>
      <c r="Y1515">
        <f t="shared" si="23"/>
        <v>3</v>
      </c>
    </row>
    <row r="1516" spans="1:25">
      <c r="A1516">
        <v>98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106</v>
      </c>
      <c r="H1516">
        <v>0</v>
      </c>
      <c r="I1516">
        <v>0</v>
      </c>
      <c r="J1516">
        <v>0</v>
      </c>
      <c r="K1516">
        <v>0</v>
      </c>
      <c r="L1516">
        <v>0</v>
      </c>
      <c r="M1516" t="s">
        <v>0</v>
      </c>
      <c r="N1516">
        <v>500</v>
      </c>
      <c r="O1516" t="s">
        <v>4</v>
      </c>
      <c r="P1516">
        <v>0</v>
      </c>
      <c r="Q1516">
        <v>0</v>
      </c>
      <c r="R1516">
        <v>0</v>
      </c>
      <c r="S1516">
        <v>1</v>
      </c>
      <c r="T1516">
        <v>92</v>
      </c>
      <c r="U1516" t="b">
        <v>0</v>
      </c>
      <c r="V1516" t="b">
        <v>0</v>
      </c>
      <c r="W1516" t="b">
        <v>0</v>
      </c>
      <c r="X1516" t="s">
        <v>8</v>
      </c>
      <c r="Y1516">
        <f t="shared" si="23"/>
        <v>3</v>
      </c>
    </row>
    <row r="1517" spans="1:25">
      <c r="A1517">
        <v>97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106</v>
      </c>
      <c r="H1517">
        <v>0</v>
      </c>
      <c r="I1517">
        <v>0</v>
      </c>
      <c r="J1517">
        <v>0</v>
      </c>
      <c r="K1517">
        <v>0</v>
      </c>
      <c r="L1517">
        <v>0</v>
      </c>
      <c r="M1517" t="s">
        <v>0</v>
      </c>
      <c r="N1517">
        <v>500</v>
      </c>
      <c r="O1517" t="s">
        <v>4</v>
      </c>
      <c r="P1517">
        <v>0</v>
      </c>
      <c r="Q1517">
        <v>0</v>
      </c>
      <c r="R1517">
        <v>0</v>
      </c>
      <c r="S1517">
        <v>1</v>
      </c>
      <c r="T1517">
        <v>96</v>
      </c>
      <c r="U1517" t="b">
        <v>0</v>
      </c>
      <c r="V1517" t="b">
        <v>0</v>
      </c>
      <c r="W1517" t="b">
        <v>0</v>
      </c>
      <c r="X1517" t="s">
        <v>8</v>
      </c>
      <c r="Y1517">
        <f t="shared" si="23"/>
        <v>3</v>
      </c>
    </row>
    <row r="1518" spans="1:25">
      <c r="A1518">
        <v>97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106</v>
      </c>
      <c r="H1518">
        <v>0</v>
      </c>
      <c r="I1518">
        <v>0</v>
      </c>
      <c r="J1518">
        <v>0</v>
      </c>
      <c r="K1518">
        <v>0</v>
      </c>
      <c r="L1518">
        <v>0</v>
      </c>
      <c r="M1518" t="s">
        <v>0</v>
      </c>
      <c r="N1518">
        <v>500</v>
      </c>
      <c r="O1518" t="s">
        <v>4</v>
      </c>
      <c r="P1518">
        <v>0</v>
      </c>
      <c r="Q1518">
        <v>0</v>
      </c>
      <c r="R1518">
        <v>0</v>
      </c>
      <c r="S1518">
        <v>1</v>
      </c>
      <c r="T1518">
        <v>96</v>
      </c>
      <c r="U1518" t="b">
        <v>0</v>
      </c>
      <c r="V1518" t="b">
        <v>0</v>
      </c>
      <c r="W1518" t="b">
        <v>0</v>
      </c>
      <c r="X1518" t="s">
        <v>8</v>
      </c>
      <c r="Y1518">
        <f t="shared" si="23"/>
        <v>3</v>
      </c>
    </row>
    <row r="1519" spans="1:25">
      <c r="A1519">
        <v>97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106</v>
      </c>
      <c r="H1519">
        <v>0</v>
      </c>
      <c r="I1519">
        <v>0</v>
      </c>
      <c r="J1519">
        <v>0</v>
      </c>
      <c r="K1519">
        <v>0</v>
      </c>
      <c r="L1519">
        <v>0</v>
      </c>
      <c r="M1519" t="s">
        <v>0</v>
      </c>
      <c r="N1519">
        <v>500</v>
      </c>
      <c r="O1519" t="s">
        <v>4</v>
      </c>
      <c r="P1519">
        <v>0</v>
      </c>
      <c r="Q1519">
        <v>0</v>
      </c>
      <c r="R1519">
        <v>0</v>
      </c>
      <c r="S1519">
        <v>1</v>
      </c>
      <c r="T1519">
        <v>96</v>
      </c>
      <c r="U1519" t="b">
        <v>0</v>
      </c>
      <c r="V1519" t="b">
        <v>0</v>
      </c>
      <c r="W1519" t="b">
        <v>0</v>
      </c>
      <c r="X1519" t="s">
        <v>8</v>
      </c>
      <c r="Y1519">
        <f t="shared" si="23"/>
        <v>3</v>
      </c>
    </row>
    <row r="1520" spans="1:25">
      <c r="A1520">
        <v>97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106</v>
      </c>
      <c r="H1520">
        <v>0</v>
      </c>
      <c r="I1520">
        <v>0</v>
      </c>
      <c r="J1520">
        <v>0</v>
      </c>
      <c r="K1520">
        <v>0</v>
      </c>
      <c r="L1520">
        <v>0</v>
      </c>
      <c r="M1520" t="s">
        <v>0</v>
      </c>
      <c r="N1520">
        <v>500</v>
      </c>
      <c r="O1520" t="s">
        <v>4</v>
      </c>
      <c r="P1520">
        <v>0</v>
      </c>
      <c r="Q1520">
        <v>0</v>
      </c>
      <c r="R1520">
        <v>0</v>
      </c>
      <c r="S1520">
        <v>1</v>
      </c>
      <c r="T1520">
        <v>96</v>
      </c>
      <c r="U1520" t="b">
        <v>0</v>
      </c>
      <c r="V1520" t="b">
        <v>0</v>
      </c>
      <c r="W1520" t="b">
        <v>0</v>
      </c>
      <c r="X1520" t="s">
        <v>8</v>
      </c>
      <c r="Y1520">
        <f t="shared" si="23"/>
        <v>3</v>
      </c>
    </row>
    <row r="1521" spans="1:25">
      <c r="A1521">
        <v>97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106</v>
      </c>
      <c r="H1521">
        <v>0</v>
      </c>
      <c r="I1521">
        <v>0</v>
      </c>
      <c r="J1521">
        <v>0</v>
      </c>
      <c r="K1521">
        <v>0</v>
      </c>
      <c r="L1521">
        <v>0</v>
      </c>
      <c r="M1521" t="s">
        <v>0</v>
      </c>
      <c r="N1521">
        <v>500</v>
      </c>
      <c r="O1521" t="s">
        <v>4</v>
      </c>
      <c r="P1521">
        <v>0</v>
      </c>
      <c r="Q1521">
        <v>0</v>
      </c>
      <c r="R1521">
        <v>0</v>
      </c>
      <c r="S1521">
        <v>1</v>
      </c>
      <c r="T1521">
        <v>96</v>
      </c>
      <c r="U1521" t="b">
        <v>0</v>
      </c>
      <c r="V1521" t="b">
        <v>0</v>
      </c>
      <c r="W1521" t="b">
        <v>0</v>
      </c>
      <c r="X1521" t="s">
        <v>8</v>
      </c>
      <c r="Y1521">
        <f t="shared" si="23"/>
        <v>3</v>
      </c>
    </row>
    <row r="1522" spans="1:25">
      <c r="A1522">
        <v>90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106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0</v>
      </c>
      <c r="N1522">
        <v>500</v>
      </c>
      <c r="O1522" t="s">
        <v>4</v>
      </c>
      <c r="P1522">
        <v>0</v>
      </c>
      <c r="Q1522">
        <v>0</v>
      </c>
      <c r="R1522">
        <v>0</v>
      </c>
      <c r="S1522">
        <v>0</v>
      </c>
      <c r="T1522">
        <v>115</v>
      </c>
      <c r="U1522" t="b">
        <v>0</v>
      </c>
      <c r="V1522" t="b">
        <v>0</v>
      </c>
      <c r="W1522" t="b">
        <v>0</v>
      </c>
      <c r="X1522" t="s">
        <v>8</v>
      </c>
      <c r="Y1522">
        <f t="shared" si="23"/>
        <v>3</v>
      </c>
    </row>
    <row r="1523" spans="1:25">
      <c r="A1523">
        <v>102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106</v>
      </c>
      <c r="H1523">
        <v>0</v>
      </c>
      <c r="I1523">
        <v>0</v>
      </c>
      <c r="J1523">
        <v>0</v>
      </c>
      <c r="K1523">
        <v>0</v>
      </c>
      <c r="L1523">
        <v>0</v>
      </c>
      <c r="M1523" t="s">
        <v>0</v>
      </c>
      <c r="N1523">
        <v>500</v>
      </c>
      <c r="O1523" t="s">
        <v>4</v>
      </c>
      <c r="P1523">
        <v>0</v>
      </c>
      <c r="Q1523">
        <v>0</v>
      </c>
      <c r="R1523">
        <v>0</v>
      </c>
      <c r="S1523">
        <v>0</v>
      </c>
      <c r="T1523">
        <v>168</v>
      </c>
      <c r="U1523" t="b">
        <v>0</v>
      </c>
      <c r="V1523" t="b">
        <v>0</v>
      </c>
      <c r="W1523" t="b">
        <v>0</v>
      </c>
      <c r="X1523" t="s">
        <v>8</v>
      </c>
      <c r="Y1523">
        <f t="shared" si="23"/>
        <v>3</v>
      </c>
    </row>
    <row r="1524" spans="1:25">
      <c r="A1524">
        <v>86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106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0</v>
      </c>
      <c r="N1524">
        <v>500</v>
      </c>
      <c r="O1524" t="s">
        <v>4</v>
      </c>
      <c r="P1524">
        <v>0</v>
      </c>
      <c r="Q1524">
        <v>0</v>
      </c>
      <c r="R1524">
        <v>0</v>
      </c>
      <c r="S1524">
        <v>0</v>
      </c>
      <c r="T1524">
        <v>168</v>
      </c>
      <c r="U1524" t="b">
        <v>0</v>
      </c>
      <c r="V1524" t="b">
        <v>0</v>
      </c>
      <c r="W1524" t="b">
        <v>0</v>
      </c>
      <c r="X1524" t="s">
        <v>8</v>
      </c>
      <c r="Y1524">
        <f t="shared" si="23"/>
        <v>3</v>
      </c>
    </row>
    <row r="1525" spans="1:25">
      <c r="A1525">
        <v>89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106</v>
      </c>
      <c r="H1525">
        <v>0</v>
      </c>
      <c r="I1525">
        <v>0</v>
      </c>
      <c r="J1525">
        <v>0</v>
      </c>
      <c r="K1525">
        <v>0</v>
      </c>
      <c r="L1525">
        <v>0</v>
      </c>
      <c r="M1525" t="s">
        <v>0</v>
      </c>
      <c r="N1525">
        <v>500</v>
      </c>
      <c r="O1525" t="s">
        <v>4</v>
      </c>
      <c r="P1525">
        <v>0</v>
      </c>
      <c r="Q1525">
        <v>0</v>
      </c>
      <c r="R1525">
        <v>0</v>
      </c>
      <c r="S1525">
        <v>1</v>
      </c>
      <c r="T1525">
        <v>160</v>
      </c>
      <c r="U1525" t="b">
        <v>0</v>
      </c>
      <c r="V1525" t="b">
        <v>0</v>
      </c>
      <c r="W1525" t="b">
        <v>0</v>
      </c>
      <c r="X1525" t="s">
        <v>8</v>
      </c>
      <c r="Y1525">
        <f t="shared" si="23"/>
        <v>3</v>
      </c>
    </row>
    <row r="1526" spans="1:25">
      <c r="A1526">
        <v>91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106</v>
      </c>
      <c r="H1526">
        <v>0</v>
      </c>
      <c r="I1526">
        <v>0</v>
      </c>
      <c r="J1526">
        <v>0</v>
      </c>
      <c r="K1526">
        <v>0</v>
      </c>
      <c r="L1526">
        <v>0</v>
      </c>
      <c r="M1526" t="s">
        <v>0</v>
      </c>
      <c r="N1526">
        <v>500</v>
      </c>
      <c r="O1526" t="s">
        <v>4</v>
      </c>
      <c r="P1526">
        <v>0</v>
      </c>
      <c r="Q1526">
        <v>0</v>
      </c>
      <c r="R1526">
        <v>0</v>
      </c>
      <c r="S1526">
        <v>1</v>
      </c>
      <c r="T1526">
        <v>149</v>
      </c>
      <c r="U1526" t="b">
        <v>0</v>
      </c>
      <c r="V1526" t="b">
        <v>0</v>
      </c>
      <c r="W1526" t="b">
        <v>0</v>
      </c>
      <c r="X1526" t="s">
        <v>8</v>
      </c>
      <c r="Y1526">
        <f t="shared" si="23"/>
        <v>3</v>
      </c>
    </row>
    <row r="1527" spans="1:25">
      <c r="A1527">
        <v>102</v>
      </c>
      <c r="B1527">
        <v>8</v>
      </c>
      <c r="C1527">
        <v>0</v>
      </c>
      <c r="D1527">
        <v>0</v>
      </c>
      <c r="E1527">
        <v>0</v>
      </c>
      <c r="F1527">
        <v>0</v>
      </c>
      <c r="G1527">
        <v>106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0</v>
      </c>
      <c r="N1527">
        <v>500</v>
      </c>
      <c r="O1527" t="s">
        <v>4</v>
      </c>
      <c r="P1527">
        <v>0</v>
      </c>
      <c r="Q1527">
        <v>0</v>
      </c>
      <c r="R1527">
        <v>0</v>
      </c>
      <c r="S1527">
        <v>0</v>
      </c>
      <c r="T1527">
        <v>168</v>
      </c>
      <c r="U1527" t="b">
        <v>0</v>
      </c>
      <c r="V1527" t="b">
        <v>0</v>
      </c>
      <c r="W1527" t="b">
        <v>0</v>
      </c>
      <c r="X1527" t="s">
        <v>8</v>
      </c>
      <c r="Y1527">
        <f t="shared" si="23"/>
        <v>3</v>
      </c>
    </row>
    <row r="1528" spans="1:25">
      <c r="A1528">
        <v>132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106</v>
      </c>
      <c r="H1528">
        <v>0</v>
      </c>
      <c r="I1528">
        <v>0</v>
      </c>
      <c r="J1528">
        <v>0</v>
      </c>
      <c r="K1528">
        <v>0</v>
      </c>
      <c r="L1528">
        <v>0</v>
      </c>
      <c r="M1528" t="s">
        <v>0</v>
      </c>
      <c r="N1528">
        <v>500</v>
      </c>
      <c r="O1528" t="s">
        <v>4</v>
      </c>
      <c r="P1528">
        <v>0</v>
      </c>
      <c r="Q1528">
        <v>0</v>
      </c>
      <c r="R1528">
        <v>0</v>
      </c>
      <c r="S1528">
        <v>0</v>
      </c>
      <c r="T1528">
        <v>163</v>
      </c>
      <c r="U1528" t="b">
        <v>0</v>
      </c>
      <c r="V1528" t="b">
        <v>0</v>
      </c>
      <c r="W1528" t="b">
        <v>0</v>
      </c>
      <c r="X1528" t="s">
        <v>8</v>
      </c>
      <c r="Y1528">
        <f t="shared" si="23"/>
        <v>3</v>
      </c>
    </row>
    <row r="1529" spans="1:25">
      <c r="A1529">
        <v>152</v>
      </c>
      <c r="B1529">
        <v>10</v>
      </c>
      <c r="C1529">
        <v>0</v>
      </c>
      <c r="D1529">
        <v>0</v>
      </c>
      <c r="E1529">
        <v>0</v>
      </c>
      <c r="F1529">
        <v>0</v>
      </c>
      <c r="G1529">
        <v>106</v>
      </c>
      <c r="H1529">
        <v>0</v>
      </c>
      <c r="I1529">
        <v>0</v>
      </c>
      <c r="J1529">
        <v>0</v>
      </c>
      <c r="K1529">
        <v>0</v>
      </c>
      <c r="L1529">
        <v>0</v>
      </c>
      <c r="M1529" t="s">
        <v>0</v>
      </c>
      <c r="N1529">
        <v>500</v>
      </c>
      <c r="O1529" t="s">
        <v>4</v>
      </c>
      <c r="P1529">
        <v>0</v>
      </c>
      <c r="Q1529">
        <v>0</v>
      </c>
      <c r="R1529">
        <v>0</v>
      </c>
      <c r="S1529">
        <v>0</v>
      </c>
      <c r="T1529">
        <v>163</v>
      </c>
      <c r="U1529" t="b">
        <v>0</v>
      </c>
      <c r="V1529" t="b">
        <v>0</v>
      </c>
      <c r="W1529" t="b">
        <v>0</v>
      </c>
      <c r="X1529" t="s">
        <v>8</v>
      </c>
      <c r="Y1529">
        <f t="shared" si="23"/>
        <v>3</v>
      </c>
    </row>
    <row r="1530" spans="1:25">
      <c r="A1530">
        <v>132</v>
      </c>
      <c r="B1530">
        <v>10</v>
      </c>
      <c r="C1530">
        <v>10</v>
      </c>
      <c r="D1530">
        <v>0</v>
      </c>
      <c r="E1530">
        <v>0</v>
      </c>
      <c r="F1530">
        <v>0</v>
      </c>
      <c r="G1530">
        <v>106</v>
      </c>
      <c r="H1530">
        <v>0</v>
      </c>
      <c r="I1530">
        <v>0</v>
      </c>
      <c r="J1530">
        <v>0</v>
      </c>
      <c r="K1530">
        <v>0</v>
      </c>
      <c r="L1530">
        <v>0</v>
      </c>
      <c r="M1530" t="s">
        <v>0</v>
      </c>
      <c r="N1530">
        <v>500</v>
      </c>
      <c r="O1530" t="s">
        <v>4</v>
      </c>
      <c r="P1530">
        <v>0</v>
      </c>
      <c r="Q1530">
        <v>0</v>
      </c>
      <c r="R1530">
        <v>0</v>
      </c>
      <c r="S1530">
        <v>0</v>
      </c>
      <c r="T1530">
        <v>163</v>
      </c>
      <c r="U1530" t="b">
        <v>0</v>
      </c>
      <c r="V1530" t="b">
        <v>0</v>
      </c>
      <c r="W1530" t="b">
        <v>0</v>
      </c>
      <c r="X1530" t="s">
        <v>8</v>
      </c>
      <c r="Y1530">
        <f t="shared" si="23"/>
        <v>3</v>
      </c>
    </row>
    <row r="1531" spans="1:25">
      <c r="A1531">
        <v>172</v>
      </c>
      <c r="B1531">
        <v>0</v>
      </c>
      <c r="C1531">
        <v>20</v>
      </c>
      <c r="D1531">
        <v>0</v>
      </c>
      <c r="E1531">
        <v>0</v>
      </c>
      <c r="F1531">
        <v>0</v>
      </c>
      <c r="G1531">
        <v>122</v>
      </c>
      <c r="H1531">
        <v>0</v>
      </c>
      <c r="I1531">
        <v>0</v>
      </c>
      <c r="J1531">
        <v>0</v>
      </c>
      <c r="K1531">
        <v>0</v>
      </c>
      <c r="L1531">
        <v>0</v>
      </c>
      <c r="M1531" t="s">
        <v>0</v>
      </c>
      <c r="N1531">
        <v>500</v>
      </c>
      <c r="O1531" t="s">
        <v>4</v>
      </c>
      <c r="P1531">
        <v>0</v>
      </c>
      <c r="Q1531">
        <v>0</v>
      </c>
      <c r="R1531">
        <v>0</v>
      </c>
      <c r="S1531">
        <v>0</v>
      </c>
      <c r="T1531">
        <v>163</v>
      </c>
      <c r="U1531" t="b">
        <v>0</v>
      </c>
      <c r="V1531" t="b">
        <v>0</v>
      </c>
      <c r="W1531" t="b">
        <v>0</v>
      </c>
      <c r="X1531" t="s">
        <v>8</v>
      </c>
      <c r="Y1531">
        <f t="shared" si="23"/>
        <v>3</v>
      </c>
    </row>
    <row r="1532" spans="1:25">
      <c r="A1532">
        <v>82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106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0</v>
      </c>
      <c r="N1532">
        <v>500</v>
      </c>
      <c r="O1532" t="s">
        <v>4</v>
      </c>
      <c r="P1532">
        <v>0</v>
      </c>
      <c r="Q1532">
        <v>0</v>
      </c>
      <c r="R1532">
        <v>0</v>
      </c>
      <c r="S1532">
        <v>0</v>
      </c>
      <c r="T1532">
        <v>109</v>
      </c>
      <c r="U1532" t="b">
        <v>0</v>
      </c>
      <c r="V1532" t="b">
        <v>0</v>
      </c>
      <c r="W1532" t="b">
        <v>0</v>
      </c>
      <c r="X1532" t="s">
        <v>8</v>
      </c>
      <c r="Y1532">
        <f t="shared" si="23"/>
        <v>3</v>
      </c>
    </row>
    <row r="1533" spans="1:25">
      <c r="A1533">
        <v>212</v>
      </c>
      <c r="B1533">
        <v>10</v>
      </c>
      <c r="C1533">
        <v>30</v>
      </c>
      <c r="D1533">
        <v>0</v>
      </c>
      <c r="E1533">
        <v>0</v>
      </c>
      <c r="F1533">
        <v>0</v>
      </c>
      <c r="G1533">
        <v>162</v>
      </c>
      <c r="H1533">
        <v>0</v>
      </c>
      <c r="I1533">
        <v>0</v>
      </c>
      <c r="J1533">
        <v>0</v>
      </c>
      <c r="K1533">
        <v>0</v>
      </c>
      <c r="L1533">
        <v>0</v>
      </c>
      <c r="M1533" t="s">
        <v>0</v>
      </c>
      <c r="N1533">
        <v>500</v>
      </c>
      <c r="O1533" t="s">
        <v>4</v>
      </c>
      <c r="P1533">
        <v>0</v>
      </c>
      <c r="Q1533">
        <v>0</v>
      </c>
      <c r="R1533">
        <v>0</v>
      </c>
      <c r="S1533">
        <v>0</v>
      </c>
      <c r="T1533">
        <v>163</v>
      </c>
      <c r="U1533" t="b">
        <v>0</v>
      </c>
      <c r="V1533" t="b">
        <v>0</v>
      </c>
      <c r="W1533" t="b">
        <v>0</v>
      </c>
      <c r="X1533" t="s">
        <v>8</v>
      </c>
      <c r="Y1533">
        <f t="shared" si="23"/>
        <v>3</v>
      </c>
    </row>
    <row r="1534" spans="1:25">
      <c r="A1534">
        <v>122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106</v>
      </c>
      <c r="H1534">
        <v>0</v>
      </c>
      <c r="I1534">
        <v>0</v>
      </c>
      <c r="J1534">
        <v>0</v>
      </c>
      <c r="K1534">
        <v>0</v>
      </c>
      <c r="L1534">
        <v>0</v>
      </c>
      <c r="M1534" t="s">
        <v>0</v>
      </c>
      <c r="N1534">
        <v>500</v>
      </c>
      <c r="O1534" t="s">
        <v>4</v>
      </c>
      <c r="P1534">
        <v>0</v>
      </c>
      <c r="Q1534">
        <v>0</v>
      </c>
      <c r="R1534">
        <v>0</v>
      </c>
      <c r="S1534">
        <v>0</v>
      </c>
      <c r="T1534">
        <v>109</v>
      </c>
      <c r="U1534" t="b">
        <v>0</v>
      </c>
      <c r="V1534" t="b">
        <v>0</v>
      </c>
      <c r="W1534" t="b">
        <v>0</v>
      </c>
      <c r="X1534" t="s">
        <v>8</v>
      </c>
      <c r="Y1534">
        <f t="shared" si="23"/>
        <v>3</v>
      </c>
    </row>
    <row r="1535" spans="1:25">
      <c r="A1535">
        <v>152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106</v>
      </c>
      <c r="H1535">
        <v>0</v>
      </c>
      <c r="I1535">
        <v>0</v>
      </c>
      <c r="J1535">
        <v>0</v>
      </c>
      <c r="K1535">
        <v>0</v>
      </c>
      <c r="L1535">
        <v>0</v>
      </c>
      <c r="M1535" t="s">
        <v>0</v>
      </c>
      <c r="N1535">
        <v>500</v>
      </c>
      <c r="O1535" t="s">
        <v>4</v>
      </c>
      <c r="P1535">
        <v>0</v>
      </c>
      <c r="Q1535">
        <v>0</v>
      </c>
      <c r="R1535">
        <v>0</v>
      </c>
      <c r="S1535">
        <v>0</v>
      </c>
      <c r="T1535">
        <v>163</v>
      </c>
      <c r="U1535" t="b">
        <v>0</v>
      </c>
      <c r="V1535" t="b">
        <v>0</v>
      </c>
      <c r="W1535" t="b">
        <v>0</v>
      </c>
      <c r="X1535" t="s">
        <v>8</v>
      </c>
      <c r="Y1535">
        <f t="shared" si="23"/>
        <v>3</v>
      </c>
    </row>
    <row r="1536" spans="1:25">
      <c r="A1536">
        <v>130</v>
      </c>
      <c r="B1536">
        <v>0</v>
      </c>
      <c r="C1536">
        <v>10</v>
      </c>
      <c r="D1536">
        <v>0</v>
      </c>
      <c r="E1536">
        <v>0</v>
      </c>
      <c r="F1536">
        <v>0</v>
      </c>
      <c r="G1536">
        <v>106</v>
      </c>
      <c r="H1536">
        <v>0</v>
      </c>
      <c r="I1536">
        <v>0</v>
      </c>
      <c r="J1536">
        <v>0</v>
      </c>
      <c r="K1536">
        <v>0</v>
      </c>
      <c r="L1536">
        <v>0</v>
      </c>
      <c r="M1536" t="s">
        <v>0</v>
      </c>
      <c r="N1536">
        <v>500</v>
      </c>
      <c r="O1536" t="s">
        <v>4</v>
      </c>
      <c r="P1536">
        <v>0</v>
      </c>
      <c r="Q1536">
        <v>0</v>
      </c>
      <c r="R1536">
        <v>0</v>
      </c>
      <c r="S1536">
        <v>0</v>
      </c>
      <c r="T1536">
        <v>134</v>
      </c>
      <c r="U1536" t="b">
        <v>0</v>
      </c>
      <c r="V1536" t="b">
        <v>0</v>
      </c>
      <c r="W1536" t="b">
        <v>0</v>
      </c>
      <c r="X1536" t="s">
        <v>8</v>
      </c>
      <c r="Y1536">
        <f t="shared" si="23"/>
        <v>3</v>
      </c>
    </row>
    <row r="1537" spans="1:25">
      <c r="A1537">
        <v>142</v>
      </c>
      <c r="B1537">
        <v>0</v>
      </c>
      <c r="C1537">
        <v>16</v>
      </c>
      <c r="D1537">
        <v>0</v>
      </c>
      <c r="E1537">
        <v>0</v>
      </c>
      <c r="F1537">
        <v>0</v>
      </c>
      <c r="G1537">
        <v>106</v>
      </c>
      <c r="H1537">
        <v>0</v>
      </c>
      <c r="I1537">
        <v>0</v>
      </c>
      <c r="J1537">
        <v>0</v>
      </c>
      <c r="K1537">
        <v>0</v>
      </c>
      <c r="L1537">
        <v>0</v>
      </c>
      <c r="M1537" t="s">
        <v>0</v>
      </c>
      <c r="N1537">
        <v>500</v>
      </c>
      <c r="O1537" t="s">
        <v>4</v>
      </c>
      <c r="P1537">
        <v>0</v>
      </c>
      <c r="Q1537">
        <v>0</v>
      </c>
      <c r="R1537">
        <v>0</v>
      </c>
      <c r="S1537">
        <v>0</v>
      </c>
      <c r="T1537">
        <v>119</v>
      </c>
      <c r="U1537" t="b">
        <v>0</v>
      </c>
      <c r="V1537" t="b">
        <v>0</v>
      </c>
      <c r="W1537" t="b">
        <v>0</v>
      </c>
      <c r="X1537" t="s">
        <v>8</v>
      </c>
      <c r="Y1537">
        <f t="shared" si="23"/>
        <v>3</v>
      </c>
    </row>
    <row r="1538" spans="1:25">
      <c r="A1538">
        <v>130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106</v>
      </c>
      <c r="H1538">
        <v>0</v>
      </c>
      <c r="I1538">
        <v>0</v>
      </c>
      <c r="J1538">
        <v>0</v>
      </c>
      <c r="K1538">
        <v>0</v>
      </c>
      <c r="L1538">
        <v>0</v>
      </c>
      <c r="M1538" t="s">
        <v>0</v>
      </c>
      <c r="N1538">
        <v>500</v>
      </c>
      <c r="O1538" t="s">
        <v>4</v>
      </c>
      <c r="P1538">
        <v>0</v>
      </c>
      <c r="Q1538">
        <v>0</v>
      </c>
      <c r="R1538">
        <v>0</v>
      </c>
      <c r="S1538">
        <v>0</v>
      </c>
      <c r="T1538">
        <v>115</v>
      </c>
      <c r="U1538" t="b">
        <v>0</v>
      </c>
      <c r="V1538" t="b">
        <v>0</v>
      </c>
      <c r="W1538" t="b">
        <v>0</v>
      </c>
      <c r="X1538" t="s">
        <v>8</v>
      </c>
      <c r="Y1538">
        <f t="shared" si="23"/>
        <v>3</v>
      </c>
    </row>
    <row r="1539" spans="1:25">
      <c r="A1539">
        <v>273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232</v>
      </c>
      <c r="H1539">
        <v>0</v>
      </c>
      <c r="I1539">
        <v>0</v>
      </c>
      <c r="J1539">
        <v>0</v>
      </c>
      <c r="K1539">
        <v>0</v>
      </c>
      <c r="L1539">
        <v>0</v>
      </c>
      <c r="M1539" t="s">
        <v>0</v>
      </c>
      <c r="N1539">
        <v>500</v>
      </c>
      <c r="O1539" t="s">
        <v>4</v>
      </c>
      <c r="P1539">
        <v>0</v>
      </c>
      <c r="Q1539">
        <v>0</v>
      </c>
      <c r="R1539">
        <v>0</v>
      </c>
      <c r="S1539">
        <v>0</v>
      </c>
      <c r="T1539">
        <v>142</v>
      </c>
      <c r="U1539" t="b">
        <v>0</v>
      </c>
      <c r="V1539" t="b">
        <v>0</v>
      </c>
      <c r="W1539" t="b">
        <v>0</v>
      </c>
      <c r="X1539" t="s">
        <v>8</v>
      </c>
      <c r="Y1539">
        <f t="shared" ref="Y1539:Y1602" si="24">IF(X1539="scan",4,IF(X1539="other",5,IF(X1539="sqli",2,IF(X1539="xss",1,IF(X1539="pathtraversal",3,0)))))</f>
        <v>3</v>
      </c>
    </row>
    <row r="1540" spans="1:25">
      <c r="A1540">
        <v>132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106</v>
      </c>
      <c r="H1540">
        <v>0</v>
      </c>
      <c r="I1540">
        <v>0</v>
      </c>
      <c r="J1540">
        <v>0</v>
      </c>
      <c r="K1540">
        <v>0</v>
      </c>
      <c r="L1540">
        <v>0</v>
      </c>
      <c r="M1540" t="s">
        <v>0</v>
      </c>
      <c r="N1540">
        <v>500</v>
      </c>
      <c r="O1540" t="s">
        <v>4</v>
      </c>
      <c r="P1540">
        <v>0</v>
      </c>
      <c r="Q1540">
        <v>0</v>
      </c>
      <c r="R1540">
        <v>0</v>
      </c>
      <c r="S1540">
        <v>0</v>
      </c>
      <c r="T1540">
        <v>128</v>
      </c>
      <c r="U1540" t="b">
        <v>0</v>
      </c>
      <c r="V1540" t="b">
        <v>0</v>
      </c>
      <c r="W1540" t="b">
        <v>0</v>
      </c>
      <c r="X1540" t="s">
        <v>8</v>
      </c>
      <c r="Y1540">
        <f t="shared" si="24"/>
        <v>3</v>
      </c>
    </row>
    <row r="1541" spans="1:25">
      <c r="A1541">
        <v>127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106</v>
      </c>
      <c r="H1541">
        <v>0</v>
      </c>
      <c r="I1541">
        <v>0</v>
      </c>
      <c r="J1541">
        <v>0</v>
      </c>
      <c r="K1541">
        <v>0</v>
      </c>
      <c r="L1541">
        <v>0</v>
      </c>
      <c r="M1541" t="s">
        <v>0</v>
      </c>
      <c r="N1541">
        <v>500</v>
      </c>
      <c r="O1541" t="s">
        <v>4</v>
      </c>
      <c r="P1541">
        <v>0</v>
      </c>
      <c r="Q1541">
        <v>0</v>
      </c>
      <c r="R1541">
        <v>0</v>
      </c>
      <c r="S1541">
        <v>0</v>
      </c>
      <c r="T1541">
        <v>140</v>
      </c>
      <c r="U1541" t="b">
        <v>0</v>
      </c>
      <c r="V1541" t="b">
        <v>0</v>
      </c>
      <c r="W1541" t="b">
        <v>0</v>
      </c>
      <c r="X1541" t="s">
        <v>8</v>
      </c>
      <c r="Y1541">
        <f t="shared" si="24"/>
        <v>3</v>
      </c>
    </row>
    <row r="1542" spans="1:25">
      <c r="A1542">
        <v>150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106</v>
      </c>
      <c r="H1542">
        <v>0</v>
      </c>
      <c r="I1542">
        <v>0</v>
      </c>
      <c r="J1542">
        <v>0</v>
      </c>
      <c r="K1542">
        <v>0</v>
      </c>
      <c r="L1542">
        <v>0</v>
      </c>
      <c r="M1542" t="s">
        <v>0</v>
      </c>
      <c r="N1542">
        <v>500</v>
      </c>
      <c r="O1542" t="s">
        <v>4</v>
      </c>
      <c r="P1542">
        <v>0</v>
      </c>
      <c r="Q1542">
        <v>0</v>
      </c>
      <c r="R1542">
        <v>0</v>
      </c>
      <c r="S1542">
        <v>0</v>
      </c>
      <c r="T1542">
        <v>140</v>
      </c>
      <c r="U1542" t="b">
        <v>0</v>
      </c>
      <c r="V1542" t="b">
        <v>0</v>
      </c>
      <c r="W1542" t="b">
        <v>0</v>
      </c>
      <c r="X1542" t="s">
        <v>8</v>
      </c>
      <c r="Y1542">
        <f t="shared" si="24"/>
        <v>3</v>
      </c>
    </row>
    <row r="1543" spans="1:25">
      <c r="A1543">
        <v>116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106</v>
      </c>
      <c r="H1543">
        <v>0</v>
      </c>
      <c r="I1543">
        <v>0</v>
      </c>
      <c r="J1543">
        <v>0</v>
      </c>
      <c r="K1543">
        <v>0</v>
      </c>
      <c r="L1543">
        <v>0</v>
      </c>
      <c r="M1543" t="s">
        <v>0</v>
      </c>
      <c r="N1543">
        <v>500</v>
      </c>
      <c r="O1543" t="s">
        <v>4</v>
      </c>
      <c r="P1543">
        <v>0</v>
      </c>
      <c r="Q1543">
        <v>0</v>
      </c>
      <c r="R1543">
        <v>0</v>
      </c>
      <c r="S1543">
        <v>0</v>
      </c>
      <c r="T1543">
        <v>113</v>
      </c>
      <c r="U1543" t="b">
        <v>0</v>
      </c>
      <c r="V1543" t="b">
        <v>0</v>
      </c>
      <c r="W1543" t="b">
        <v>0</v>
      </c>
      <c r="X1543" t="s">
        <v>8</v>
      </c>
      <c r="Y1543">
        <f t="shared" si="24"/>
        <v>3</v>
      </c>
    </row>
    <row r="1544" spans="1:25">
      <c r="A1544">
        <v>140</v>
      </c>
      <c r="B1544">
        <v>0</v>
      </c>
      <c r="C1544">
        <v>0</v>
      </c>
      <c r="D1544">
        <v>10</v>
      </c>
      <c r="E1544">
        <v>0</v>
      </c>
      <c r="F1544">
        <v>0</v>
      </c>
      <c r="G1544">
        <v>106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0</v>
      </c>
      <c r="N1544">
        <v>500</v>
      </c>
      <c r="O1544" t="s">
        <v>4</v>
      </c>
      <c r="P1544">
        <v>0</v>
      </c>
      <c r="Q1544">
        <v>0</v>
      </c>
      <c r="R1544">
        <v>0</v>
      </c>
      <c r="S1544">
        <v>0</v>
      </c>
      <c r="T1544">
        <v>115</v>
      </c>
      <c r="U1544" t="b">
        <v>0</v>
      </c>
      <c r="V1544" t="b">
        <v>0</v>
      </c>
      <c r="W1544" t="b">
        <v>0</v>
      </c>
      <c r="X1544" t="s">
        <v>8</v>
      </c>
      <c r="Y1544">
        <f t="shared" si="24"/>
        <v>3</v>
      </c>
    </row>
    <row r="1545" spans="1:25">
      <c r="A1545">
        <v>116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106</v>
      </c>
      <c r="H1545">
        <v>0</v>
      </c>
      <c r="I1545">
        <v>0</v>
      </c>
      <c r="J1545">
        <v>0</v>
      </c>
      <c r="K1545">
        <v>0</v>
      </c>
      <c r="L1545">
        <v>0</v>
      </c>
      <c r="M1545" t="s">
        <v>0</v>
      </c>
      <c r="N1545">
        <v>500</v>
      </c>
      <c r="O1545" t="s">
        <v>4</v>
      </c>
      <c r="P1545">
        <v>0</v>
      </c>
      <c r="Q1545">
        <v>0</v>
      </c>
      <c r="R1545">
        <v>0</v>
      </c>
      <c r="S1545">
        <v>1</v>
      </c>
      <c r="T1545">
        <v>79</v>
      </c>
      <c r="U1545" t="b">
        <v>0</v>
      </c>
      <c r="V1545" t="b">
        <v>0</v>
      </c>
      <c r="W1545" t="b">
        <v>0</v>
      </c>
      <c r="X1545" t="s">
        <v>8</v>
      </c>
      <c r="Y1545">
        <f t="shared" si="24"/>
        <v>3</v>
      </c>
    </row>
    <row r="1546" spans="1:25">
      <c r="A1546">
        <v>120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106</v>
      </c>
      <c r="H1546">
        <v>0</v>
      </c>
      <c r="I1546">
        <v>0</v>
      </c>
      <c r="J1546">
        <v>0</v>
      </c>
      <c r="K1546">
        <v>0</v>
      </c>
      <c r="L1546">
        <v>0</v>
      </c>
      <c r="M1546" t="s">
        <v>0</v>
      </c>
      <c r="N1546">
        <v>500</v>
      </c>
      <c r="O1546" t="s">
        <v>4</v>
      </c>
      <c r="P1546">
        <v>0</v>
      </c>
      <c r="Q1546">
        <v>0</v>
      </c>
      <c r="R1546">
        <v>0</v>
      </c>
      <c r="S1546">
        <v>1</v>
      </c>
      <c r="T1546">
        <v>72</v>
      </c>
      <c r="U1546" t="b">
        <v>0</v>
      </c>
      <c r="V1546" t="b">
        <v>0</v>
      </c>
      <c r="W1546" t="b">
        <v>0</v>
      </c>
      <c r="X1546" t="s">
        <v>8</v>
      </c>
      <c r="Y1546">
        <f t="shared" si="24"/>
        <v>3</v>
      </c>
    </row>
    <row r="1547" spans="1:25">
      <c r="A1547">
        <v>121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106</v>
      </c>
      <c r="H1547">
        <v>0</v>
      </c>
      <c r="I1547">
        <v>0</v>
      </c>
      <c r="J1547">
        <v>0</v>
      </c>
      <c r="K1547">
        <v>0</v>
      </c>
      <c r="L1547">
        <v>0</v>
      </c>
      <c r="M1547" t="s">
        <v>0</v>
      </c>
      <c r="N1547">
        <v>500</v>
      </c>
      <c r="O1547" t="s">
        <v>4</v>
      </c>
      <c r="P1547">
        <v>0</v>
      </c>
      <c r="Q1547">
        <v>0</v>
      </c>
      <c r="R1547">
        <v>0</v>
      </c>
      <c r="S1547">
        <v>1</v>
      </c>
      <c r="T1547">
        <v>70</v>
      </c>
      <c r="U1547" t="b">
        <v>0</v>
      </c>
      <c r="V1547" t="b">
        <v>0</v>
      </c>
      <c r="W1547" t="b">
        <v>0</v>
      </c>
      <c r="X1547" t="s">
        <v>8</v>
      </c>
      <c r="Y1547">
        <f t="shared" si="24"/>
        <v>3</v>
      </c>
    </row>
    <row r="1548" spans="1:25">
      <c r="A1548">
        <v>120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106</v>
      </c>
      <c r="H1548">
        <v>0</v>
      </c>
      <c r="I1548">
        <v>0</v>
      </c>
      <c r="J1548">
        <v>0</v>
      </c>
      <c r="K1548">
        <v>0</v>
      </c>
      <c r="L1548">
        <v>0</v>
      </c>
      <c r="M1548" t="s">
        <v>0</v>
      </c>
      <c r="N1548">
        <v>500</v>
      </c>
      <c r="O1548" t="s">
        <v>4</v>
      </c>
      <c r="P1548">
        <v>0</v>
      </c>
      <c r="Q1548">
        <v>0</v>
      </c>
      <c r="R1548">
        <v>0</v>
      </c>
      <c r="S1548">
        <v>1</v>
      </c>
      <c r="T1548">
        <v>72</v>
      </c>
      <c r="U1548" t="b">
        <v>0</v>
      </c>
      <c r="V1548" t="b">
        <v>0</v>
      </c>
      <c r="W1548" t="b">
        <v>0</v>
      </c>
      <c r="X1548" t="s">
        <v>8</v>
      </c>
      <c r="Y1548">
        <f t="shared" si="24"/>
        <v>3</v>
      </c>
    </row>
    <row r="1549" spans="1:25">
      <c r="A1549">
        <v>120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106</v>
      </c>
      <c r="H1549">
        <v>0</v>
      </c>
      <c r="I1549">
        <v>0</v>
      </c>
      <c r="J1549">
        <v>0</v>
      </c>
      <c r="K1549">
        <v>0</v>
      </c>
      <c r="L1549">
        <v>0</v>
      </c>
      <c r="M1549" t="s">
        <v>0</v>
      </c>
      <c r="N1549">
        <v>500</v>
      </c>
      <c r="O1549" t="s">
        <v>4</v>
      </c>
      <c r="P1549">
        <v>0</v>
      </c>
      <c r="Q1549">
        <v>0</v>
      </c>
      <c r="R1549">
        <v>0</v>
      </c>
      <c r="S1549">
        <v>1</v>
      </c>
      <c r="T1549">
        <v>72</v>
      </c>
      <c r="U1549" t="b">
        <v>0</v>
      </c>
      <c r="V1549" t="b">
        <v>0</v>
      </c>
      <c r="W1549" t="b">
        <v>0</v>
      </c>
      <c r="X1549" t="s">
        <v>8</v>
      </c>
      <c r="Y1549">
        <f t="shared" si="24"/>
        <v>3</v>
      </c>
    </row>
    <row r="1550" spans="1:25">
      <c r="A1550">
        <v>120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106</v>
      </c>
      <c r="H1550">
        <v>0</v>
      </c>
      <c r="I1550">
        <v>0</v>
      </c>
      <c r="J1550">
        <v>0</v>
      </c>
      <c r="K1550">
        <v>0</v>
      </c>
      <c r="L1550">
        <v>0</v>
      </c>
      <c r="M1550" t="s">
        <v>0</v>
      </c>
      <c r="N1550">
        <v>500</v>
      </c>
      <c r="O1550" t="s">
        <v>4</v>
      </c>
      <c r="P1550">
        <v>0</v>
      </c>
      <c r="Q1550">
        <v>0</v>
      </c>
      <c r="R1550">
        <v>0</v>
      </c>
      <c r="S1550">
        <v>1</v>
      </c>
      <c r="T1550">
        <v>72</v>
      </c>
      <c r="U1550" t="b">
        <v>0</v>
      </c>
      <c r="V1550" t="b">
        <v>0</v>
      </c>
      <c r="W1550" t="b">
        <v>0</v>
      </c>
      <c r="X1550" t="s">
        <v>8</v>
      </c>
      <c r="Y1550">
        <f t="shared" si="24"/>
        <v>3</v>
      </c>
    </row>
    <row r="1551" spans="1:25">
      <c r="A1551">
        <v>120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106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0</v>
      </c>
      <c r="N1551">
        <v>500</v>
      </c>
      <c r="O1551" t="s">
        <v>4</v>
      </c>
      <c r="P1551">
        <v>0</v>
      </c>
      <c r="Q1551">
        <v>0</v>
      </c>
      <c r="R1551">
        <v>0</v>
      </c>
      <c r="S1551">
        <v>1</v>
      </c>
      <c r="T1551">
        <v>72</v>
      </c>
      <c r="U1551" t="b">
        <v>0</v>
      </c>
      <c r="V1551" t="b">
        <v>0</v>
      </c>
      <c r="W1551" t="b">
        <v>0</v>
      </c>
      <c r="X1551" t="s">
        <v>8</v>
      </c>
      <c r="Y1551">
        <f t="shared" si="24"/>
        <v>3</v>
      </c>
    </row>
    <row r="1552" spans="1:25">
      <c r="A1552">
        <v>120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106</v>
      </c>
      <c r="H1552">
        <v>0</v>
      </c>
      <c r="I1552">
        <v>0</v>
      </c>
      <c r="J1552">
        <v>0</v>
      </c>
      <c r="K1552">
        <v>0</v>
      </c>
      <c r="L1552">
        <v>0</v>
      </c>
      <c r="M1552" t="s">
        <v>0</v>
      </c>
      <c r="N1552">
        <v>500</v>
      </c>
      <c r="O1552" t="s">
        <v>4</v>
      </c>
      <c r="P1552">
        <v>0</v>
      </c>
      <c r="Q1552">
        <v>0</v>
      </c>
      <c r="R1552">
        <v>0</v>
      </c>
      <c r="S1552">
        <v>1</v>
      </c>
      <c r="T1552">
        <v>72</v>
      </c>
      <c r="U1552" t="b">
        <v>0</v>
      </c>
      <c r="V1552" t="b">
        <v>0</v>
      </c>
      <c r="W1552" t="b">
        <v>0</v>
      </c>
      <c r="X1552" t="s">
        <v>8</v>
      </c>
      <c r="Y1552">
        <f t="shared" si="24"/>
        <v>3</v>
      </c>
    </row>
    <row r="1553" spans="1:25">
      <c r="A1553">
        <v>113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106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0</v>
      </c>
      <c r="N1553">
        <v>500</v>
      </c>
      <c r="O1553" t="s">
        <v>4</v>
      </c>
      <c r="P1553">
        <v>0</v>
      </c>
      <c r="Q1553">
        <v>0</v>
      </c>
      <c r="R1553">
        <v>0</v>
      </c>
      <c r="S1553">
        <v>0</v>
      </c>
      <c r="T1553">
        <v>80</v>
      </c>
      <c r="U1553" t="b">
        <v>0</v>
      </c>
      <c r="V1553" t="b">
        <v>0</v>
      </c>
      <c r="W1553" t="b">
        <v>0</v>
      </c>
      <c r="X1553" t="s">
        <v>8</v>
      </c>
      <c r="Y1553">
        <f t="shared" si="24"/>
        <v>3</v>
      </c>
    </row>
    <row r="1554" spans="1:25">
      <c r="A1554">
        <v>66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106</v>
      </c>
      <c r="H1554">
        <v>0</v>
      </c>
      <c r="I1554">
        <v>0</v>
      </c>
      <c r="J1554">
        <v>0</v>
      </c>
      <c r="K1554">
        <v>0</v>
      </c>
      <c r="L1554">
        <v>0</v>
      </c>
      <c r="M1554" t="s">
        <v>0</v>
      </c>
      <c r="N1554">
        <v>500</v>
      </c>
      <c r="O1554" t="s">
        <v>4</v>
      </c>
      <c r="P1554">
        <v>0</v>
      </c>
      <c r="Q1554">
        <v>0</v>
      </c>
      <c r="R1554">
        <v>0</v>
      </c>
      <c r="S1554">
        <v>1</v>
      </c>
      <c r="T1554">
        <v>94</v>
      </c>
      <c r="U1554" t="b">
        <v>0</v>
      </c>
      <c r="V1554" t="b">
        <v>0</v>
      </c>
      <c r="W1554" t="b">
        <v>0</v>
      </c>
      <c r="X1554" t="s">
        <v>8</v>
      </c>
      <c r="Y1554">
        <f t="shared" si="24"/>
        <v>3</v>
      </c>
    </row>
    <row r="1555" spans="1:25">
      <c r="A1555">
        <v>63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106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0</v>
      </c>
      <c r="N1555">
        <v>500</v>
      </c>
      <c r="O1555" t="s">
        <v>4</v>
      </c>
      <c r="P1555">
        <v>0</v>
      </c>
      <c r="Q1555">
        <v>0</v>
      </c>
      <c r="R1555">
        <v>0</v>
      </c>
      <c r="S1555">
        <v>0</v>
      </c>
      <c r="T1555">
        <v>103</v>
      </c>
      <c r="U1555" t="b">
        <v>0</v>
      </c>
      <c r="V1555" t="b">
        <v>0</v>
      </c>
      <c r="W1555" t="b">
        <v>0</v>
      </c>
      <c r="X1555" t="s">
        <v>8</v>
      </c>
      <c r="Y1555">
        <f t="shared" si="24"/>
        <v>3</v>
      </c>
    </row>
    <row r="1556" spans="1:25">
      <c r="A1556">
        <v>70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106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0</v>
      </c>
      <c r="N1556">
        <v>200</v>
      </c>
      <c r="O1556" t="s">
        <v>4</v>
      </c>
      <c r="P1556">
        <v>0</v>
      </c>
      <c r="Q1556">
        <v>0</v>
      </c>
      <c r="R1556">
        <v>0</v>
      </c>
      <c r="S1556">
        <v>1</v>
      </c>
      <c r="T1556">
        <v>109</v>
      </c>
      <c r="U1556" t="b">
        <v>0</v>
      </c>
      <c r="V1556" t="b">
        <v>0</v>
      </c>
      <c r="W1556" t="b">
        <v>0</v>
      </c>
      <c r="X1556" t="s">
        <v>8</v>
      </c>
      <c r="Y1556">
        <f t="shared" si="24"/>
        <v>3</v>
      </c>
    </row>
    <row r="1557" spans="1:25">
      <c r="A1557">
        <v>74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106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0</v>
      </c>
      <c r="N1557">
        <v>200</v>
      </c>
      <c r="O1557" t="s">
        <v>4</v>
      </c>
      <c r="P1557">
        <v>0</v>
      </c>
      <c r="Q1557">
        <v>0</v>
      </c>
      <c r="R1557">
        <v>0</v>
      </c>
      <c r="S1557">
        <v>1</v>
      </c>
      <c r="T1557">
        <v>96</v>
      </c>
      <c r="U1557" t="b">
        <v>0</v>
      </c>
      <c r="V1557" t="b">
        <v>0</v>
      </c>
      <c r="W1557" t="b">
        <v>0</v>
      </c>
      <c r="X1557" t="s">
        <v>8</v>
      </c>
      <c r="Y1557">
        <f t="shared" si="24"/>
        <v>3</v>
      </c>
    </row>
    <row r="1558" spans="1:25">
      <c r="A1558">
        <v>74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106</v>
      </c>
      <c r="H1558">
        <v>0</v>
      </c>
      <c r="I1558">
        <v>0</v>
      </c>
      <c r="J1558">
        <v>0</v>
      </c>
      <c r="K1558">
        <v>0</v>
      </c>
      <c r="L1558">
        <v>0</v>
      </c>
      <c r="M1558" t="s">
        <v>0</v>
      </c>
      <c r="N1558">
        <v>200</v>
      </c>
      <c r="O1558" t="s">
        <v>4</v>
      </c>
      <c r="P1558">
        <v>0</v>
      </c>
      <c r="Q1558">
        <v>0</v>
      </c>
      <c r="R1558">
        <v>0</v>
      </c>
      <c r="S1558">
        <v>1</v>
      </c>
      <c r="T1558">
        <v>96</v>
      </c>
      <c r="U1558" t="b">
        <v>0</v>
      </c>
      <c r="V1558" t="b">
        <v>0</v>
      </c>
      <c r="W1558" t="b">
        <v>0</v>
      </c>
      <c r="X1558" t="s">
        <v>8</v>
      </c>
      <c r="Y1558">
        <f t="shared" si="24"/>
        <v>3</v>
      </c>
    </row>
    <row r="1559" spans="1:25">
      <c r="A1559">
        <v>74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106</v>
      </c>
      <c r="H1559">
        <v>0</v>
      </c>
      <c r="I1559">
        <v>0</v>
      </c>
      <c r="J1559">
        <v>0</v>
      </c>
      <c r="K1559">
        <v>0</v>
      </c>
      <c r="L1559">
        <v>0</v>
      </c>
      <c r="M1559" t="s">
        <v>0</v>
      </c>
      <c r="N1559">
        <v>200</v>
      </c>
      <c r="O1559" t="s">
        <v>4</v>
      </c>
      <c r="P1559">
        <v>0</v>
      </c>
      <c r="Q1559">
        <v>0</v>
      </c>
      <c r="R1559">
        <v>0</v>
      </c>
      <c r="S1559">
        <v>1</v>
      </c>
      <c r="T1559">
        <v>96</v>
      </c>
      <c r="U1559" t="b">
        <v>0</v>
      </c>
      <c r="V1559" t="b">
        <v>0</v>
      </c>
      <c r="W1559" t="b">
        <v>0</v>
      </c>
      <c r="X1559" t="s">
        <v>8</v>
      </c>
      <c r="Y1559">
        <f t="shared" si="24"/>
        <v>3</v>
      </c>
    </row>
    <row r="1560" spans="1:25">
      <c r="A1560">
        <v>74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106</v>
      </c>
      <c r="H1560">
        <v>0</v>
      </c>
      <c r="I1560">
        <v>0</v>
      </c>
      <c r="J1560">
        <v>0</v>
      </c>
      <c r="K1560">
        <v>0</v>
      </c>
      <c r="L1560">
        <v>0</v>
      </c>
      <c r="M1560" t="s">
        <v>0</v>
      </c>
      <c r="N1560">
        <v>200</v>
      </c>
      <c r="O1560" t="s">
        <v>4</v>
      </c>
      <c r="P1560">
        <v>0</v>
      </c>
      <c r="Q1560">
        <v>0</v>
      </c>
      <c r="R1560">
        <v>0</v>
      </c>
      <c r="S1560">
        <v>1</v>
      </c>
      <c r="T1560">
        <v>96</v>
      </c>
      <c r="U1560" t="b">
        <v>0</v>
      </c>
      <c r="V1560" t="b">
        <v>0</v>
      </c>
      <c r="W1560" t="b">
        <v>0</v>
      </c>
      <c r="X1560" t="s">
        <v>8</v>
      </c>
      <c r="Y1560">
        <f t="shared" si="24"/>
        <v>3</v>
      </c>
    </row>
    <row r="1561" spans="1:25">
      <c r="A1561">
        <v>75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106</v>
      </c>
      <c r="H1561">
        <v>0</v>
      </c>
      <c r="I1561">
        <v>0</v>
      </c>
      <c r="J1561">
        <v>0</v>
      </c>
      <c r="K1561">
        <v>0</v>
      </c>
      <c r="L1561">
        <v>0</v>
      </c>
      <c r="M1561" t="s">
        <v>0</v>
      </c>
      <c r="N1561">
        <v>200</v>
      </c>
      <c r="O1561" t="s">
        <v>4</v>
      </c>
      <c r="P1561">
        <v>0</v>
      </c>
      <c r="Q1561">
        <v>0</v>
      </c>
      <c r="R1561">
        <v>0</v>
      </c>
      <c r="S1561">
        <v>1</v>
      </c>
      <c r="T1561">
        <v>92</v>
      </c>
      <c r="U1561" t="b">
        <v>0</v>
      </c>
      <c r="V1561" t="b">
        <v>0</v>
      </c>
      <c r="W1561" t="b">
        <v>0</v>
      </c>
      <c r="X1561" t="s">
        <v>8</v>
      </c>
      <c r="Y1561">
        <f t="shared" si="24"/>
        <v>3</v>
      </c>
    </row>
    <row r="1562" spans="1:25">
      <c r="A1562">
        <v>74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106</v>
      </c>
      <c r="H1562">
        <v>0</v>
      </c>
      <c r="I1562">
        <v>0</v>
      </c>
      <c r="J1562">
        <v>0</v>
      </c>
      <c r="K1562">
        <v>0</v>
      </c>
      <c r="L1562">
        <v>0</v>
      </c>
      <c r="M1562" t="s">
        <v>0</v>
      </c>
      <c r="N1562">
        <v>200</v>
      </c>
      <c r="O1562" t="s">
        <v>4</v>
      </c>
      <c r="P1562">
        <v>0</v>
      </c>
      <c r="Q1562">
        <v>0</v>
      </c>
      <c r="R1562">
        <v>0</v>
      </c>
      <c r="S1562">
        <v>1</v>
      </c>
      <c r="T1562">
        <v>96</v>
      </c>
      <c r="U1562" t="b">
        <v>0</v>
      </c>
      <c r="V1562" t="b">
        <v>0</v>
      </c>
      <c r="W1562" t="b">
        <v>0</v>
      </c>
      <c r="X1562" t="s">
        <v>8</v>
      </c>
      <c r="Y1562">
        <f t="shared" si="24"/>
        <v>3</v>
      </c>
    </row>
    <row r="1563" spans="1:25">
      <c r="A1563">
        <v>74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106</v>
      </c>
      <c r="H1563">
        <v>0</v>
      </c>
      <c r="I1563">
        <v>0</v>
      </c>
      <c r="J1563">
        <v>0</v>
      </c>
      <c r="K1563">
        <v>0</v>
      </c>
      <c r="L1563">
        <v>0</v>
      </c>
      <c r="M1563" t="s">
        <v>0</v>
      </c>
      <c r="N1563">
        <v>200</v>
      </c>
      <c r="O1563" t="s">
        <v>4</v>
      </c>
      <c r="P1563">
        <v>0</v>
      </c>
      <c r="Q1563">
        <v>0</v>
      </c>
      <c r="R1563">
        <v>0</v>
      </c>
      <c r="S1563">
        <v>1</v>
      </c>
      <c r="T1563">
        <v>96</v>
      </c>
      <c r="U1563" t="b">
        <v>0</v>
      </c>
      <c r="V1563" t="b">
        <v>0</v>
      </c>
      <c r="W1563" t="b">
        <v>0</v>
      </c>
      <c r="X1563" t="s">
        <v>8</v>
      </c>
      <c r="Y1563">
        <f t="shared" si="24"/>
        <v>3</v>
      </c>
    </row>
    <row r="1564" spans="1:25">
      <c r="A1564">
        <v>67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106</v>
      </c>
      <c r="H1564">
        <v>0</v>
      </c>
      <c r="I1564">
        <v>0</v>
      </c>
      <c r="J1564">
        <v>0</v>
      </c>
      <c r="K1564">
        <v>0</v>
      </c>
      <c r="L1564">
        <v>0</v>
      </c>
      <c r="M1564" t="s">
        <v>0</v>
      </c>
      <c r="N1564">
        <v>200</v>
      </c>
      <c r="O1564" t="s">
        <v>4</v>
      </c>
      <c r="P1564">
        <v>0</v>
      </c>
      <c r="Q1564">
        <v>0</v>
      </c>
      <c r="R1564">
        <v>0</v>
      </c>
      <c r="S1564">
        <v>0</v>
      </c>
      <c r="T1564">
        <v>115</v>
      </c>
      <c r="U1564" t="b">
        <v>0</v>
      </c>
      <c r="V1564" t="b">
        <v>0</v>
      </c>
      <c r="W1564" t="b">
        <v>0</v>
      </c>
      <c r="X1564" t="s">
        <v>8</v>
      </c>
      <c r="Y1564">
        <f t="shared" si="24"/>
        <v>3</v>
      </c>
    </row>
    <row r="1565" spans="1:25">
      <c r="A1565">
        <v>79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106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0</v>
      </c>
      <c r="N1565">
        <v>200</v>
      </c>
      <c r="O1565" t="s">
        <v>4</v>
      </c>
      <c r="P1565">
        <v>0</v>
      </c>
      <c r="Q1565">
        <v>0</v>
      </c>
      <c r="R1565">
        <v>0</v>
      </c>
      <c r="S1565">
        <v>0</v>
      </c>
      <c r="T1565">
        <v>168</v>
      </c>
      <c r="U1565" t="b">
        <v>0</v>
      </c>
      <c r="V1565" t="b">
        <v>0</v>
      </c>
      <c r="W1565" t="b">
        <v>0</v>
      </c>
      <c r="X1565" t="s">
        <v>8</v>
      </c>
      <c r="Y1565">
        <f t="shared" si="24"/>
        <v>3</v>
      </c>
    </row>
    <row r="1566" spans="1:25">
      <c r="A1566">
        <v>63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106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0</v>
      </c>
      <c r="N1566">
        <v>200</v>
      </c>
      <c r="O1566" t="s">
        <v>4</v>
      </c>
      <c r="P1566">
        <v>0</v>
      </c>
      <c r="Q1566">
        <v>0</v>
      </c>
      <c r="R1566">
        <v>0</v>
      </c>
      <c r="S1566">
        <v>0</v>
      </c>
      <c r="T1566">
        <v>168</v>
      </c>
      <c r="U1566" t="b">
        <v>0</v>
      </c>
      <c r="V1566" t="b">
        <v>0</v>
      </c>
      <c r="W1566" t="b">
        <v>0</v>
      </c>
      <c r="X1566" t="s">
        <v>8</v>
      </c>
      <c r="Y1566">
        <f t="shared" si="24"/>
        <v>3</v>
      </c>
    </row>
    <row r="1567" spans="1:25">
      <c r="A1567">
        <v>66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106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0</v>
      </c>
      <c r="N1567">
        <v>200</v>
      </c>
      <c r="O1567" t="s">
        <v>4</v>
      </c>
      <c r="P1567">
        <v>0</v>
      </c>
      <c r="Q1567">
        <v>0</v>
      </c>
      <c r="R1567">
        <v>0</v>
      </c>
      <c r="S1567">
        <v>1</v>
      </c>
      <c r="T1567">
        <v>160</v>
      </c>
      <c r="U1567" t="b">
        <v>0</v>
      </c>
      <c r="V1567" t="b">
        <v>0</v>
      </c>
      <c r="W1567" t="b">
        <v>0</v>
      </c>
      <c r="X1567" t="s">
        <v>8</v>
      </c>
      <c r="Y1567">
        <f t="shared" si="24"/>
        <v>3</v>
      </c>
    </row>
    <row r="1568" spans="1:25">
      <c r="A1568">
        <v>68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106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0</v>
      </c>
      <c r="N1568">
        <v>200</v>
      </c>
      <c r="O1568" t="s">
        <v>4</v>
      </c>
      <c r="P1568">
        <v>0</v>
      </c>
      <c r="Q1568">
        <v>0</v>
      </c>
      <c r="R1568">
        <v>0</v>
      </c>
      <c r="S1568">
        <v>1</v>
      </c>
      <c r="T1568">
        <v>149</v>
      </c>
      <c r="U1568" t="b">
        <v>0</v>
      </c>
      <c r="V1568" t="b">
        <v>0</v>
      </c>
      <c r="W1568" t="b">
        <v>0</v>
      </c>
      <c r="X1568" t="s">
        <v>8</v>
      </c>
      <c r="Y1568">
        <f t="shared" si="24"/>
        <v>3</v>
      </c>
    </row>
    <row r="1569" spans="1:25">
      <c r="A1569">
        <v>79</v>
      </c>
      <c r="B1569">
        <v>8</v>
      </c>
      <c r="C1569">
        <v>0</v>
      </c>
      <c r="D1569">
        <v>0</v>
      </c>
      <c r="E1569">
        <v>0</v>
      </c>
      <c r="F1569">
        <v>0</v>
      </c>
      <c r="G1569">
        <v>106</v>
      </c>
      <c r="H1569">
        <v>0</v>
      </c>
      <c r="I1569">
        <v>0</v>
      </c>
      <c r="J1569">
        <v>0</v>
      </c>
      <c r="K1569">
        <v>0</v>
      </c>
      <c r="L1569">
        <v>0</v>
      </c>
      <c r="M1569" t="s">
        <v>0</v>
      </c>
      <c r="N1569">
        <v>200</v>
      </c>
      <c r="O1569" t="s">
        <v>4</v>
      </c>
      <c r="P1569">
        <v>0</v>
      </c>
      <c r="Q1569">
        <v>0</v>
      </c>
      <c r="R1569">
        <v>0</v>
      </c>
      <c r="S1569">
        <v>0</v>
      </c>
      <c r="T1569">
        <v>168</v>
      </c>
      <c r="U1569" t="b">
        <v>0</v>
      </c>
      <c r="V1569" t="b">
        <v>0</v>
      </c>
      <c r="W1569" t="b">
        <v>0</v>
      </c>
      <c r="X1569" t="s">
        <v>8</v>
      </c>
      <c r="Y1569">
        <f t="shared" si="24"/>
        <v>3</v>
      </c>
    </row>
    <row r="1570" spans="1:25">
      <c r="A1570">
        <v>109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106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0</v>
      </c>
      <c r="N1570">
        <v>200</v>
      </c>
      <c r="O1570" t="s">
        <v>4</v>
      </c>
      <c r="P1570">
        <v>0</v>
      </c>
      <c r="Q1570">
        <v>0</v>
      </c>
      <c r="R1570">
        <v>0</v>
      </c>
      <c r="S1570">
        <v>0</v>
      </c>
      <c r="T1570">
        <v>163</v>
      </c>
      <c r="U1570" t="b">
        <v>0</v>
      </c>
      <c r="V1570" t="b">
        <v>0</v>
      </c>
      <c r="W1570" t="b">
        <v>0</v>
      </c>
      <c r="X1570" t="s">
        <v>8</v>
      </c>
      <c r="Y1570">
        <f t="shared" si="24"/>
        <v>3</v>
      </c>
    </row>
    <row r="1571" spans="1:25">
      <c r="A1571">
        <v>129</v>
      </c>
      <c r="B1571">
        <v>10</v>
      </c>
      <c r="C1571">
        <v>0</v>
      </c>
      <c r="D1571">
        <v>0</v>
      </c>
      <c r="E1571">
        <v>0</v>
      </c>
      <c r="F1571">
        <v>0</v>
      </c>
      <c r="G1571">
        <v>106</v>
      </c>
      <c r="H1571">
        <v>0</v>
      </c>
      <c r="I1571">
        <v>0</v>
      </c>
      <c r="J1571">
        <v>0</v>
      </c>
      <c r="K1571">
        <v>0</v>
      </c>
      <c r="L1571">
        <v>0</v>
      </c>
      <c r="M1571" t="s">
        <v>0</v>
      </c>
      <c r="N1571">
        <v>200</v>
      </c>
      <c r="O1571" t="s">
        <v>4</v>
      </c>
      <c r="P1571">
        <v>0</v>
      </c>
      <c r="Q1571">
        <v>0</v>
      </c>
      <c r="R1571">
        <v>0</v>
      </c>
      <c r="S1571">
        <v>0</v>
      </c>
      <c r="T1571">
        <v>163</v>
      </c>
      <c r="U1571" t="b">
        <v>0</v>
      </c>
      <c r="V1571" t="b">
        <v>0</v>
      </c>
      <c r="W1571" t="b">
        <v>0</v>
      </c>
      <c r="X1571" t="s">
        <v>8</v>
      </c>
      <c r="Y1571">
        <f t="shared" si="24"/>
        <v>3</v>
      </c>
    </row>
    <row r="1572" spans="1:25">
      <c r="A1572">
        <v>149</v>
      </c>
      <c r="B1572">
        <v>0</v>
      </c>
      <c r="C1572">
        <v>20</v>
      </c>
      <c r="D1572">
        <v>0</v>
      </c>
      <c r="E1572">
        <v>0</v>
      </c>
      <c r="F1572">
        <v>0</v>
      </c>
      <c r="G1572">
        <v>122</v>
      </c>
      <c r="H1572">
        <v>0</v>
      </c>
      <c r="I1572">
        <v>0</v>
      </c>
      <c r="J1572">
        <v>0</v>
      </c>
      <c r="K1572">
        <v>0</v>
      </c>
      <c r="L1572">
        <v>0</v>
      </c>
      <c r="M1572" t="s">
        <v>0</v>
      </c>
      <c r="N1572">
        <v>200</v>
      </c>
      <c r="O1572" t="s">
        <v>4</v>
      </c>
      <c r="P1572">
        <v>0</v>
      </c>
      <c r="Q1572">
        <v>0</v>
      </c>
      <c r="R1572">
        <v>0</v>
      </c>
      <c r="S1572">
        <v>0</v>
      </c>
      <c r="T1572">
        <v>163</v>
      </c>
      <c r="U1572" t="b">
        <v>0</v>
      </c>
      <c r="V1572" t="b">
        <v>0</v>
      </c>
      <c r="W1572" t="b">
        <v>0</v>
      </c>
      <c r="X1572" t="s">
        <v>8</v>
      </c>
      <c r="Y1572">
        <f t="shared" si="24"/>
        <v>3</v>
      </c>
    </row>
    <row r="1573" spans="1:25">
      <c r="A1573">
        <v>189</v>
      </c>
      <c r="B1573">
        <v>10</v>
      </c>
      <c r="C1573">
        <v>30</v>
      </c>
      <c r="D1573">
        <v>0</v>
      </c>
      <c r="E1573">
        <v>0</v>
      </c>
      <c r="F1573">
        <v>0</v>
      </c>
      <c r="G1573">
        <v>162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0</v>
      </c>
      <c r="N1573">
        <v>200</v>
      </c>
      <c r="O1573" t="s">
        <v>4</v>
      </c>
      <c r="P1573">
        <v>0</v>
      </c>
      <c r="Q1573">
        <v>0</v>
      </c>
      <c r="R1573">
        <v>0</v>
      </c>
      <c r="S1573">
        <v>0</v>
      </c>
      <c r="T1573">
        <v>163</v>
      </c>
      <c r="U1573" t="b">
        <v>0</v>
      </c>
      <c r="V1573" t="b">
        <v>0</v>
      </c>
      <c r="W1573" t="b">
        <v>0</v>
      </c>
      <c r="X1573" t="s">
        <v>8</v>
      </c>
      <c r="Y1573">
        <f t="shared" si="24"/>
        <v>3</v>
      </c>
    </row>
    <row r="1574" spans="1:25">
      <c r="A1574">
        <v>129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106</v>
      </c>
      <c r="H1574">
        <v>0</v>
      </c>
      <c r="I1574">
        <v>0</v>
      </c>
      <c r="J1574">
        <v>0</v>
      </c>
      <c r="K1574">
        <v>0</v>
      </c>
      <c r="L1574">
        <v>0</v>
      </c>
      <c r="M1574" t="s">
        <v>0</v>
      </c>
      <c r="N1574">
        <v>200</v>
      </c>
      <c r="O1574" t="s">
        <v>4</v>
      </c>
      <c r="P1574">
        <v>0</v>
      </c>
      <c r="Q1574">
        <v>0</v>
      </c>
      <c r="R1574">
        <v>0</v>
      </c>
      <c r="S1574">
        <v>0</v>
      </c>
      <c r="T1574">
        <v>163</v>
      </c>
      <c r="U1574" t="b">
        <v>0</v>
      </c>
      <c r="V1574" t="b">
        <v>0</v>
      </c>
      <c r="W1574" t="b">
        <v>0</v>
      </c>
      <c r="X1574" t="s">
        <v>8</v>
      </c>
      <c r="Y1574">
        <f t="shared" si="24"/>
        <v>3</v>
      </c>
    </row>
    <row r="1575" spans="1:25">
      <c r="A1575">
        <v>107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106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0</v>
      </c>
      <c r="N1575">
        <v>200</v>
      </c>
      <c r="O1575" t="s">
        <v>4</v>
      </c>
      <c r="P1575">
        <v>0</v>
      </c>
      <c r="Q1575">
        <v>0</v>
      </c>
      <c r="R1575">
        <v>0</v>
      </c>
      <c r="S1575">
        <v>0</v>
      </c>
      <c r="T1575">
        <v>115</v>
      </c>
      <c r="U1575" t="b">
        <v>0</v>
      </c>
      <c r="V1575" t="b">
        <v>0</v>
      </c>
      <c r="W1575" t="b">
        <v>0</v>
      </c>
      <c r="X1575" t="s">
        <v>8</v>
      </c>
      <c r="Y1575">
        <f t="shared" si="24"/>
        <v>3</v>
      </c>
    </row>
    <row r="1576" spans="1:25">
      <c r="A1576">
        <v>104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106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0</v>
      </c>
      <c r="N1576">
        <v>200</v>
      </c>
      <c r="O1576" t="s">
        <v>4</v>
      </c>
      <c r="P1576">
        <v>0</v>
      </c>
      <c r="Q1576">
        <v>0</v>
      </c>
      <c r="R1576">
        <v>0</v>
      </c>
      <c r="S1576">
        <v>0</v>
      </c>
      <c r="T1576">
        <v>140</v>
      </c>
      <c r="U1576" t="b">
        <v>0</v>
      </c>
      <c r="V1576" t="b">
        <v>0</v>
      </c>
      <c r="W1576" t="b">
        <v>0</v>
      </c>
      <c r="X1576" t="s">
        <v>8</v>
      </c>
      <c r="Y1576">
        <f t="shared" si="24"/>
        <v>3</v>
      </c>
    </row>
    <row r="1577" spans="1:25">
      <c r="A1577">
        <v>111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106</v>
      </c>
      <c r="H1577">
        <v>0</v>
      </c>
      <c r="I1577">
        <v>0</v>
      </c>
      <c r="J1577">
        <v>0</v>
      </c>
      <c r="K1577">
        <v>0</v>
      </c>
      <c r="L1577">
        <v>0</v>
      </c>
      <c r="M1577" t="s">
        <v>0</v>
      </c>
      <c r="N1577">
        <v>200</v>
      </c>
      <c r="O1577" t="s">
        <v>4</v>
      </c>
      <c r="P1577">
        <v>0</v>
      </c>
      <c r="Q1577">
        <v>0</v>
      </c>
      <c r="R1577">
        <v>0</v>
      </c>
      <c r="S1577">
        <v>1</v>
      </c>
      <c r="T1577">
        <v>136</v>
      </c>
      <c r="U1577" t="b">
        <v>0</v>
      </c>
      <c r="V1577" t="b">
        <v>0</v>
      </c>
      <c r="W1577" t="b">
        <v>0</v>
      </c>
      <c r="X1577" t="s">
        <v>8</v>
      </c>
      <c r="Y1577">
        <f t="shared" si="24"/>
        <v>3</v>
      </c>
    </row>
    <row r="1578" spans="1:25">
      <c r="A1578">
        <v>232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205</v>
      </c>
      <c r="H1578">
        <v>0</v>
      </c>
      <c r="I1578">
        <v>0</v>
      </c>
      <c r="J1578">
        <v>0</v>
      </c>
      <c r="K1578">
        <v>0</v>
      </c>
      <c r="L1578">
        <v>0</v>
      </c>
      <c r="M1578" t="s">
        <v>0</v>
      </c>
      <c r="N1578">
        <v>200</v>
      </c>
      <c r="O1578" t="s">
        <v>4</v>
      </c>
      <c r="P1578">
        <v>0</v>
      </c>
      <c r="Q1578">
        <v>0</v>
      </c>
      <c r="R1578">
        <v>0</v>
      </c>
      <c r="S1578">
        <v>0</v>
      </c>
      <c r="T1578">
        <v>153</v>
      </c>
      <c r="U1578" t="b">
        <v>0</v>
      </c>
      <c r="V1578" t="b">
        <v>0</v>
      </c>
      <c r="W1578" t="b">
        <v>0</v>
      </c>
      <c r="X1578" t="s">
        <v>8</v>
      </c>
      <c r="Y1578">
        <f t="shared" si="24"/>
        <v>3</v>
      </c>
    </row>
    <row r="1579" spans="1:25">
      <c r="A1579">
        <v>109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106</v>
      </c>
      <c r="H1579">
        <v>0</v>
      </c>
      <c r="I1579">
        <v>0</v>
      </c>
      <c r="J1579">
        <v>0</v>
      </c>
      <c r="K1579">
        <v>0</v>
      </c>
      <c r="L1579">
        <v>0</v>
      </c>
      <c r="M1579" t="s">
        <v>0</v>
      </c>
      <c r="N1579">
        <v>200</v>
      </c>
      <c r="O1579" t="s">
        <v>4</v>
      </c>
      <c r="P1579">
        <v>0</v>
      </c>
      <c r="Q1579">
        <v>0</v>
      </c>
      <c r="R1579">
        <v>0</v>
      </c>
      <c r="S1579">
        <v>0</v>
      </c>
      <c r="T1579">
        <v>128</v>
      </c>
      <c r="U1579" t="b">
        <v>0</v>
      </c>
      <c r="V1579" t="b">
        <v>0</v>
      </c>
      <c r="W1579" t="b">
        <v>0</v>
      </c>
      <c r="X1579" t="s">
        <v>8</v>
      </c>
      <c r="Y1579">
        <f t="shared" si="24"/>
        <v>3</v>
      </c>
    </row>
    <row r="1580" spans="1:25">
      <c r="A1580">
        <v>127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106</v>
      </c>
      <c r="H1580">
        <v>0</v>
      </c>
      <c r="I1580">
        <v>0</v>
      </c>
      <c r="J1580">
        <v>0</v>
      </c>
      <c r="K1580">
        <v>0</v>
      </c>
      <c r="L1580">
        <v>0</v>
      </c>
      <c r="M1580" t="s">
        <v>0</v>
      </c>
      <c r="N1580">
        <v>200</v>
      </c>
      <c r="O1580" t="s">
        <v>4</v>
      </c>
      <c r="P1580">
        <v>0</v>
      </c>
      <c r="Q1580">
        <v>0</v>
      </c>
      <c r="R1580">
        <v>0</v>
      </c>
      <c r="S1580">
        <v>0</v>
      </c>
      <c r="T1580">
        <v>140</v>
      </c>
      <c r="U1580" t="b">
        <v>0</v>
      </c>
      <c r="V1580" t="b">
        <v>0</v>
      </c>
      <c r="W1580" t="b">
        <v>0</v>
      </c>
      <c r="X1580" t="s">
        <v>8</v>
      </c>
      <c r="Y1580">
        <f t="shared" si="24"/>
        <v>3</v>
      </c>
    </row>
    <row r="1581" spans="1:25">
      <c r="A1581">
        <v>93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106</v>
      </c>
      <c r="H1581">
        <v>0</v>
      </c>
      <c r="I1581">
        <v>0</v>
      </c>
      <c r="J1581">
        <v>0</v>
      </c>
      <c r="K1581">
        <v>0</v>
      </c>
      <c r="L1581">
        <v>0</v>
      </c>
      <c r="M1581" t="s">
        <v>0</v>
      </c>
      <c r="N1581">
        <v>200</v>
      </c>
      <c r="O1581" t="s">
        <v>4</v>
      </c>
      <c r="P1581">
        <v>0</v>
      </c>
      <c r="Q1581">
        <v>0</v>
      </c>
      <c r="R1581">
        <v>0</v>
      </c>
      <c r="S1581">
        <v>0</v>
      </c>
      <c r="T1581">
        <v>113</v>
      </c>
      <c r="U1581" t="b">
        <v>0</v>
      </c>
      <c r="V1581" t="b">
        <v>0</v>
      </c>
      <c r="W1581" t="b">
        <v>0</v>
      </c>
      <c r="X1581" t="s">
        <v>8</v>
      </c>
      <c r="Y1581">
        <f t="shared" si="24"/>
        <v>3</v>
      </c>
    </row>
    <row r="1582" spans="1:25">
      <c r="A1582">
        <v>93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106</v>
      </c>
      <c r="H1582">
        <v>0</v>
      </c>
      <c r="I1582">
        <v>0</v>
      </c>
      <c r="J1582">
        <v>0</v>
      </c>
      <c r="K1582">
        <v>0</v>
      </c>
      <c r="L1582">
        <v>0</v>
      </c>
      <c r="M1582" t="s">
        <v>0</v>
      </c>
      <c r="N1582">
        <v>200</v>
      </c>
      <c r="O1582" t="s">
        <v>4</v>
      </c>
      <c r="P1582">
        <v>0</v>
      </c>
      <c r="Q1582">
        <v>0</v>
      </c>
      <c r="R1582">
        <v>0</v>
      </c>
      <c r="S1582">
        <v>1</v>
      </c>
      <c r="T1582">
        <v>79</v>
      </c>
      <c r="U1582" t="b">
        <v>0</v>
      </c>
      <c r="V1582" t="b">
        <v>0</v>
      </c>
      <c r="W1582" t="b">
        <v>0</v>
      </c>
      <c r="X1582" t="s">
        <v>8</v>
      </c>
      <c r="Y1582">
        <f t="shared" si="24"/>
        <v>3</v>
      </c>
    </row>
    <row r="1583" spans="1:25">
      <c r="A1583">
        <v>97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106</v>
      </c>
      <c r="H1583">
        <v>0</v>
      </c>
      <c r="I1583">
        <v>0</v>
      </c>
      <c r="J1583">
        <v>0</v>
      </c>
      <c r="K1583">
        <v>0</v>
      </c>
      <c r="L1583">
        <v>0</v>
      </c>
      <c r="M1583" t="s">
        <v>0</v>
      </c>
      <c r="N1583">
        <v>200</v>
      </c>
      <c r="O1583" t="s">
        <v>4</v>
      </c>
      <c r="P1583">
        <v>0</v>
      </c>
      <c r="Q1583">
        <v>0</v>
      </c>
      <c r="R1583">
        <v>0</v>
      </c>
      <c r="S1583">
        <v>1</v>
      </c>
      <c r="T1583">
        <v>72</v>
      </c>
      <c r="U1583" t="b">
        <v>0</v>
      </c>
      <c r="V1583" t="b">
        <v>0</v>
      </c>
      <c r="W1583" t="b">
        <v>0</v>
      </c>
      <c r="X1583" t="s">
        <v>8</v>
      </c>
      <c r="Y1583">
        <f t="shared" si="24"/>
        <v>3</v>
      </c>
    </row>
    <row r="1584" spans="1:25">
      <c r="A1584">
        <v>98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106</v>
      </c>
      <c r="H1584">
        <v>0</v>
      </c>
      <c r="I1584">
        <v>0</v>
      </c>
      <c r="J1584">
        <v>0</v>
      </c>
      <c r="K1584">
        <v>0</v>
      </c>
      <c r="L1584">
        <v>0</v>
      </c>
      <c r="M1584" t="s">
        <v>0</v>
      </c>
      <c r="N1584">
        <v>200</v>
      </c>
      <c r="O1584" t="s">
        <v>4</v>
      </c>
      <c r="P1584">
        <v>0</v>
      </c>
      <c r="Q1584">
        <v>0</v>
      </c>
      <c r="R1584">
        <v>0</v>
      </c>
      <c r="S1584">
        <v>1</v>
      </c>
      <c r="T1584">
        <v>70</v>
      </c>
      <c r="U1584" t="b">
        <v>0</v>
      </c>
      <c r="V1584" t="b">
        <v>0</v>
      </c>
      <c r="W1584" t="b">
        <v>0</v>
      </c>
      <c r="X1584" t="s">
        <v>8</v>
      </c>
      <c r="Y1584">
        <f t="shared" si="24"/>
        <v>3</v>
      </c>
    </row>
    <row r="1585" spans="1:25">
      <c r="A1585">
        <v>97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106</v>
      </c>
      <c r="H1585">
        <v>0</v>
      </c>
      <c r="I1585">
        <v>0</v>
      </c>
      <c r="J1585">
        <v>0</v>
      </c>
      <c r="K1585">
        <v>0</v>
      </c>
      <c r="L1585">
        <v>0</v>
      </c>
      <c r="M1585" t="s">
        <v>0</v>
      </c>
      <c r="N1585">
        <v>200</v>
      </c>
      <c r="O1585" t="s">
        <v>4</v>
      </c>
      <c r="P1585">
        <v>0</v>
      </c>
      <c r="Q1585">
        <v>0</v>
      </c>
      <c r="R1585">
        <v>0</v>
      </c>
      <c r="S1585">
        <v>1</v>
      </c>
      <c r="T1585">
        <v>72</v>
      </c>
      <c r="U1585" t="b">
        <v>0</v>
      </c>
      <c r="V1585" t="b">
        <v>0</v>
      </c>
      <c r="W1585" t="b">
        <v>0</v>
      </c>
      <c r="X1585" t="s">
        <v>8</v>
      </c>
      <c r="Y1585">
        <f t="shared" si="24"/>
        <v>3</v>
      </c>
    </row>
    <row r="1586" spans="1:25">
      <c r="A1586">
        <v>97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106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0</v>
      </c>
      <c r="N1586">
        <v>200</v>
      </c>
      <c r="O1586" t="s">
        <v>4</v>
      </c>
      <c r="P1586">
        <v>0</v>
      </c>
      <c r="Q1586">
        <v>0</v>
      </c>
      <c r="R1586">
        <v>0</v>
      </c>
      <c r="S1586">
        <v>1</v>
      </c>
      <c r="T1586">
        <v>72</v>
      </c>
      <c r="U1586" t="b">
        <v>0</v>
      </c>
      <c r="V1586" t="b">
        <v>0</v>
      </c>
      <c r="W1586" t="b">
        <v>0</v>
      </c>
      <c r="X1586" t="s">
        <v>8</v>
      </c>
      <c r="Y1586">
        <f t="shared" si="24"/>
        <v>3</v>
      </c>
    </row>
    <row r="1587" spans="1:25">
      <c r="A1587">
        <v>97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106</v>
      </c>
      <c r="H1587">
        <v>0</v>
      </c>
      <c r="I1587">
        <v>0</v>
      </c>
      <c r="J1587">
        <v>0</v>
      </c>
      <c r="K1587">
        <v>0</v>
      </c>
      <c r="L1587">
        <v>0</v>
      </c>
      <c r="M1587" t="s">
        <v>0</v>
      </c>
      <c r="N1587">
        <v>200</v>
      </c>
      <c r="O1587" t="s">
        <v>4</v>
      </c>
      <c r="P1587">
        <v>0</v>
      </c>
      <c r="Q1587">
        <v>0</v>
      </c>
      <c r="R1587">
        <v>0</v>
      </c>
      <c r="S1587">
        <v>1</v>
      </c>
      <c r="T1587">
        <v>72</v>
      </c>
      <c r="U1587" t="b">
        <v>0</v>
      </c>
      <c r="V1587" t="b">
        <v>0</v>
      </c>
      <c r="W1587" t="b">
        <v>0</v>
      </c>
      <c r="X1587" t="s">
        <v>8</v>
      </c>
      <c r="Y1587">
        <f t="shared" si="24"/>
        <v>3</v>
      </c>
    </row>
    <row r="1588" spans="1:25">
      <c r="A1588">
        <v>97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106</v>
      </c>
      <c r="H1588">
        <v>0</v>
      </c>
      <c r="I1588">
        <v>0</v>
      </c>
      <c r="J1588">
        <v>0</v>
      </c>
      <c r="K1588">
        <v>0</v>
      </c>
      <c r="L1588">
        <v>0</v>
      </c>
      <c r="M1588" t="s">
        <v>0</v>
      </c>
      <c r="N1588">
        <v>200</v>
      </c>
      <c r="O1588" t="s">
        <v>4</v>
      </c>
      <c r="P1588">
        <v>0</v>
      </c>
      <c r="Q1588">
        <v>0</v>
      </c>
      <c r="R1588">
        <v>0</v>
      </c>
      <c r="S1588">
        <v>1</v>
      </c>
      <c r="T1588">
        <v>72</v>
      </c>
      <c r="U1588" t="b">
        <v>0</v>
      </c>
      <c r="V1588" t="b">
        <v>0</v>
      </c>
      <c r="W1588" t="b">
        <v>0</v>
      </c>
      <c r="X1588" t="s">
        <v>8</v>
      </c>
      <c r="Y1588">
        <f t="shared" si="24"/>
        <v>3</v>
      </c>
    </row>
    <row r="1589" spans="1:25">
      <c r="A1589">
        <v>97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106</v>
      </c>
      <c r="H1589">
        <v>0</v>
      </c>
      <c r="I1589">
        <v>0</v>
      </c>
      <c r="J1589">
        <v>0</v>
      </c>
      <c r="K1589">
        <v>0</v>
      </c>
      <c r="L1589">
        <v>0</v>
      </c>
      <c r="M1589" t="s">
        <v>0</v>
      </c>
      <c r="N1589">
        <v>200</v>
      </c>
      <c r="O1589" t="s">
        <v>4</v>
      </c>
      <c r="P1589">
        <v>0</v>
      </c>
      <c r="Q1589">
        <v>0</v>
      </c>
      <c r="R1589">
        <v>0</v>
      </c>
      <c r="S1589">
        <v>1</v>
      </c>
      <c r="T1589">
        <v>72</v>
      </c>
      <c r="U1589" t="b">
        <v>0</v>
      </c>
      <c r="V1589" t="b">
        <v>0</v>
      </c>
      <c r="W1589" t="b">
        <v>0</v>
      </c>
      <c r="X1589" t="s">
        <v>8</v>
      </c>
      <c r="Y1589">
        <f t="shared" si="24"/>
        <v>3</v>
      </c>
    </row>
    <row r="1590" spans="1:25">
      <c r="A1590">
        <v>90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106</v>
      </c>
      <c r="H1590">
        <v>0</v>
      </c>
      <c r="I1590">
        <v>0</v>
      </c>
      <c r="J1590">
        <v>0</v>
      </c>
      <c r="K1590">
        <v>0</v>
      </c>
      <c r="L1590">
        <v>0</v>
      </c>
      <c r="M1590" t="s">
        <v>0</v>
      </c>
      <c r="N1590">
        <v>200</v>
      </c>
      <c r="O1590" t="s">
        <v>4</v>
      </c>
      <c r="P1590">
        <v>0</v>
      </c>
      <c r="Q1590">
        <v>0</v>
      </c>
      <c r="R1590">
        <v>0</v>
      </c>
      <c r="S1590">
        <v>0</v>
      </c>
      <c r="T1590">
        <v>80</v>
      </c>
      <c r="U1590" t="b">
        <v>0</v>
      </c>
      <c r="V1590" t="b">
        <v>0</v>
      </c>
      <c r="W1590" t="b">
        <v>0</v>
      </c>
      <c r="X1590" t="s">
        <v>8</v>
      </c>
      <c r="Y1590">
        <f t="shared" si="24"/>
        <v>3</v>
      </c>
    </row>
    <row r="1591" spans="1:25">
      <c r="A1591">
        <v>43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106</v>
      </c>
      <c r="H1591">
        <v>0</v>
      </c>
      <c r="I1591">
        <v>0</v>
      </c>
      <c r="J1591">
        <v>0</v>
      </c>
      <c r="K1591">
        <v>0</v>
      </c>
      <c r="L1591">
        <v>0</v>
      </c>
      <c r="M1591" t="s">
        <v>0</v>
      </c>
      <c r="N1591">
        <v>200</v>
      </c>
      <c r="O1591" t="s">
        <v>4</v>
      </c>
      <c r="P1591">
        <v>0</v>
      </c>
      <c r="Q1591">
        <v>0</v>
      </c>
      <c r="R1591">
        <v>0</v>
      </c>
      <c r="S1591">
        <v>1</v>
      </c>
      <c r="T1591">
        <v>94</v>
      </c>
      <c r="U1591" t="b">
        <v>0</v>
      </c>
      <c r="V1591" t="b">
        <v>0</v>
      </c>
      <c r="W1591" t="b">
        <v>0</v>
      </c>
      <c r="X1591" t="s">
        <v>8</v>
      </c>
      <c r="Y1591">
        <f t="shared" si="24"/>
        <v>3</v>
      </c>
    </row>
    <row r="1592" spans="1:25">
      <c r="A1592">
        <v>99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106</v>
      </c>
      <c r="H1592">
        <v>0</v>
      </c>
      <c r="I1592">
        <v>0</v>
      </c>
      <c r="J1592">
        <v>0</v>
      </c>
      <c r="K1592">
        <v>0</v>
      </c>
      <c r="L1592">
        <v>0</v>
      </c>
      <c r="M1592" t="s">
        <v>0</v>
      </c>
      <c r="N1592">
        <v>200</v>
      </c>
      <c r="O1592" t="s">
        <v>4</v>
      </c>
      <c r="P1592">
        <v>0</v>
      </c>
      <c r="Q1592">
        <v>0</v>
      </c>
      <c r="R1592">
        <v>0</v>
      </c>
      <c r="S1592">
        <v>1</v>
      </c>
      <c r="T1592">
        <v>96</v>
      </c>
      <c r="U1592" t="b">
        <v>0</v>
      </c>
      <c r="V1592" t="b">
        <v>0</v>
      </c>
      <c r="W1592" t="b">
        <v>0</v>
      </c>
      <c r="X1592" t="s">
        <v>8</v>
      </c>
      <c r="Y1592">
        <f t="shared" si="24"/>
        <v>3</v>
      </c>
    </row>
    <row r="1593" spans="1:25">
      <c r="A1593">
        <v>99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106</v>
      </c>
      <c r="H1593">
        <v>0</v>
      </c>
      <c r="I1593">
        <v>0</v>
      </c>
      <c r="J1593">
        <v>0</v>
      </c>
      <c r="K1593">
        <v>0</v>
      </c>
      <c r="L1593">
        <v>0</v>
      </c>
      <c r="M1593" t="s">
        <v>0</v>
      </c>
      <c r="N1593">
        <v>200</v>
      </c>
      <c r="O1593" t="s">
        <v>4</v>
      </c>
      <c r="P1593">
        <v>0</v>
      </c>
      <c r="Q1593">
        <v>0</v>
      </c>
      <c r="R1593">
        <v>0</v>
      </c>
      <c r="S1593">
        <v>1</v>
      </c>
      <c r="T1593">
        <v>96</v>
      </c>
      <c r="U1593" t="b">
        <v>0</v>
      </c>
      <c r="V1593" t="b">
        <v>0</v>
      </c>
      <c r="W1593" t="b">
        <v>0</v>
      </c>
      <c r="X1593" t="s">
        <v>8</v>
      </c>
      <c r="Y1593">
        <f t="shared" si="24"/>
        <v>3</v>
      </c>
    </row>
    <row r="1594" spans="1:25">
      <c r="A1594">
        <v>99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106</v>
      </c>
      <c r="H1594">
        <v>0</v>
      </c>
      <c r="I1594">
        <v>0</v>
      </c>
      <c r="J1594">
        <v>0</v>
      </c>
      <c r="K1594">
        <v>0</v>
      </c>
      <c r="L1594">
        <v>0</v>
      </c>
      <c r="M1594" t="s">
        <v>0</v>
      </c>
      <c r="N1594">
        <v>200</v>
      </c>
      <c r="O1594" t="s">
        <v>4</v>
      </c>
      <c r="P1594">
        <v>0</v>
      </c>
      <c r="Q1594">
        <v>0</v>
      </c>
      <c r="R1594">
        <v>0</v>
      </c>
      <c r="S1594">
        <v>1</v>
      </c>
      <c r="T1594">
        <v>96</v>
      </c>
      <c r="U1594" t="b">
        <v>0</v>
      </c>
      <c r="V1594" t="b">
        <v>0</v>
      </c>
      <c r="W1594" t="b">
        <v>0</v>
      </c>
      <c r="X1594" t="s">
        <v>8</v>
      </c>
      <c r="Y1594">
        <f t="shared" si="24"/>
        <v>3</v>
      </c>
    </row>
    <row r="1595" spans="1:25">
      <c r="A1595">
        <v>92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106</v>
      </c>
      <c r="H1595">
        <v>0</v>
      </c>
      <c r="I1595">
        <v>0</v>
      </c>
      <c r="J1595">
        <v>0</v>
      </c>
      <c r="K1595">
        <v>0</v>
      </c>
      <c r="L1595">
        <v>0</v>
      </c>
      <c r="M1595" t="s">
        <v>0</v>
      </c>
      <c r="N1595">
        <v>200</v>
      </c>
      <c r="O1595" t="s">
        <v>4</v>
      </c>
      <c r="P1595">
        <v>0</v>
      </c>
      <c r="Q1595">
        <v>0</v>
      </c>
      <c r="R1595">
        <v>0</v>
      </c>
      <c r="S1595">
        <v>0</v>
      </c>
      <c r="T1595">
        <v>115</v>
      </c>
      <c r="U1595" t="b">
        <v>0</v>
      </c>
      <c r="V1595" t="b">
        <v>0</v>
      </c>
      <c r="W1595" t="b">
        <v>0</v>
      </c>
      <c r="X1595" t="s">
        <v>8</v>
      </c>
      <c r="Y1595">
        <f t="shared" si="24"/>
        <v>3</v>
      </c>
    </row>
    <row r="1596" spans="1:25">
      <c r="A1596">
        <v>104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106</v>
      </c>
      <c r="H1596">
        <v>0</v>
      </c>
      <c r="I1596">
        <v>0</v>
      </c>
      <c r="J1596">
        <v>0</v>
      </c>
      <c r="K1596">
        <v>0</v>
      </c>
      <c r="L1596">
        <v>0</v>
      </c>
      <c r="M1596" t="s">
        <v>0</v>
      </c>
      <c r="N1596">
        <v>200</v>
      </c>
      <c r="O1596" t="s">
        <v>4</v>
      </c>
      <c r="P1596">
        <v>0</v>
      </c>
      <c r="Q1596">
        <v>0</v>
      </c>
      <c r="R1596">
        <v>0</v>
      </c>
      <c r="S1596">
        <v>0</v>
      </c>
      <c r="T1596">
        <v>168</v>
      </c>
      <c r="U1596" t="b">
        <v>0</v>
      </c>
      <c r="V1596" t="b">
        <v>0</v>
      </c>
      <c r="W1596" t="b">
        <v>0</v>
      </c>
      <c r="X1596" t="s">
        <v>8</v>
      </c>
      <c r="Y1596">
        <f t="shared" si="24"/>
        <v>3</v>
      </c>
    </row>
    <row r="1597" spans="1:25">
      <c r="A1597">
        <v>95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106</v>
      </c>
      <c r="H1597">
        <v>0</v>
      </c>
      <c r="I1597">
        <v>0</v>
      </c>
      <c r="J1597">
        <v>0</v>
      </c>
      <c r="K1597">
        <v>0</v>
      </c>
      <c r="L1597">
        <v>0</v>
      </c>
      <c r="M1597" t="s">
        <v>0</v>
      </c>
      <c r="N1597">
        <v>200</v>
      </c>
      <c r="O1597" t="s">
        <v>4</v>
      </c>
      <c r="P1597">
        <v>0</v>
      </c>
      <c r="Q1597">
        <v>0</v>
      </c>
      <c r="R1597">
        <v>0</v>
      </c>
      <c r="S1597">
        <v>1</v>
      </c>
      <c r="T1597">
        <v>109</v>
      </c>
      <c r="U1597" t="b">
        <v>0</v>
      </c>
      <c r="V1597" t="b">
        <v>0</v>
      </c>
      <c r="W1597" t="b">
        <v>0</v>
      </c>
      <c r="X1597" t="s">
        <v>8</v>
      </c>
      <c r="Y1597">
        <f t="shared" si="24"/>
        <v>3</v>
      </c>
    </row>
    <row r="1598" spans="1:25">
      <c r="A1598">
        <v>99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106</v>
      </c>
      <c r="H1598">
        <v>0</v>
      </c>
      <c r="I1598">
        <v>0</v>
      </c>
      <c r="J1598">
        <v>0</v>
      </c>
      <c r="K1598">
        <v>0</v>
      </c>
      <c r="L1598">
        <v>0</v>
      </c>
      <c r="M1598" t="s">
        <v>0</v>
      </c>
      <c r="N1598">
        <v>200</v>
      </c>
      <c r="O1598" t="s">
        <v>4</v>
      </c>
      <c r="P1598">
        <v>0</v>
      </c>
      <c r="Q1598">
        <v>0</v>
      </c>
      <c r="R1598">
        <v>0</v>
      </c>
      <c r="S1598">
        <v>1</v>
      </c>
      <c r="T1598">
        <v>96</v>
      </c>
      <c r="U1598" t="b">
        <v>0</v>
      </c>
      <c r="V1598" t="b">
        <v>0</v>
      </c>
      <c r="W1598" t="b">
        <v>0</v>
      </c>
      <c r="X1598" t="s">
        <v>8</v>
      </c>
      <c r="Y1598">
        <f t="shared" si="24"/>
        <v>3</v>
      </c>
    </row>
    <row r="1599" spans="1:25">
      <c r="A1599">
        <v>100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106</v>
      </c>
      <c r="H1599">
        <v>0</v>
      </c>
      <c r="I1599">
        <v>0</v>
      </c>
      <c r="J1599">
        <v>0</v>
      </c>
      <c r="K1599">
        <v>0</v>
      </c>
      <c r="L1599">
        <v>0</v>
      </c>
      <c r="M1599" t="s">
        <v>0</v>
      </c>
      <c r="N1599">
        <v>200</v>
      </c>
      <c r="O1599" t="s">
        <v>4</v>
      </c>
      <c r="P1599">
        <v>0</v>
      </c>
      <c r="Q1599">
        <v>0</v>
      </c>
      <c r="R1599">
        <v>0</v>
      </c>
      <c r="S1599">
        <v>1</v>
      </c>
      <c r="T1599">
        <v>92</v>
      </c>
      <c r="U1599" t="b">
        <v>0</v>
      </c>
      <c r="V1599" t="b">
        <v>0</v>
      </c>
      <c r="W1599" t="b">
        <v>0</v>
      </c>
      <c r="X1599" t="s">
        <v>8</v>
      </c>
      <c r="Y1599">
        <f t="shared" si="24"/>
        <v>3</v>
      </c>
    </row>
    <row r="1600" spans="1:25">
      <c r="A1600">
        <v>99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106</v>
      </c>
      <c r="H1600">
        <v>0</v>
      </c>
      <c r="I1600">
        <v>0</v>
      </c>
      <c r="J1600">
        <v>0</v>
      </c>
      <c r="K1600">
        <v>0</v>
      </c>
      <c r="L1600">
        <v>0</v>
      </c>
      <c r="M1600" t="s">
        <v>0</v>
      </c>
      <c r="N1600">
        <v>200</v>
      </c>
      <c r="O1600" t="s">
        <v>4</v>
      </c>
      <c r="P1600">
        <v>0</v>
      </c>
      <c r="Q1600">
        <v>0</v>
      </c>
      <c r="R1600">
        <v>0</v>
      </c>
      <c r="S1600">
        <v>1</v>
      </c>
      <c r="T1600">
        <v>96</v>
      </c>
      <c r="U1600" t="b">
        <v>0</v>
      </c>
      <c r="V1600" t="b">
        <v>0</v>
      </c>
      <c r="W1600" t="b">
        <v>0</v>
      </c>
      <c r="X1600" t="s">
        <v>8</v>
      </c>
      <c r="Y1600">
        <f t="shared" si="24"/>
        <v>3</v>
      </c>
    </row>
    <row r="1601" spans="1:25">
      <c r="A1601">
        <v>99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106</v>
      </c>
      <c r="H1601">
        <v>0</v>
      </c>
      <c r="I1601">
        <v>0</v>
      </c>
      <c r="J1601">
        <v>0</v>
      </c>
      <c r="K1601">
        <v>0</v>
      </c>
      <c r="L1601">
        <v>0</v>
      </c>
      <c r="M1601" t="s">
        <v>0</v>
      </c>
      <c r="N1601">
        <v>200</v>
      </c>
      <c r="O1601" t="s">
        <v>4</v>
      </c>
      <c r="P1601">
        <v>0</v>
      </c>
      <c r="Q1601">
        <v>0</v>
      </c>
      <c r="R1601">
        <v>0</v>
      </c>
      <c r="S1601">
        <v>1</v>
      </c>
      <c r="T1601">
        <v>96</v>
      </c>
      <c r="U1601" t="b">
        <v>0</v>
      </c>
      <c r="V1601" t="b">
        <v>0</v>
      </c>
      <c r="W1601" t="b">
        <v>0</v>
      </c>
      <c r="X1601" t="s">
        <v>8</v>
      </c>
      <c r="Y1601">
        <f t="shared" si="24"/>
        <v>3</v>
      </c>
    </row>
    <row r="1602" spans="1:25">
      <c r="A1602">
        <v>88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106</v>
      </c>
      <c r="H1602">
        <v>0</v>
      </c>
      <c r="I1602">
        <v>0</v>
      </c>
      <c r="J1602">
        <v>0</v>
      </c>
      <c r="K1602">
        <v>0</v>
      </c>
      <c r="L1602">
        <v>0</v>
      </c>
      <c r="M1602" t="s">
        <v>0</v>
      </c>
      <c r="N1602">
        <v>200</v>
      </c>
      <c r="O1602" t="s">
        <v>4</v>
      </c>
      <c r="P1602">
        <v>0</v>
      </c>
      <c r="Q1602">
        <v>0</v>
      </c>
      <c r="R1602">
        <v>0</v>
      </c>
      <c r="S1602">
        <v>0</v>
      </c>
      <c r="T1602">
        <v>168</v>
      </c>
      <c r="U1602" t="b">
        <v>0</v>
      </c>
      <c r="V1602" t="b">
        <v>0</v>
      </c>
      <c r="W1602" t="b">
        <v>0</v>
      </c>
      <c r="X1602" t="s">
        <v>8</v>
      </c>
      <c r="Y1602">
        <f t="shared" si="24"/>
        <v>3</v>
      </c>
    </row>
    <row r="1603" spans="1:25">
      <c r="A1603">
        <v>91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106</v>
      </c>
      <c r="H1603">
        <v>0</v>
      </c>
      <c r="I1603">
        <v>0</v>
      </c>
      <c r="J1603">
        <v>0</v>
      </c>
      <c r="K1603">
        <v>0</v>
      </c>
      <c r="L1603">
        <v>0</v>
      </c>
      <c r="M1603" t="s">
        <v>0</v>
      </c>
      <c r="N1603">
        <v>200</v>
      </c>
      <c r="O1603" t="s">
        <v>4</v>
      </c>
      <c r="P1603">
        <v>0</v>
      </c>
      <c r="Q1603">
        <v>0</v>
      </c>
      <c r="R1603">
        <v>0</v>
      </c>
      <c r="S1603">
        <v>1</v>
      </c>
      <c r="T1603">
        <v>160</v>
      </c>
      <c r="U1603" t="b">
        <v>0</v>
      </c>
      <c r="V1603" t="b">
        <v>0</v>
      </c>
      <c r="W1603" t="b">
        <v>0</v>
      </c>
      <c r="X1603" t="s">
        <v>8</v>
      </c>
      <c r="Y1603">
        <f t="shared" ref="Y1603:Y1666" si="25">IF(X1603="scan",4,IF(X1603="other",5,IF(X1603="sqli",2,IF(X1603="xss",1,IF(X1603="pathtraversal",3,0)))))</f>
        <v>3</v>
      </c>
    </row>
    <row r="1604" spans="1:25">
      <c r="A1604">
        <v>93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106</v>
      </c>
      <c r="H1604">
        <v>0</v>
      </c>
      <c r="I1604">
        <v>0</v>
      </c>
      <c r="J1604">
        <v>0</v>
      </c>
      <c r="K1604">
        <v>0</v>
      </c>
      <c r="L1604">
        <v>0</v>
      </c>
      <c r="M1604" t="s">
        <v>0</v>
      </c>
      <c r="N1604">
        <v>200</v>
      </c>
      <c r="O1604" t="s">
        <v>4</v>
      </c>
      <c r="P1604">
        <v>0</v>
      </c>
      <c r="Q1604">
        <v>0</v>
      </c>
      <c r="R1604">
        <v>0</v>
      </c>
      <c r="S1604">
        <v>1</v>
      </c>
      <c r="T1604">
        <v>149</v>
      </c>
      <c r="U1604" t="b">
        <v>0</v>
      </c>
      <c r="V1604" t="b">
        <v>0</v>
      </c>
      <c r="W1604" t="b">
        <v>0</v>
      </c>
      <c r="X1604" t="s">
        <v>8</v>
      </c>
      <c r="Y1604">
        <f t="shared" si="25"/>
        <v>3</v>
      </c>
    </row>
    <row r="1605" spans="1:25">
      <c r="A1605">
        <v>104</v>
      </c>
      <c r="B1605">
        <v>8</v>
      </c>
      <c r="C1605">
        <v>0</v>
      </c>
      <c r="D1605">
        <v>0</v>
      </c>
      <c r="E1605">
        <v>0</v>
      </c>
      <c r="F1605">
        <v>0</v>
      </c>
      <c r="G1605">
        <v>106</v>
      </c>
      <c r="H1605">
        <v>0</v>
      </c>
      <c r="I1605">
        <v>0</v>
      </c>
      <c r="J1605">
        <v>0</v>
      </c>
      <c r="K1605">
        <v>0</v>
      </c>
      <c r="L1605">
        <v>0</v>
      </c>
      <c r="M1605" t="s">
        <v>0</v>
      </c>
      <c r="N1605">
        <v>200</v>
      </c>
      <c r="O1605" t="s">
        <v>4</v>
      </c>
      <c r="P1605">
        <v>0</v>
      </c>
      <c r="Q1605">
        <v>0</v>
      </c>
      <c r="R1605">
        <v>0</v>
      </c>
      <c r="S1605">
        <v>0</v>
      </c>
      <c r="T1605">
        <v>168</v>
      </c>
      <c r="U1605" t="b">
        <v>0</v>
      </c>
      <c r="V1605" t="b">
        <v>0</v>
      </c>
      <c r="W1605" t="b">
        <v>0</v>
      </c>
      <c r="X1605" t="s">
        <v>8</v>
      </c>
      <c r="Y1605">
        <f t="shared" si="25"/>
        <v>3</v>
      </c>
    </row>
    <row r="1606" spans="1:25">
      <c r="A1606">
        <v>134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106</v>
      </c>
      <c r="H1606">
        <v>0</v>
      </c>
      <c r="I1606">
        <v>0</v>
      </c>
      <c r="J1606">
        <v>0</v>
      </c>
      <c r="K1606">
        <v>0</v>
      </c>
      <c r="L1606">
        <v>0</v>
      </c>
      <c r="M1606" t="s">
        <v>0</v>
      </c>
      <c r="N1606">
        <v>200</v>
      </c>
      <c r="O1606" t="s">
        <v>4</v>
      </c>
      <c r="P1606">
        <v>0</v>
      </c>
      <c r="Q1606">
        <v>0</v>
      </c>
      <c r="R1606">
        <v>0</v>
      </c>
      <c r="S1606">
        <v>0</v>
      </c>
      <c r="T1606">
        <v>163</v>
      </c>
      <c r="U1606" t="b">
        <v>0</v>
      </c>
      <c r="V1606" t="b">
        <v>0</v>
      </c>
      <c r="W1606" t="b">
        <v>0</v>
      </c>
      <c r="X1606" t="s">
        <v>8</v>
      </c>
      <c r="Y1606">
        <f t="shared" si="25"/>
        <v>3</v>
      </c>
    </row>
    <row r="1607" spans="1:25">
      <c r="A1607">
        <v>154</v>
      </c>
      <c r="B1607">
        <v>10</v>
      </c>
      <c r="C1607">
        <v>0</v>
      </c>
      <c r="D1607">
        <v>0</v>
      </c>
      <c r="E1607">
        <v>0</v>
      </c>
      <c r="F1607">
        <v>0</v>
      </c>
      <c r="G1607">
        <v>106</v>
      </c>
      <c r="H1607">
        <v>0</v>
      </c>
      <c r="I1607">
        <v>0</v>
      </c>
      <c r="J1607">
        <v>0</v>
      </c>
      <c r="K1607">
        <v>0</v>
      </c>
      <c r="L1607">
        <v>0</v>
      </c>
      <c r="M1607" t="s">
        <v>0</v>
      </c>
      <c r="N1607">
        <v>200</v>
      </c>
      <c r="O1607" t="s">
        <v>4</v>
      </c>
      <c r="P1607">
        <v>0</v>
      </c>
      <c r="Q1607">
        <v>0</v>
      </c>
      <c r="R1607">
        <v>0</v>
      </c>
      <c r="S1607">
        <v>0</v>
      </c>
      <c r="T1607">
        <v>163</v>
      </c>
      <c r="U1607" t="b">
        <v>0</v>
      </c>
      <c r="V1607" t="b">
        <v>0</v>
      </c>
      <c r="W1607" t="b">
        <v>0</v>
      </c>
      <c r="X1607" t="s">
        <v>8</v>
      </c>
      <c r="Y1607">
        <f t="shared" si="25"/>
        <v>3</v>
      </c>
    </row>
    <row r="1608" spans="1:25">
      <c r="A1608">
        <v>214</v>
      </c>
      <c r="B1608">
        <v>10</v>
      </c>
      <c r="C1608">
        <v>30</v>
      </c>
      <c r="D1608">
        <v>0</v>
      </c>
      <c r="E1608">
        <v>0</v>
      </c>
      <c r="F1608">
        <v>0</v>
      </c>
      <c r="G1608">
        <v>162</v>
      </c>
      <c r="H1608">
        <v>0</v>
      </c>
      <c r="I1608">
        <v>0</v>
      </c>
      <c r="J1608">
        <v>0</v>
      </c>
      <c r="K1608">
        <v>0</v>
      </c>
      <c r="L1608">
        <v>0</v>
      </c>
      <c r="M1608" t="s">
        <v>0</v>
      </c>
      <c r="N1608">
        <v>200</v>
      </c>
      <c r="O1608" t="s">
        <v>4</v>
      </c>
      <c r="P1608">
        <v>0</v>
      </c>
      <c r="Q1608">
        <v>0</v>
      </c>
      <c r="R1608">
        <v>0</v>
      </c>
      <c r="S1608">
        <v>0</v>
      </c>
      <c r="T1608">
        <v>163</v>
      </c>
      <c r="U1608" t="b">
        <v>0</v>
      </c>
      <c r="V1608" t="b">
        <v>0</v>
      </c>
      <c r="W1608" t="b">
        <v>0</v>
      </c>
      <c r="X1608" t="s">
        <v>8</v>
      </c>
      <c r="Y1608">
        <f t="shared" si="25"/>
        <v>3</v>
      </c>
    </row>
    <row r="1609" spans="1:25">
      <c r="A1609">
        <v>154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106</v>
      </c>
      <c r="H1609">
        <v>0</v>
      </c>
      <c r="I1609">
        <v>0</v>
      </c>
      <c r="J1609">
        <v>0</v>
      </c>
      <c r="K1609">
        <v>0</v>
      </c>
      <c r="L1609">
        <v>0</v>
      </c>
      <c r="M1609" t="s">
        <v>0</v>
      </c>
      <c r="N1609">
        <v>200</v>
      </c>
      <c r="O1609" t="s">
        <v>4</v>
      </c>
      <c r="P1609">
        <v>0</v>
      </c>
      <c r="Q1609">
        <v>0</v>
      </c>
      <c r="R1609">
        <v>0</v>
      </c>
      <c r="S1609">
        <v>0</v>
      </c>
      <c r="T1609">
        <v>163</v>
      </c>
      <c r="U1609" t="b">
        <v>0</v>
      </c>
      <c r="V1609" t="b">
        <v>0</v>
      </c>
      <c r="W1609" t="b">
        <v>0</v>
      </c>
      <c r="X1609" t="s">
        <v>8</v>
      </c>
      <c r="Y1609">
        <f t="shared" si="25"/>
        <v>3</v>
      </c>
    </row>
    <row r="1610" spans="1:25">
      <c r="A1610">
        <v>132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106</v>
      </c>
      <c r="H1610">
        <v>0</v>
      </c>
      <c r="I1610">
        <v>0</v>
      </c>
      <c r="J1610">
        <v>0</v>
      </c>
      <c r="K1610">
        <v>0</v>
      </c>
      <c r="L1610">
        <v>0</v>
      </c>
      <c r="M1610" t="s">
        <v>0</v>
      </c>
      <c r="N1610">
        <v>200</v>
      </c>
      <c r="O1610" t="s">
        <v>4</v>
      </c>
      <c r="P1610">
        <v>0</v>
      </c>
      <c r="Q1610">
        <v>0</v>
      </c>
      <c r="R1610">
        <v>0</v>
      </c>
      <c r="S1610">
        <v>0</v>
      </c>
      <c r="T1610">
        <v>115</v>
      </c>
      <c r="U1610" t="b">
        <v>0</v>
      </c>
      <c r="V1610" t="b">
        <v>0</v>
      </c>
      <c r="W1610" t="b">
        <v>0</v>
      </c>
      <c r="X1610" t="s">
        <v>8</v>
      </c>
      <c r="Y1610">
        <f t="shared" si="25"/>
        <v>3</v>
      </c>
    </row>
    <row r="1611" spans="1:25">
      <c r="A1611">
        <v>4141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4089</v>
      </c>
      <c r="H1611">
        <v>0</v>
      </c>
      <c r="I1611">
        <v>0</v>
      </c>
      <c r="J1611">
        <v>0</v>
      </c>
      <c r="K1611">
        <v>0</v>
      </c>
      <c r="L1611">
        <v>0</v>
      </c>
      <c r="M1611" t="s">
        <v>0</v>
      </c>
      <c r="N1611">
        <v>200</v>
      </c>
      <c r="O1611" t="s">
        <v>4</v>
      </c>
      <c r="P1611">
        <v>0</v>
      </c>
      <c r="Q1611">
        <v>0</v>
      </c>
      <c r="R1611">
        <v>0</v>
      </c>
      <c r="S1611">
        <v>0</v>
      </c>
      <c r="T1611">
        <v>173</v>
      </c>
      <c r="U1611" t="b">
        <v>0</v>
      </c>
      <c r="V1611" t="b">
        <v>0</v>
      </c>
      <c r="W1611" t="b">
        <v>0</v>
      </c>
      <c r="X1611" t="s">
        <v>8</v>
      </c>
      <c r="Y1611">
        <f t="shared" si="25"/>
        <v>3</v>
      </c>
    </row>
    <row r="1612" spans="1:25">
      <c r="A1612">
        <v>134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106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0</v>
      </c>
      <c r="N1612">
        <v>200</v>
      </c>
      <c r="O1612" t="s">
        <v>4</v>
      </c>
      <c r="P1612">
        <v>0</v>
      </c>
      <c r="Q1612">
        <v>0</v>
      </c>
      <c r="R1612">
        <v>0</v>
      </c>
      <c r="S1612">
        <v>0</v>
      </c>
      <c r="T1612">
        <v>128</v>
      </c>
      <c r="U1612" t="b">
        <v>0</v>
      </c>
      <c r="V1612" t="b">
        <v>0</v>
      </c>
      <c r="W1612" t="b">
        <v>0</v>
      </c>
      <c r="X1612" t="s">
        <v>8</v>
      </c>
      <c r="Y1612">
        <f t="shared" si="25"/>
        <v>3</v>
      </c>
    </row>
    <row r="1613" spans="1:25">
      <c r="A1613">
        <v>152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106</v>
      </c>
      <c r="H1613">
        <v>0</v>
      </c>
      <c r="I1613">
        <v>0</v>
      </c>
      <c r="J1613">
        <v>0</v>
      </c>
      <c r="K1613">
        <v>0</v>
      </c>
      <c r="L1613">
        <v>0</v>
      </c>
      <c r="M1613" t="s">
        <v>0</v>
      </c>
      <c r="N1613">
        <v>200</v>
      </c>
      <c r="O1613" t="s">
        <v>4</v>
      </c>
      <c r="P1613">
        <v>0</v>
      </c>
      <c r="Q1613">
        <v>0</v>
      </c>
      <c r="R1613">
        <v>0</v>
      </c>
      <c r="S1613">
        <v>0</v>
      </c>
      <c r="T1613">
        <v>140</v>
      </c>
      <c r="U1613" t="b">
        <v>0</v>
      </c>
      <c r="V1613" t="b">
        <v>0</v>
      </c>
      <c r="W1613" t="b">
        <v>0</v>
      </c>
      <c r="X1613" t="s">
        <v>8</v>
      </c>
      <c r="Y1613">
        <f t="shared" si="25"/>
        <v>3</v>
      </c>
    </row>
    <row r="1614" spans="1:25">
      <c r="A1614">
        <v>118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106</v>
      </c>
      <c r="H1614">
        <v>0</v>
      </c>
      <c r="I1614">
        <v>0</v>
      </c>
      <c r="J1614">
        <v>0</v>
      </c>
      <c r="K1614">
        <v>0</v>
      </c>
      <c r="L1614">
        <v>0</v>
      </c>
      <c r="M1614" t="s">
        <v>0</v>
      </c>
      <c r="N1614">
        <v>200</v>
      </c>
      <c r="O1614" t="s">
        <v>4</v>
      </c>
      <c r="P1614">
        <v>0</v>
      </c>
      <c r="Q1614">
        <v>0</v>
      </c>
      <c r="R1614">
        <v>0</v>
      </c>
      <c r="S1614">
        <v>0</v>
      </c>
      <c r="T1614">
        <v>113</v>
      </c>
      <c r="U1614" t="b">
        <v>0</v>
      </c>
      <c r="V1614" t="b">
        <v>0</v>
      </c>
      <c r="W1614" t="b">
        <v>0</v>
      </c>
      <c r="X1614" t="s">
        <v>8</v>
      </c>
      <c r="Y1614">
        <f t="shared" si="25"/>
        <v>3</v>
      </c>
    </row>
    <row r="1615" spans="1:25">
      <c r="A1615">
        <v>118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106</v>
      </c>
      <c r="H1615">
        <v>0</v>
      </c>
      <c r="I1615">
        <v>0</v>
      </c>
      <c r="J1615">
        <v>0</v>
      </c>
      <c r="K1615">
        <v>0</v>
      </c>
      <c r="L1615">
        <v>0</v>
      </c>
      <c r="M1615" t="s">
        <v>0</v>
      </c>
      <c r="N1615">
        <v>200</v>
      </c>
      <c r="O1615" t="s">
        <v>4</v>
      </c>
      <c r="P1615">
        <v>0</v>
      </c>
      <c r="Q1615">
        <v>0</v>
      </c>
      <c r="R1615">
        <v>0</v>
      </c>
      <c r="S1615">
        <v>1</v>
      </c>
      <c r="T1615">
        <v>79</v>
      </c>
      <c r="U1615" t="b">
        <v>0</v>
      </c>
      <c r="V1615" t="b">
        <v>0</v>
      </c>
      <c r="W1615" t="b">
        <v>0</v>
      </c>
      <c r="X1615" t="s">
        <v>8</v>
      </c>
      <c r="Y1615">
        <f t="shared" si="25"/>
        <v>3</v>
      </c>
    </row>
    <row r="1616" spans="1:25">
      <c r="A1616">
        <v>122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106</v>
      </c>
      <c r="H1616">
        <v>0</v>
      </c>
      <c r="I1616">
        <v>0</v>
      </c>
      <c r="J1616">
        <v>0</v>
      </c>
      <c r="K1616">
        <v>0</v>
      </c>
      <c r="L1616">
        <v>0</v>
      </c>
      <c r="M1616" t="s">
        <v>0</v>
      </c>
      <c r="N1616">
        <v>200</v>
      </c>
      <c r="O1616" t="s">
        <v>4</v>
      </c>
      <c r="P1616">
        <v>0</v>
      </c>
      <c r="Q1616">
        <v>0</v>
      </c>
      <c r="R1616">
        <v>0</v>
      </c>
      <c r="S1616">
        <v>1</v>
      </c>
      <c r="T1616">
        <v>72</v>
      </c>
      <c r="U1616" t="b">
        <v>0</v>
      </c>
      <c r="V1616" t="b">
        <v>0</v>
      </c>
      <c r="W1616" t="b">
        <v>0</v>
      </c>
      <c r="X1616" t="s">
        <v>8</v>
      </c>
      <c r="Y1616">
        <f t="shared" si="25"/>
        <v>3</v>
      </c>
    </row>
    <row r="1617" spans="1:25">
      <c r="A1617">
        <v>123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106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0</v>
      </c>
      <c r="N1617">
        <v>200</v>
      </c>
      <c r="O1617" t="s">
        <v>4</v>
      </c>
      <c r="P1617">
        <v>0</v>
      </c>
      <c r="Q1617">
        <v>0</v>
      </c>
      <c r="R1617">
        <v>0</v>
      </c>
      <c r="S1617">
        <v>1</v>
      </c>
      <c r="T1617">
        <v>70</v>
      </c>
      <c r="U1617" t="b">
        <v>0</v>
      </c>
      <c r="V1617" t="b">
        <v>0</v>
      </c>
      <c r="W1617" t="b">
        <v>0</v>
      </c>
      <c r="X1617" t="s">
        <v>8</v>
      </c>
      <c r="Y1617">
        <f t="shared" si="25"/>
        <v>3</v>
      </c>
    </row>
    <row r="1618" spans="1:25">
      <c r="A1618">
        <v>122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106</v>
      </c>
      <c r="H1618">
        <v>0</v>
      </c>
      <c r="I1618">
        <v>0</v>
      </c>
      <c r="J1618">
        <v>0</v>
      </c>
      <c r="K1618">
        <v>0</v>
      </c>
      <c r="L1618">
        <v>0</v>
      </c>
      <c r="M1618" t="s">
        <v>0</v>
      </c>
      <c r="N1618">
        <v>200</v>
      </c>
      <c r="O1618" t="s">
        <v>4</v>
      </c>
      <c r="P1618">
        <v>0</v>
      </c>
      <c r="Q1618">
        <v>0</v>
      </c>
      <c r="R1618">
        <v>0</v>
      </c>
      <c r="S1618">
        <v>1</v>
      </c>
      <c r="T1618">
        <v>72</v>
      </c>
      <c r="U1618" t="b">
        <v>0</v>
      </c>
      <c r="V1618" t="b">
        <v>0</v>
      </c>
      <c r="W1618" t="b">
        <v>0</v>
      </c>
      <c r="X1618" t="s">
        <v>8</v>
      </c>
      <c r="Y1618">
        <f t="shared" si="25"/>
        <v>3</v>
      </c>
    </row>
    <row r="1619" spans="1:25">
      <c r="A1619">
        <v>122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106</v>
      </c>
      <c r="H1619">
        <v>0</v>
      </c>
      <c r="I1619">
        <v>0</v>
      </c>
      <c r="J1619">
        <v>0</v>
      </c>
      <c r="K1619">
        <v>0</v>
      </c>
      <c r="L1619">
        <v>0</v>
      </c>
      <c r="M1619" t="s">
        <v>0</v>
      </c>
      <c r="N1619">
        <v>200</v>
      </c>
      <c r="O1619" t="s">
        <v>4</v>
      </c>
      <c r="P1619">
        <v>0</v>
      </c>
      <c r="Q1619">
        <v>0</v>
      </c>
      <c r="R1619">
        <v>0</v>
      </c>
      <c r="S1619">
        <v>1</v>
      </c>
      <c r="T1619">
        <v>72</v>
      </c>
      <c r="U1619" t="b">
        <v>0</v>
      </c>
      <c r="V1619" t="b">
        <v>0</v>
      </c>
      <c r="W1619" t="b">
        <v>0</v>
      </c>
      <c r="X1619" t="s">
        <v>8</v>
      </c>
      <c r="Y1619">
        <f t="shared" si="25"/>
        <v>3</v>
      </c>
    </row>
    <row r="1620" spans="1:25">
      <c r="A1620">
        <v>122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106</v>
      </c>
      <c r="H1620">
        <v>0</v>
      </c>
      <c r="I1620">
        <v>0</v>
      </c>
      <c r="J1620">
        <v>0</v>
      </c>
      <c r="K1620">
        <v>0</v>
      </c>
      <c r="L1620">
        <v>0</v>
      </c>
      <c r="M1620" t="s">
        <v>0</v>
      </c>
      <c r="N1620">
        <v>200</v>
      </c>
      <c r="O1620" t="s">
        <v>4</v>
      </c>
      <c r="P1620">
        <v>0</v>
      </c>
      <c r="Q1620">
        <v>0</v>
      </c>
      <c r="R1620">
        <v>0</v>
      </c>
      <c r="S1620">
        <v>1</v>
      </c>
      <c r="T1620">
        <v>72</v>
      </c>
      <c r="U1620" t="b">
        <v>0</v>
      </c>
      <c r="V1620" t="b">
        <v>0</v>
      </c>
      <c r="W1620" t="b">
        <v>0</v>
      </c>
      <c r="X1620" t="s">
        <v>8</v>
      </c>
      <c r="Y1620">
        <f t="shared" si="25"/>
        <v>3</v>
      </c>
    </row>
    <row r="1621" spans="1:25">
      <c r="A1621">
        <v>122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106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0</v>
      </c>
      <c r="N1621">
        <v>200</v>
      </c>
      <c r="O1621" t="s">
        <v>4</v>
      </c>
      <c r="P1621">
        <v>0</v>
      </c>
      <c r="Q1621">
        <v>0</v>
      </c>
      <c r="R1621">
        <v>0</v>
      </c>
      <c r="S1621">
        <v>1</v>
      </c>
      <c r="T1621">
        <v>72</v>
      </c>
      <c r="U1621" t="b">
        <v>0</v>
      </c>
      <c r="V1621" t="b">
        <v>0</v>
      </c>
      <c r="W1621" t="b">
        <v>0</v>
      </c>
      <c r="X1621" t="s">
        <v>8</v>
      </c>
      <c r="Y1621">
        <f t="shared" si="25"/>
        <v>3</v>
      </c>
    </row>
    <row r="1622" spans="1:25">
      <c r="A1622">
        <v>122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106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0</v>
      </c>
      <c r="N1622">
        <v>200</v>
      </c>
      <c r="O1622" t="s">
        <v>4</v>
      </c>
      <c r="P1622">
        <v>0</v>
      </c>
      <c r="Q1622">
        <v>0</v>
      </c>
      <c r="R1622">
        <v>0</v>
      </c>
      <c r="S1622">
        <v>1</v>
      </c>
      <c r="T1622">
        <v>72</v>
      </c>
      <c r="U1622" t="b">
        <v>0</v>
      </c>
      <c r="V1622" t="b">
        <v>0</v>
      </c>
      <c r="W1622" t="b">
        <v>0</v>
      </c>
      <c r="X1622" t="s">
        <v>8</v>
      </c>
      <c r="Y1622">
        <f t="shared" si="25"/>
        <v>3</v>
      </c>
    </row>
    <row r="1623" spans="1:25">
      <c r="A1623">
        <v>115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106</v>
      </c>
      <c r="H1623">
        <v>0</v>
      </c>
      <c r="I1623">
        <v>0</v>
      </c>
      <c r="J1623">
        <v>0</v>
      </c>
      <c r="K1623">
        <v>0</v>
      </c>
      <c r="L1623">
        <v>0</v>
      </c>
      <c r="M1623" t="s">
        <v>0</v>
      </c>
      <c r="N1623">
        <v>200</v>
      </c>
      <c r="O1623" t="s">
        <v>4</v>
      </c>
      <c r="P1623">
        <v>0</v>
      </c>
      <c r="Q1623">
        <v>0</v>
      </c>
      <c r="R1623">
        <v>0</v>
      </c>
      <c r="S1623">
        <v>0</v>
      </c>
      <c r="T1623">
        <v>80</v>
      </c>
      <c r="U1623" t="b">
        <v>0</v>
      </c>
      <c r="V1623" t="b">
        <v>0</v>
      </c>
      <c r="W1623" t="b">
        <v>0</v>
      </c>
      <c r="X1623" t="s">
        <v>8</v>
      </c>
      <c r="Y1623">
        <f t="shared" si="25"/>
        <v>3</v>
      </c>
    </row>
    <row r="1624" spans="1:25">
      <c r="A1624">
        <v>68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106</v>
      </c>
      <c r="H1624">
        <v>0</v>
      </c>
      <c r="I1624">
        <v>0</v>
      </c>
      <c r="J1624">
        <v>0</v>
      </c>
      <c r="K1624">
        <v>0</v>
      </c>
      <c r="L1624">
        <v>0</v>
      </c>
      <c r="M1624" t="s">
        <v>0</v>
      </c>
      <c r="N1624">
        <v>200</v>
      </c>
      <c r="O1624" t="s">
        <v>4</v>
      </c>
      <c r="P1624">
        <v>0</v>
      </c>
      <c r="Q1624">
        <v>0</v>
      </c>
      <c r="R1624">
        <v>0</v>
      </c>
      <c r="S1624">
        <v>1</v>
      </c>
      <c r="T1624">
        <v>94</v>
      </c>
      <c r="U1624" t="b">
        <v>0</v>
      </c>
      <c r="V1624" t="b">
        <v>0</v>
      </c>
      <c r="W1624" t="b">
        <v>0</v>
      </c>
      <c r="X1624" t="s">
        <v>8</v>
      </c>
      <c r="Y1624">
        <f t="shared" si="25"/>
        <v>3</v>
      </c>
    </row>
    <row r="1625" spans="1:25">
      <c r="A1625">
        <v>93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106</v>
      </c>
      <c r="H1625">
        <v>0</v>
      </c>
      <c r="I1625">
        <v>0</v>
      </c>
      <c r="J1625">
        <v>0</v>
      </c>
      <c r="K1625">
        <v>0</v>
      </c>
      <c r="L1625">
        <v>0</v>
      </c>
      <c r="M1625" t="s">
        <v>0</v>
      </c>
      <c r="N1625">
        <v>200</v>
      </c>
      <c r="O1625" t="s">
        <v>4</v>
      </c>
      <c r="P1625">
        <v>0</v>
      </c>
      <c r="Q1625">
        <v>0</v>
      </c>
      <c r="R1625">
        <v>0</v>
      </c>
      <c r="S1625">
        <v>1</v>
      </c>
      <c r="T1625">
        <v>109</v>
      </c>
      <c r="U1625" t="b">
        <v>0</v>
      </c>
      <c r="V1625" t="b">
        <v>0</v>
      </c>
      <c r="W1625" t="b">
        <v>0</v>
      </c>
      <c r="X1625" t="s">
        <v>8</v>
      </c>
      <c r="Y1625">
        <f t="shared" si="25"/>
        <v>3</v>
      </c>
    </row>
    <row r="1626" spans="1:25">
      <c r="A1626">
        <v>97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106</v>
      </c>
      <c r="H1626">
        <v>0</v>
      </c>
      <c r="I1626">
        <v>0</v>
      </c>
      <c r="J1626">
        <v>0</v>
      </c>
      <c r="K1626">
        <v>0</v>
      </c>
      <c r="L1626">
        <v>0</v>
      </c>
      <c r="M1626" t="s">
        <v>0</v>
      </c>
      <c r="N1626">
        <v>200</v>
      </c>
      <c r="O1626" t="s">
        <v>4</v>
      </c>
      <c r="P1626">
        <v>0</v>
      </c>
      <c r="Q1626">
        <v>0</v>
      </c>
      <c r="R1626">
        <v>0</v>
      </c>
      <c r="S1626">
        <v>1</v>
      </c>
      <c r="T1626">
        <v>96</v>
      </c>
      <c r="U1626" t="b">
        <v>0</v>
      </c>
      <c r="V1626" t="b">
        <v>0</v>
      </c>
      <c r="W1626" t="b">
        <v>0</v>
      </c>
      <c r="X1626" t="s">
        <v>8</v>
      </c>
      <c r="Y1626">
        <f t="shared" si="25"/>
        <v>3</v>
      </c>
    </row>
    <row r="1627" spans="1:25">
      <c r="A1627">
        <v>98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106</v>
      </c>
      <c r="H1627">
        <v>0</v>
      </c>
      <c r="I1627">
        <v>0</v>
      </c>
      <c r="J1627">
        <v>0</v>
      </c>
      <c r="K1627">
        <v>0</v>
      </c>
      <c r="L1627">
        <v>0</v>
      </c>
      <c r="M1627" t="s">
        <v>0</v>
      </c>
      <c r="N1627">
        <v>200</v>
      </c>
      <c r="O1627" t="s">
        <v>4</v>
      </c>
      <c r="P1627">
        <v>0</v>
      </c>
      <c r="Q1627">
        <v>0</v>
      </c>
      <c r="R1627">
        <v>0</v>
      </c>
      <c r="S1627">
        <v>1</v>
      </c>
      <c r="T1627">
        <v>92</v>
      </c>
      <c r="U1627" t="b">
        <v>0</v>
      </c>
      <c r="V1627" t="b">
        <v>0</v>
      </c>
      <c r="W1627" t="b">
        <v>0</v>
      </c>
      <c r="X1627" t="s">
        <v>8</v>
      </c>
      <c r="Y1627">
        <f t="shared" si="25"/>
        <v>3</v>
      </c>
    </row>
    <row r="1628" spans="1:25">
      <c r="A1628">
        <v>129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106</v>
      </c>
      <c r="H1628">
        <v>0</v>
      </c>
      <c r="I1628">
        <v>0</v>
      </c>
      <c r="J1628">
        <v>0</v>
      </c>
      <c r="K1628">
        <v>0</v>
      </c>
      <c r="L1628">
        <v>0</v>
      </c>
      <c r="M1628" t="s">
        <v>0</v>
      </c>
      <c r="N1628">
        <v>200</v>
      </c>
      <c r="O1628" t="s">
        <v>4</v>
      </c>
      <c r="P1628">
        <v>0</v>
      </c>
      <c r="Q1628">
        <v>0</v>
      </c>
      <c r="R1628">
        <v>0</v>
      </c>
      <c r="S1628">
        <v>0</v>
      </c>
      <c r="T1628">
        <v>140</v>
      </c>
      <c r="U1628" t="b">
        <v>0</v>
      </c>
      <c r="V1628" t="b">
        <v>0</v>
      </c>
      <c r="W1628" t="b">
        <v>0</v>
      </c>
      <c r="X1628" t="s">
        <v>8</v>
      </c>
      <c r="Y1628">
        <f t="shared" si="25"/>
        <v>3</v>
      </c>
    </row>
    <row r="1629" spans="1:25">
      <c r="A1629">
        <v>136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106</v>
      </c>
      <c r="H1629">
        <v>0</v>
      </c>
      <c r="I1629">
        <v>0</v>
      </c>
      <c r="J1629">
        <v>0</v>
      </c>
      <c r="K1629">
        <v>0</v>
      </c>
      <c r="L1629">
        <v>0</v>
      </c>
      <c r="M1629" t="s">
        <v>0</v>
      </c>
      <c r="N1629">
        <v>200</v>
      </c>
      <c r="O1629" t="s">
        <v>4</v>
      </c>
      <c r="P1629">
        <v>0</v>
      </c>
      <c r="Q1629">
        <v>0</v>
      </c>
      <c r="R1629">
        <v>0</v>
      </c>
      <c r="S1629">
        <v>1</v>
      </c>
      <c r="T1629">
        <v>136</v>
      </c>
      <c r="U1629" t="b">
        <v>0</v>
      </c>
      <c r="V1629" t="b">
        <v>0</v>
      </c>
      <c r="W1629" t="b">
        <v>0</v>
      </c>
      <c r="X1629" t="s">
        <v>8</v>
      </c>
      <c r="Y1629">
        <f t="shared" si="25"/>
        <v>3</v>
      </c>
    </row>
    <row r="1630" spans="1:25">
      <c r="A1630">
        <v>97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106</v>
      </c>
      <c r="H1630">
        <v>0</v>
      </c>
      <c r="I1630">
        <v>0</v>
      </c>
      <c r="J1630">
        <v>0</v>
      </c>
      <c r="K1630">
        <v>0</v>
      </c>
      <c r="L1630">
        <v>0</v>
      </c>
      <c r="M1630" t="s">
        <v>0</v>
      </c>
      <c r="N1630">
        <v>200</v>
      </c>
      <c r="O1630" t="s">
        <v>4</v>
      </c>
      <c r="P1630">
        <v>0</v>
      </c>
      <c r="Q1630">
        <v>0</v>
      </c>
      <c r="R1630">
        <v>0</v>
      </c>
      <c r="S1630">
        <v>1</v>
      </c>
      <c r="T1630">
        <v>96</v>
      </c>
      <c r="U1630" t="b">
        <v>0</v>
      </c>
      <c r="V1630" t="b">
        <v>0</v>
      </c>
      <c r="W1630" t="b">
        <v>0</v>
      </c>
      <c r="X1630" t="s">
        <v>8</v>
      </c>
      <c r="Y1630">
        <f t="shared" si="25"/>
        <v>3</v>
      </c>
    </row>
    <row r="1631" spans="1:25">
      <c r="A1631">
        <v>97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106</v>
      </c>
      <c r="H1631">
        <v>0</v>
      </c>
      <c r="I1631">
        <v>0</v>
      </c>
      <c r="J1631">
        <v>0</v>
      </c>
      <c r="K1631">
        <v>0</v>
      </c>
      <c r="L1631">
        <v>0</v>
      </c>
      <c r="M1631" t="s">
        <v>0</v>
      </c>
      <c r="N1631">
        <v>200</v>
      </c>
      <c r="O1631" t="s">
        <v>4</v>
      </c>
      <c r="P1631">
        <v>0</v>
      </c>
      <c r="Q1631">
        <v>0</v>
      </c>
      <c r="R1631">
        <v>0</v>
      </c>
      <c r="S1631">
        <v>1</v>
      </c>
      <c r="T1631">
        <v>96</v>
      </c>
      <c r="U1631" t="b">
        <v>0</v>
      </c>
      <c r="V1631" t="b">
        <v>0</v>
      </c>
      <c r="W1631" t="b">
        <v>0</v>
      </c>
      <c r="X1631" t="s">
        <v>8</v>
      </c>
      <c r="Y1631">
        <f t="shared" si="25"/>
        <v>3</v>
      </c>
    </row>
    <row r="1632" spans="1:25">
      <c r="A1632">
        <v>97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106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0</v>
      </c>
      <c r="N1632">
        <v>200</v>
      </c>
      <c r="O1632" t="s">
        <v>4</v>
      </c>
      <c r="P1632">
        <v>0</v>
      </c>
      <c r="Q1632">
        <v>0</v>
      </c>
      <c r="R1632">
        <v>0</v>
      </c>
      <c r="S1632">
        <v>1</v>
      </c>
      <c r="T1632">
        <v>96</v>
      </c>
      <c r="U1632" t="b">
        <v>0</v>
      </c>
      <c r="V1632" t="b">
        <v>0</v>
      </c>
      <c r="W1632" t="b">
        <v>0</v>
      </c>
      <c r="X1632" t="s">
        <v>8</v>
      </c>
      <c r="Y1632">
        <f t="shared" si="25"/>
        <v>3</v>
      </c>
    </row>
    <row r="1633" spans="1:25">
      <c r="A1633">
        <v>97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106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0</v>
      </c>
      <c r="N1633">
        <v>200</v>
      </c>
      <c r="O1633" t="s">
        <v>4</v>
      </c>
      <c r="P1633">
        <v>0</v>
      </c>
      <c r="Q1633">
        <v>0</v>
      </c>
      <c r="R1633">
        <v>0</v>
      </c>
      <c r="S1633">
        <v>1</v>
      </c>
      <c r="T1633">
        <v>96</v>
      </c>
      <c r="U1633" t="b">
        <v>0</v>
      </c>
      <c r="V1633" t="b">
        <v>0</v>
      </c>
      <c r="W1633" t="b">
        <v>0</v>
      </c>
      <c r="X1633" t="s">
        <v>8</v>
      </c>
      <c r="Y1633">
        <f t="shared" si="25"/>
        <v>3</v>
      </c>
    </row>
    <row r="1634" spans="1:25">
      <c r="A1634">
        <v>97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106</v>
      </c>
      <c r="H1634">
        <v>0</v>
      </c>
      <c r="I1634">
        <v>0</v>
      </c>
      <c r="J1634">
        <v>0</v>
      </c>
      <c r="K1634">
        <v>0</v>
      </c>
      <c r="L1634">
        <v>0</v>
      </c>
      <c r="M1634" t="s">
        <v>0</v>
      </c>
      <c r="N1634">
        <v>200</v>
      </c>
      <c r="O1634" t="s">
        <v>4</v>
      </c>
      <c r="P1634">
        <v>0</v>
      </c>
      <c r="Q1634">
        <v>0</v>
      </c>
      <c r="R1634">
        <v>0</v>
      </c>
      <c r="S1634">
        <v>1</v>
      </c>
      <c r="T1634">
        <v>96</v>
      </c>
      <c r="U1634" t="b">
        <v>0</v>
      </c>
      <c r="V1634" t="b">
        <v>0</v>
      </c>
      <c r="W1634" t="b">
        <v>0</v>
      </c>
      <c r="X1634" t="s">
        <v>8</v>
      </c>
      <c r="Y1634">
        <f t="shared" si="25"/>
        <v>3</v>
      </c>
    </row>
    <row r="1635" spans="1:25">
      <c r="A1635">
        <v>90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106</v>
      </c>
      <c r="H1635">
        <v>0</v>
      </c>
      <c r="I1635">
        <v>0</v>
      </c>
      <c r="J1635">
        <v>0</v>
      </c>
      <c r="K1635">
        <v>0</v>
      </c>
      <c r="L1635">
        <v>0</v>
      </c>
      <c r="M1635" t="s">
        <v>0</v>
      </c>
      <c r="N1635">
        <v>200</v>
      </c>
      <c r="O1635" t="s">
        <v>4</v>
      </c>
      <c r="P1635">
        <v>0</v>
      </c>
      <c r="Q1635">
        <v>0</v>
      </c>
      <c r="R1635">
        <v>0</v>
      </c>
      <c r="S1635">
        <v>0</v>
      </c>
      <c r="T1635">
        <v>115</v>
      </c>
      <c r="U1635" t="b">
        <v>0</v>
      </c>
      <c r="V1635" t="b">
        <v>0</v>
      </c>
      <c r="W1635" t="b">
        <v>0</v>
      </c>
      <c r="X1635" t="s">
        <v>8</v>
      </c>
      <c r="Y1635">
        <f t="shared" si="25"/>
        <v>3</v>
      </c>
    </row>
    <row r="1636" spans="1:25">
      <c r="A1636">
        <v>102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106</v>
      </c>
      <c r="H1636">
        <v>0</v>
      </c>
      <c r="I1636">
        <v>0</v>
      </c>
      <c r="J1636">
        <v>0</v>
      </c>
      <c r="K1636">
        <v>0</v>
      </c>
      <c r="L1636">
        <v>0</v>
      </c>
      <c r="M1636" t="s">
        <v>0</v>
      </c>
      <c r="N1636">
        <v>200</v>
      </c>
      <c r="O1636" t="s">
        <v>4</v>
      </c>
      <c r="P1636">
        <v>0</v>
      </c>
      <c r="Q1636">
        <v>0</v>
      </c>
      <c r="R1636">
        <v>0</v>
      </c>
      <c r="S1636">
        <v>0</v>
      </c>
      <c r="T1636">
        <v>168</v>
      </c>
      <c r="U1636" t="b">
        <v>0</v>
      </c>
      <c r="V1636" t="b">
        <v>0</v>
      </c>
      <c r="W1636" t="b">
        <v>0</v>
      </c>
      <c r="X1636" t="s">
        <v>8</v>
      </c>
      <c r="Y1636">
        <f t="shared" si="25"/>
        <v>3</v>
      </c>
    </row>
    <row r="1637" spans="1:25">
      <c r="A1637">
        <v>86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106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0</v>
      </c>
      <c r="N1637">
        <v>200</v>
      </c>
      <c r="O1637" t="s">
        <v>4</v>
      </c>
      <c r="P1637">
        <v>0</v>
      </c>
      <c r="Q1637">
        <v>0</v>
      </c>
      <c r="R1637">
        <v>0</v>
      </c>
      <c r="S1637">
        <v>0</v>
      </c>
      <c r="T1637">
        <v>168</v>
      </c>
      <c r="U1637" t="b">
        <v>0</v>
      </c>
      <c r="V1637" t="b">
        <v>0</v>
      </c>
      <c r="W1637" t="b">
        <v>0</v>
      </c>
      <c r="X1637" t="s">
        <v>8</v>
      </c>
      <c r="Y1637">
        <f t="shared" si="25"/>
        <v>3</v>
      </c>
    </row>
    <row r="1638" spans="1:25">
      <c r="A1638">
        <v>89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106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0</v>
      </c>
      <c r="N1638">
        <v>200</v>
      </c>
      <c r="O1638" t="s">
        <v>4</v>
      </c>
      <c r="P1638">
        <v>0</v>
      </c>
      <c r="Q1638">
        <v>0</v>
      </c>
      <c r="R1638">
        <v>0</v>
      </c>
      <c r="S1638">
        <v>1</v>
      </c>
      <c r="T1638">
        <v>160</v>
      </c>
      <c r="U1638" t="b">
        <v>0</v>
      </c>
      <c r="V1638" t="b">
        <v>0</v>
      </c>
      <c r="W1638" t="b">
        <v>0</v>
      </c>
      <c r="X1638" t="s">
        <v>8</v>
      </c>
      <c r="Y1638">
        <f t="shared" si="25"/>
        <v>3</v>
      </c>
    </row>
    <row r="1639" spans="1:25">
      <c r="A1639">
        <v>91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106</v>
      </c>
      <c r="H1639">
        <v>0</v>
      </c>
      <c r="I1639">
        <v>0</v>
      </c>
      <c r="J1639">
        <v>0</v>
      </c>
      <c r="K1639">
        <v>0</v>
      </c>
      <c r="L1639">
        <v>0</v>
      </c>
      <c r="M1639" t="s">
        <v>0</v>
      </c>
      <c r="N1639">
        <v>200</v>
      </c>
      <c r="O1639" t="s">
        <v>4</v>
      </c>
      <c r="P1639">
        <v>0</v>
      </c>
      <c r="Q1639">
        <v>0</v>
      </c>
      <c r="R1639">
        <v>0</v>
      </c>
      <c r="S1639">
        <v>1</v>
      </c>
      <c r="T1639">
        <v>149</v>
      </c>
      <c r="U1639" t="b">
        <v>0</v>
      </c>
      <c r="V1639" t="b">
        <v>0</v>
      </c>
      <c r="W1639" t="b">
        <v>0</v>
      </c>
      <c r="X1639" t="s">
        <v>8</v>
      </c>
      <c r="Y1639">
        <f t="shared" si="25"/>
        <v>3</v>
      </c>
    </row>
    <row r="1640" spans="1:25">
      <c r="A1640">
        <v>132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106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0</v>
      </c>
      <c r="N1640">
        <v>200</v>
      </c>
      <c r="O1640" t="s">
        <v>4</v>
      </c>
      <c r="P1640">
        <v>0</v>
      </c>
      <c r="Q1640">
        <v>0</v>
      </c>
      <c r="R1640">
        <v>0</v>
      </c>
      <c r="S1640">
        <v>0</v>
      </c>
      <c r="T1640">
        <v>163</v>
      </c>
      <c r="U1640" t="b">
        <v>0</v>
      </c>
      <c r="V1640" t="b">
        <v>0</v>
      </c>
      <c r="W1640" t="b">
        <v>0</v>
      </c>
      <c r="X1640" t="s">
        <v>8</v>
      </c>
      <c r="Y1640">
        <f t="shared" si="25"/>
        <v>3</v>
      </c>
    </row>
    <row r="1641" spans="1:25">
      <c r="A1641">
        <v>152</v>
      </c>
      <c r="B1641">
        <v>10</v>
      </c>
      <c r="C1641">
        <v>0</v>
      </c>
      <c r="D1641">
        <v>0</v>
      </c>
      <c r="E1641">
        <v>0</v>
      </c>
      <c r="F1641">
        <v>0</v>
      </c>
      <c r="G1641">
        <v>106</v>
      </c>
      <c r="H1641">
        <v>0</v>
      </c>
      <c r="I1641">
        <v>0</v>
      </c>
      <c r="J1641">
        <v>0</v>
      </c>
      <c r="K1641">
        <v>0</v>
      </c>
      <c r="L1641">
        <v>0</v>
      </c>
      <c r="M1641" t="s">
        <v>0</v>
      </c>
      <c r="N1641">
        <v>200</v>
      </c>
      <c r="O1641" t="s">
        <v>4</v>
      </c>
      <c r="P1641">
        <v>0</v>
      </c>
      <c r="Q1641">
        <v>0</v>
      </c>
      <c r="R1641">
        <v>0</v>
      </c>
      <c r="S1641">
        <v>0</v>
      </c>
      <c r="T1641">
        <v>163</v>
      </c>
      <c r="U1641" t="b">
        <v>0</v>
      </c>
      <c r="V1641" t="b">
        <v>0</v>
      </c>
      <c r="W1641" t="b">
        <v>0</v>
      </c>
      <c r="X1641" t="s">
        <v>8</v>
      </c>
      <c r="Y1641">
        <f t="shared" si="25"/>
        <v>3</v>
      </c>
    </row>
    <row r="1642" spans="1:25">
      <c r="A1642">
        <v>132</v>
      </c>
      <c r="B1642">
        <v>10</v>
      </c>
      <c r="C1642">
        <v>10</v>
      </c>
      <c r="D1642">
        <v>0</v>
      </c>
      <c r="E1642">
        <v>0</v>
      </c>
      <c r="F1642">
        <v>0</v>
      </c>
      <c r="G1642">
        <v>106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0</v>
      </c>
      <c r="N1642">
        <v>200</v>
      </c>
      <c r="O1642" t="s">
        <v>4</v>
      </c>
      <c r="P1642">
        <v>0</v>
      </c>
      <c r="Q1642">
        <v>0</v>
      </c>
      <c r="R1642">
        <v>0</v>
      </c>
      <c r="S1642">
        <v>0</v>
      </c>
      <c r="T1642">
        <v>163</v>
      </c>
      <c r="U1642" t="b">
        <v>0</v>
      </c>
      <c r="V1642" t="b">
        <v>0</v>
      </c>
      <c r="W1642" t="b">
        <v>0</v>
      </c>
      <c r="X1642" t="s">
        <v>8</v>
      </c>
      <c r="Y1642">
        <f t="shared" si="25"/>
        <v>3</v>
      </c>
    </row>
    <row r="1643" spans="1:25">
      <c r="A1643">
        <v>172</v>
      </c>
      <c r="B1643">
        <v>0</v>
      </c>
      <c r="C1643">
        <v>20</v>
      </c>
      <c r="D1643">
        <v>0</v>
      </c>
      <c r="E1643">
        <v>0</v>
      </c>
      <c r="F1643">
        <v>0</v>
      </c>
      <c r="G1643">
        <v>122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0</v>
      </c>
      <c r="N1643">
        <v>200</v>
      </c>
      <c r="O1643" t="s">
        <v>4</v>
      </c>
      <c r="P1643">
        <v>0</v>
      </c>
      <c r="Q1643">
        <v>0</v>
      </c>
      <c r="R1643">
        <v>0</v>
      </c>
      <c r="S1643">
        <v>0</v>
      </c>
      <c r="T1643">
        <v>163</v>
      </c>
      <c r="U1643" t="b">
        <v>0</v>
      </c>
      <c r="V1643" t="b">
        <v>0</v>
      </c>
      <c r="W1643" t="b">
        <v>0</v>
      </c>
      <c r="X1643" t="s">
        <v>8</v>
      </c>
      <c r="Y1643">
        <f t="shared" si="25"/>
        <v>3</v>
      </c>
    </row>
    <row r="1644" spans="1:25">
      <c r="A1644">
        <v>212</v>
      </c>
      <c r="B1644">
        <v>10</v>
      </c>
      <c r="C1644">
        <v>30</v>
      </c>
      <c r="D1644">
        <v>0</v>
      </c>
      <c r="E1644">
        <v>0</v>
      </c>
      <c r="F1644">
        <v>0</v>
      </c>
      <c r="G1644">
        <v>162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0</v>
      </c>
      <c r="N1644">
        <v>200</v>
      </c>
      <c r="O1644" t="s">
        <v>4</v>
      </c>
      <c r="P1644">
        <v>0</v>
      </c>
      <c r="Q1644">
        <v>0</v>
      </c>
      <c r="R1644">
        <v>0</v>
      </c>
      <c r="S1644">
        <v>0</v>
      </c>
      <c r="T1644">
        <v>163</v>
      </c>
      <c r="U1644" t="b">
        <v>0</v>
      </c>
      <c r="V1644" t="b">
        <v>0</v>
      </c>
      <c r="W1644" t="b">
        <v>0</v>
      </c>
      <c r="X1644" t="s">
        <v>8</v>
      </c>
      <c r="Y1644">
        <f t="shared" si="25"/>
        <v>3</v>
      </c>
    </row>
    <row r="1645" spans="1:25">
      <c r="A1645">
        <v>82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106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0</v>
      </c>
      <c r="N1645">
        <v>200</v>
      </c>
      <c r="O1645" t="s">
        <v>4</v>
      </c>
      <c r="P1645">
        <v>0</v>
      </c>
      <c r="Q1645">
        <v>0</v>
      </c>
      <c r="R1645">
        <v>0</v>
      </c>
      <c r="S1645">
        <v>0</v>
      </c>
      <c r="T1645">
        <v>109</v>
      </c>
      <c r="U1645" t="b">
        <v>0</v>
      </c>
      <c r="V1645" t="b">
        <v>0</v>
      </c>
      <c r="W1645" t="b">
        <v>0</v>
      </c>
      <c r="X1645" t="s">
        <v>8</v>
      </c>
      <c r="Y1645">
        <f t="shared" si="25"/>
        <v>3</v>
      </c>
    </row>
    <row r="1646" spans="1:25">
      <c r="A1646">
        <v>130</v>
      </c>
      <c r="B1646">
        <v>0</v>
      </c>
      <c r="C1646">
        <v>10</v>
      </c>
      <c r="D1646">
        <v>0</v>
      </c>
      <c r="E1646">
        <v>0</v>
      </c>
      <c r="F1646">
        <v>0</v>
      </c>
      <c r="G1646">
        <v>106</v>
      </c>
      <c r="H1646">
        <v>0</v>
      </c>
      <c r="I1646">
        <v>0</v>
      </c>
      <c r="J1646">
        <v>0</v>
      </c>
      <c r="K1646">
        <v>0</v>
      </c>
      <c r="L1646">
        <v>0</v>
      </c>
      <c r="M1646" t="s">
        <v>0</v>
      </c>
      <c r="N1646">
        <v>200</v>
      </c>
      <c r="O1646" t="s">
        <v>4</v>
      </c>
      <c r="P1646">
        <v>0</v>
      </c>
      <c r="Q1646">
        <v>0</v>
      </c>
      <c r="R1646">
        <v>0</v>
      </c>
      <c r="S1646">
        <v>0</v>
      </c>
      <c r="T1646">
        <v>134</v>
      </c>
      <c r="U1646" t="b">
        <v>0</v>
      </c>
      <c r="V1646" t="b">
        <v>0</v>
      </c>
      <c r="W1646" t="b">
        <v>0</v>
      </c>
      <c r="X1646" t="s">
        <v>8</v>
      </c>
      <c r="Y1646">
        <f t="shared" si="25"/>
        <v>3</v>
      </c>
    </row>
    <row r="1647" spans="1:25">
      <c r="A1647">
        <v>122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106</v>
      </c>
      <c r="H1647">
        <v>0</v>
      </c>
      <c r="I1647">
        <v>0</v>
      </c>
      <c r="J1647">
        <v>0</v>
      </c>
      <c r="K1647">
        <v>0</v>
      </c>
      <c r="L1647">
        <v>0</v>
      </c>
      <c r="M1647" t="s">
        <v>0</v>
      </c>
      <c r="N1647">
        <v>200</v>
      </c>
      <c r="O1647" t="s">
        <v>4</v>
      </c>
      <c r="P1647">
        <v>0</v>
      </c>
      <c r="Q1647">
        <v>0</v>
      </c>
      <c r="R1647">
        <v>0</v>
      </c>
      <c r="S1647">
        <v>0</v>
      </c>
      <c r="T1647">
        <v>109</v>
      </c>
      <c r="U1647" t="b">
        <v>0</v>
      </c>
      <c r="V1647" t="b">
        <v>0</v>
      </c>
      <c r="W1647" t="b">
        <v>0</v>
      </c>
      <c r="X1647" t="s">
        <v>8</v>
      </c>
      <c r="Y1647">
        <f t="shared" si="25"/>
        <v>3</v>
      </c>
    </row>
    <row r="1648" spans="1:25">
      <c r="A1648">
        <v>152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106</v>
      </c>
      <c r="H1648">
        <v>0</v>
      </c>
      <c r="I1648">
        <v>0</v>
      </c>
      <c r="J1648">
        <v>0</v>
      </c>
      <c r="K1648">
        <v>0</v>
      </c>
      <c r="L1648">
        <v>0</v>
      </c>
      <c r="M1648" t="s">
        <v>0</v>
      </c>
      <c r="N1648">
        <v>200</v>
      </c>
      <c r="O1648" t="s">
        <v>4</v>
      </c>
      <c r="P1648">
        <v>0</v>
      </c>
      <c r="Q1648">
        <v>0</v>
      </c>
      <c r="R1648">
        <v>0</v>
      </c>
      <c r="S1648">
        <v>0</v>
      </c>
      <c r="T1648">
        <v>163</v>
      </c>
      <c r="U1648" t="b">
        <v>0</v>
      </c>
      <c r="V1648" t="b">
        <v>0</v>
      </c>
      <c r="W1648" t="b">
        <v>0</v>
      </c>
      <c r="X1648" t="s">
        <v>8</v>
      </c>
      <c r="Y1648">
        <f t="shared" si="25"/>
        <v>3</v>
      </c>
    </row>
    <row r="1649" spans="1:25">
      <c r="A1649">
        <v>142</v>
      </c>
      <c r="B1649">
        <v>0</v>
      </c>
      <c r="C1649">
        <v>16</v>
      </c>
      <c r="D1649">
        <v>0</v>
      </c>
      <c r="E1649">
        <v>0</v>
      </c>
      <c r="F1649">
        <v>0</v>
      </c>
      <c r="G1649">
        <v>106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0</v>
      </c>
      <c r="N1649">
        <v>200</v>
      </c>
      <c r="O1649" t="s">
        <v>4</v>
      </c>
      <c r="P1649">
        <v>0</v>
      </c>
      <c r="Q1649">
        <v>0</v>
      </c>
      <c r="R1649">
        <v>0</v>
      </c>
      <c r="S1649">
        <v>0</v>
      </c>
      <c r="T1649">
        <v>119</v>
      </c>
      <c r="U1649" t="b">
        <v>0</v>
      </c>
      <c r="V1649" t="b">
        <v>0</v>
      </c>
      <c r="W1649" t="b">
        <v>0</v>
      </c>
      <c r="X1649" t="s">
        <v>8</v>
      </c>
      <c r="Y1649">
        <f t="shared" si="25"/>
        <v>3</v>
      </c>
    </row>
    <row r="1650" spans="1:25">
      <c r="A1650">
        <v>4141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4089</v>
      </c>
      <c r="H1650">
        <v>0</v>
      </c>
      <c r="I1650">
        <v>0</v>
      </c>
      <c r="J1650">
        <v>0</v>
      </c>
      <c r="K1650">
        <v>0</v>
      </c>
      <c r="L1650">
        <v>0</v>
      </c>
      <c r="M1650" t="s">
        <v>0</v>
      </c>
      <c r="N1650">
        <v>200</v>
      </c>
      <c r="O1650" t="s">
        <v>4</v>
      </c>
      <c r="P1650">
        <v>0</v>
      </c>
      <c r="Q1650">
        <v>0</v>
      </c>
      <c r="R1650">
        <v>0</v>
      </c>
      <c r="S1650">
        <v>0</v>
      </c>
      <c r="T1650">
        <v>173</v>
      </c>
      <c r="U1650" t="b">
        <v>0</v>
      </c>
      <c r="V1650" t="b">
        <v>0</v>
      </c>
      <c r="W1650" t="b">
        <v>0</v>
      </c>
      <c r="X1650" t="s">
        <v>8</v>
      </c>
      <c r="Y1650">
        <f t="shared" si="25"/>
        <v>3</v>
      </c>
    </row>
    <row r="1651" spans="1:25">
      <c r="A1651">
        <v>102</v>
      </c>
      <c r="B1651">
        <v>8</v>
      </c>
      <c r="C1651">
        <v>0</v>
      </c>
      <c r="D1651">
        <v>0</v>
      </c>
      <c r="E1651">
        <v>0</v>
      </c>
      <c r="F1651">
        <v>0</v>
      </c>
      <c r="G1651">
        <v>106</v>
      </c>
      <c r="H1651">
        <v>0</v>
      </c>
      <c r="I1651">
        <v>0</v>
      </c>
      <c r="J1651">
        <v>0</v>
      </c>
      <c r="K1651">
        <v>0</v>
      </c>
      <c r="L1651">
        <v>0</v>
      </c>
      <c r="M1651" t="s">
        <v>0</v>
      </c>
      <c r="N1651">
        <v>200</v>
      </c>
      <c r="O1651" t="s">
        <v>4</v>
      </c>
      <c r="P1651">
        <v>0</v>
      </c>
      <c r="Q1651">
        <v>0</v>
      </c>
      <c r="R1651">
        <v>0</v>
      </c>
      <c r="S1651">
        <v>0</v>
      </c>
      <c r="T1651">
        <v>168</v>
      </c>
      <c r="U1651" t="b">
        <v>0</v>
      </c>
      <c r="V1651" t="b">
        <v>0</v>
      </c>
      <c r="W1651" t="b">
        <v>0</v>
      </c>
      <c r="X1651" t="s">
        <v>8</v>
      </c>
      <c r="Y1651">
        <f t="shared" si="25"/>
        <v>3</v>
      </c>
    </row>
    <row r="1652" spans="1:25">
      <c r="A1652">
        <v>130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106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0</v>
      </c>
      <c r="N1652">
        <v>200</v>
      </c>
      <c r="O1652" t="s">
        <v>4</v>
      </c>
      <c r="P1652">
        <v>0</v>
      </c>
      <c r="Q1652">
        <v>0</v>
      </c>
      <c r="R1652">
        <v>0</v>
      </c>
      <c r="S1652">
        <v>0</v>
      </c>
      <c r="T1652">
        <v>115</v>
      </c>
      <c r="U1652" t="b">
        <v>0</v>
      </c>
      <c r="V1652" t="b">
        <v>0</v>
      </c>
      <c r="W1652" t="b">
        <v>0</v>
      </c>
      <c r="X1652" t="s">
        <v>8</v>
      </c>
      <c r="Y1652">
        <f t="shared" si="25"/>
        <v>3</v>
      </c>
    </row>
    <row r="1653" spans="1:25">
      <c r="A1653">
        <v>132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106</v>
      </c>
      <c r="H1653">
        <v>0</v>
      </c>
      <c r="I1653">
        <v>0</v>
      </c>
      <c r="J1653">
        <v>0</v>
      </c>
      <c r="K1653">
        <v>0</v>
      </c>
      <c r="L1653">
        <v>0</v>
      </c>
      <c r="M1653" t="s">
        <v>0</v>
      </c>
      <c r="N1653">
        <v>200</v>
      </c>
      <c r="O1653" t="s">
        <v>4</v>
      </c>
      <c r="P1653">
        <v>0</v>
      </c>
      <c r="Q1653">
        <v>0</v>
      </c>
      <c r="R1653">
        <v>0</v>
      </c>
      <c r="S1653">
        <v>0</v>
      </c>
      <c r="T1653">
        <v>128</v>
      </c>
      <c r="U1653" t="b">
        <v>0</v>
      </c>
      <c r="V1653" t="b">
        <v>0</v>
      </c>
      <c r="W1653" t="b">
        <v>0</v>
      </c>
      <c r="X1653" t="s">
        <v>8</v>
      </c>
      <c r="Y1653">
        <f t="shared" si="25"/>
        <v>3</v>
      </c>
    </row>
    <row r="1654" spans="1:25">
      <c r="A1654">
        <v>127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106</v>
      </c>
      <c r="H1654">
        <v>0</v>
      </c>
      <c r="I1654">
        <v>0</v>
      </c>
      <c r="J1654">
        <v>0</v>
      </c>
      <c r="K1654">
        <v>0</v>
      </c>
      <c r="L1654">
        <v>0</v>
      </c>
      <c r="M1654" t="s">
        <v>0</v>
      </c>
      <c r="N1654">
        <v>200</v>
      </c>
      <c r="O1654" t="s">
        <v>4</v>
      </c>
      <c r="P1654">
        <v>0</v>
      </c>
      <c r="Q1654">
        <v>0</v>
      </c>
      <c r="R1654">
        <v>0</v>
      </c>
      <c r="S1654">
        <v>0</v>
      </c>
      <c r="T1654">
        <v>140</v>
      </c>
      <c r="U1654" t="b">
        <v>0</v>
      </c>
      <c r="V1654" t="b">
        <v>0</v>
      </c>
      <c r="W1654" t="b">
        <v>0</v>
      </c>
      <c r="X1654" t="s">
        <v>8</v>
      </c>
      <c r="Y1654">
        <f t="shared" si="25"/>
        <v>3</v>
      </c>
    </row>
    <row r="1655" spans="1:25">
      <c r="A1655">
        <v>150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106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0</v>
      </c>
      <c r="N1655">
        <v>200</v>
      </c>
      <c r="O1655" t="s">
        <v>4</v>
      </c>
      <c r="P1655">
        <v>0</v>
      </c>
      <c r="Q1655">
        <v>0</v>
      </c>
      <c r="R1655">
        <v>0</v>
      </c>
      <c r="S1655">
        <v>0</v>
      </c>
      <c r="T1655">
        <v>140</v>
      </c>
      <c r="U1655" t="b">
        <v>0</v>
      </c>
      <c r="V1655" t="b">
        <v>0</v>
      </c>
      <c r="W1655" t="b">
        <v>0</v>
      </c>
      <c r="X1655" t="s">
        <v>8</v>
      </c>
      <c r="Y1655">
        <f t="shared" si="25"/>
        <v>3</v>
      </c>
    </row>
    <row r="1656" spans="1:25">
      <c r="A1656">
        <v>116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106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0</v>
      </c>
      <c r="N1656">
        <v>200</v>
      </c>
      <c r="O1656" t="s">
        <v>4</v>
      </c>
      <c r="P1656">
        <v>0</v>
      </c>
      <c r="Q1656">
        <v>0</v>
      </c>
      <c r="R1656">
        <v>0</v>
      </c>
      <c r="S1656">
        <v>0</v>
      </c>
      <c r="T1656">
        <v>113</v>
      </c>
      <c r="U1656" t="b">
        <v>0</v>
      </c>
      <c r="V1656" t="b">
        <v>0</v>
      </c>
      <c r="W1656" t="b">
        <v>0</v>
      </c>
      <c r="X1656" t="s">
        <v>8</v>
      </c>
      <c r="Y1656">
        <f t="shared" si="25"/>
        <v>3</v>
      </c>
    </row>
    <row r="1657" spans="1:25">
      <c r="A1657">
        <v>140</v>
      </c>
      <c r="B1657">
        <v>0</v>
      </c>
      <c r="C1657">
        <v>0</v>
      </c>
      <c r="D1657">
        <v>10</v>
      </c>
      <c r="E1657">
        <v>0</v>
      </c>
      <c r="F1657">
        <v>0</v>
      </c>
      <c r="G1657">
        <v>106</v>
      </c>
      <c r="H1657">
        <v>0</v>
      </c>
      <c r="I1657">
        <v>0</v>
      </c>
      <c r="J1657">
        <v>0</v>
      </c>
      <c r="K1657">
        <v>0</v>
      </c>
      <c r="L1657">
        <v>0</v>
      </c>
      <c r="M1657" t="s">
        <v>0</v>
      </c>
      <c r="N1657">
        <v>200</v>
      </c>
      <c r="O1657" t="s">
        <v>4</v>
      </c>
      <c r="P1657">
        <v>0</v>
      </c>
      <c r="Q1657">
        <v>0</v>
      </c>
      <c r="R1657">
        <v>0</v>
      </c>
      <c r="S1657">
        <v>0</v>
      </c>
      <c r="T1657">
        <v>115</v>
      </c>
      <c r="U1657" t="b">
        <v>0</v>
      </c>
      <c r="V1657" t="b">
        <v>0</v>
      </c>
      <c r="W1657" t="b">
        <v>0</v>
      </c>
      <c r="X1657" t="s">
        <v>8</v>
      </c>
      <c r="Y1657">
        <f t="shared" si="25"/>
        <v>3</v>
      </c>
    </row>
    <row r="1658" spans="1:25">
      <c r="A1658">
        <v>116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106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0</v>
      </c>
      <c r="N1658">
        <v>200</v>
      </c>
      <c r="O1658" t="s">
        <v>4</v>
      </c>
      <c r="P1658">
        <v>0</v>
      </c>
      <c r="Q1658">
        <v>0</v>
      </c>
      <c r="R1658">
        <v>0</v>
      </c>
      <c r="S1658">
        <v>1</v>
      </c>
      <c r="T1658">
        <v>79</v>
      </c>
      <c r="U1658" t="b">
        <v>0</v>
      </c>
      <c r="V1658" t="b">
        <v>0</v>
      </c>
      <c r="W1658" t="b">
        <v>0</v>
      </c>
      <c r="X1658" t="s">
        <v>8</v>
      </c>
      <c r="Y1658">
        <f t="shared" si="25"/>
        <v>3</v>
      </c>
    </row>
    <row r="1659" spans="1:25">
      <c r="A1659">
        <v>120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106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0</v>
      </c>
      <c r="N1659">
        <v>200</v>
      </c>
      <c r="O1659" t="s">
        <v>4</v>
      </c>
      <c r="P1659">
        <v>0</v>
      </c>
      <c r="Q1659">
        <v>0</v>
      </c>
      <c r="R1659">
        <v>0</v>
      </c>
      <c r="S1659">
        <v>1</v>
      </c>
      <c r="T1659">
        <v>72</v>
      </c>
      <c r="U1659" t="b">
        <v>0</v>
      </c>
      <c r="V1659" t="b">
        <v>0</v>
      </c>
      <c r="W1659" t="b">
        <v>0</v>
      </c>
      <c r="X1659" t="s">
        <v>8</v>
      </c>
      <c r="Y1659">
        <f t="shared" si="25"/>
        <v>3</v>
      </c>
    </row>
    <row r="1660" spans="1:25">
      <c r="A1660">
        <v>121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106</v>
      </c>
      <c r="H1660">
        <v>0</v>
      </c>
      <c r="I1660">
        <v>0</v>
      </c>
      <c r="J1660">
        <v>0</v>
      </c>
      <c r="K1660">
        <v>0</v>
      </c>
      <c r="L1660">
        <v>0</v>
      </c>
      <c r="M1660" t="s">
        <v>0</v>
      </c>
      <c r="N1660">
        <v>200</v>
      </c>
      <c r="O1660" t="s">
        <v>4</v>
      </c>
      <c r="P1660">
        <v>0</v>
      </c>
      <c r="Q1660">
        <v>0</v>
      </c>
      <c r="R1660">
        <v>0</v>
      </c>
      <c r="S1660">
        <v>1</v>
      </c>
      <c r="T1660">
        <v>70</v>
      </c>
      <c r="U1660" t="b">
        <v>0</v>
      </c>
      <c r="V1660" t="b">
        <v>0</v>
      </c>
      <c r="W1660" t="b">
        <v>0</v>
      </c>
      <c r="X1660" t="s">
        <v>8</v>
      </c>
      <c r="Y1660">
        <f t="shared" si="25"/>
        <v>3</v>
      </c>
    </row>
    <row r="1661" spans="1:25">
      <c r="A1661">
        <v>120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106</v>
      </c>
      <c r="H1661">
        <v>0</v>
      </c>
      <c r="I1661">
        <v>0</v>
      </c>
      <c r="J1661">
        <v>0</v>
      </c>
      <c r="K1661">
        <v>0</v>
      </c>
      <c r="L1661">
        <v>0</v>
      </c>
      <c r="M1661" t="s">
        <v>0</v>
      </c>
      <c r="N1661">
        <v>200</v>
      </c>
      <c r="O1661" t="s">
        <v>4</v>
      </c>
      <c r="P1661">
        <v>0</v>
      </c>
      <c r="Q1661">
        <v>0</v>
      </c>
      <c r="R1661">
        <v>0</v>
      </c>
      <c r="S1661">
        <v>1</v>
      </c>
      <c r="T1661">
        <v>72</v>
      </c>
      <c r="U1661" t="b">
        <v>0</v>
      </c>
      <c r="V1661" t="b">
        <v>0</v>
      </c>
      <c r="W1661" t="b">
        <v>0</v>
      </c>
      <c r="X1661" t="s">
        <v>8</v>
      </c>
      <c r="Y1661">
        <f t="shared" si="25"/>
        <v>3</v>
      </c>
    </row>
    <row r="1662" spans="1:25">
      <c r="A1662">
        <v>120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106</v>
      </c>
      <c r="H1662">
        <v>0</v>
      </c>
      <c r="I1662">
        <v>0</v>
      </c>
      <c r="J1662">
        <v>0</v>
      </c>
      <c r="K1662">
        <v>0</v>
      </c>
      <c r="L1662">
        <v>0</v>
      </c>
      <c r="M1662" t="s">
        <v>0</v>
      </c>
      <c r="N1662">
        <v>200</v>
      </c>
      <c r="O1662" t="s">
        <v>4</v>
      </c>
      <c r="P1662">
        <v>0</v>
      </c>
      <c r="Q1662">
        <v>0</v>
      </c>
      <c r="R1662">
        <v>0</v>
      </c>
      <c r="S1662">
        <v>1</v>
      </c>
      <c r="T1662">
        <v>72</v>
      </c>
      <c r="U1662" t="b">
        <v>0</v>
      </c>
      <c r="V1662" t="b">
        <v>0</v>
      </c>
      <c r="W1662" t="b">
        <v>0</v>
      </c>
      <c r="X1662" t="s">
        <v>8</v>
      </c>
      <c r="Y1662">
        <f t="shared" si="25"/>
        <v>3</v>
      </c>
    </row>
    <row r="1663" spans="1:25">
      <c r="A1663">
        <v>120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106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0</v>
      </c>
      <c r="N1663">
        <v>200</v>
      </c>
      <c r="O1663" t="s">
        <v>4</v>
      </c>
      <c r="P1663">
        <v>0</v>
      </c>
      <c r="Q1663">
        <v>0</v>
      </c>
      <c r="R1663">
        <v>0</v>
      </c>
      <c r="S1663">
        <v>1</v>
      </c>
      <c r="T1663">
        <v>72</v>
      </c>
      <c r="U1663" t="b">
        <v>0</v>
      </c>
      <c r="V1663" t="b">
        <v>0</v>
      </c>
      <c r="W1663" t="b">
        <v>0</v>
      </c>
      <c r="X1663" t="s">
        <v>8</v>
      </c>
      <c r="Y1663">
        <f t="shared" si="25"/>
        <v>3</v>
      </c>
    </row>
    <row r="1664" spans="1:25">
      <c r="A1664">
        <v>120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106</v>
      </c>
      <c r="H1664">
        <v>0</v>
      </c>
      <c r="I1664">
        <v>0</v>
      </c>
      <c r="J1664">
        <v>0</v>
      </c>
      <c r="K1664">
        <v>0</v>
      </c>
      <c r="L1664">
        <v>0</v>
      </c>
      <c r="M1664" t="s">
        <v>0</v>
      </c>
      <c r="N1664">
        <v>200</v>
      </c>
      <c r="O1664" t="s">
        <v>4</v>
      </c>
      <c r="P1664">
        <v>0</v>
      </c>
      <c r="Q1664">
        <v>0</v>
      </c>
      <c r="R1664">
        <v>0</v>
      </c>
      <c r="S1664">
        <v>1</v>
      </c>
      <c r="T1664">
        <v>72</v>
      </c>
      <c r="U1664" t="b">
        <v>0</v>
      </c>
      <c r="V1664" t="b">
        <v>0</v>
      </c>
      <c r="W1664" t="b">
        <v>0</v>
      </c>
      <c r="X1664" t="s">
        <v>8</v>
      </c>
      <c r="Y1664">
        <f t="shared" si="25"/>
        <v>3</v>
      </c>
    </row>
    <row r="1665" spans="1:25">
      <c r="A1665">
        <v>113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106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0</v>
      </c>
      <c r="N1665">
        <v>200</v>
      </c>
      <c r="O1665" t="s">
        <v>4</v>
      </c>
      <c r="P1665">
        <v>0</v>
      </c>
      <c r="Q1665">
        <v>0</v>
      </c>
      <c r="R1665">
        <v>0</v>
      </c>
      <c r="S1665">
        <v>0</v>
      </c>
      <c r="T1665">
        <v>80</v>
      </c>
      <c r="U1665" t="b">
        <v>0</v>
      </c>
      <c r="V1665" t="b">
        <v>0</v>
      </c>
      <c r="W1665" t="b">
        <v>0</v>
      </c>
      <c r="X1665" t="s">
        <v>8</v>
      </c>
      <c r="Y1665">
        <f t="shared" si="25"/>
        <v>3</v>
      </c>
    </row>
    <row r="1666" spans="1:25">
      <c r="A1666">
        <v>63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106</v>
      </c>
      <c r="H1666">
        <v>0</v>
      </c>
      <c r="I1666">
        <v>0</v>
      </c>
      <c r="J1666">
        <v>0</v>
      </c>
      <c r="K1666">
        <v>0</v>
      </c>
      <c r="L1666">
        <v>0</v>
      </c>
      <c r="M1666" t="s">
        <v>0</v>
      </c>
      <c r="N1666">
        <v>200</v>
      </c>
      <c r="O1666" t="s">
        <v>4</v>
      </c>
      <c r="P1666">
        <v>0</v>
      </c>
      <c r="Q1666">
        <v>0</v>
      </c>
      <c r="R1666">
        <v>0</v>
      </c>
      <c r="S1666">
        <v>0</v>
      </c>
      <c r="T1666">
        <v>103</v>
      </c>
      <c r="U1666" t="b">
        <v>0</v>
      </c>
      <c r="V1666" t="b">
        <v>0</v>
      </c>
      <c r="W1666" t="b">
        <v>0</v>
      </c>
      <c r="X1666" t="s">
        <v>8</v>
      </c>
      <c r="Y1666">
        <f t="shared" si="25"/>
        <v>3</v>
      </c>
    </row>
    <row r="1667" spans="1:25">
      <c r="A1667">
        <v>94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106</v>
      </c>
      <c r="H1667">
        <v>0</v>
      </c>
      <c r="I1667">
        <v>0</v>
      </c>
      <c r="J1667">
        <v>0</v>
      </c>
      <c r="K1667">
        <v>0</v>
      </c>
      <c r="L1667">
        <v>0</v>
      </c>
      <c r="M1667" t="s">
        <v>0</v>
      </c>
      <c r="N1667">
        <v>404</v>
      </c>
      <c r="O1667" t="s">
        <v>4</v>
      </c>
      <c r="P1667">
        <v>0</v>
      </c>
      <c r="Q1667">
        <v>0</v>
      </c>
      <c r="R1667">
        <v>0</v>
      </c>
      <c r="S1667">
        <v>1</v>
      </c>
      <c r="T1667">
        <v>109</v>
      </c>
      <c r="U1667" t="b">
        <v>0</v>
      </c>
      <c r="V1667" t="b">
        <v>0</v>
      </c>
      <c r="W1667" t="b">
        <v>0</v>
      </c>
      <c r="X1667" t="s">
        <v>8</v>
      </c>
      <c r="Y1667">
        <f t="shared" ref="Y1667:Y1692" si="26">IF(X1667="scan",4,IF(X1667="other",5,IF(X1667="sqli",2,IF(X1667="xss",1,IF(X1667="pathtraversal",3,0)))))</f>
        <v>3</v>
      </c>
    </row>
    <row r="1668" spans="1:25">
      <c r="A1668">
        <v>98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106</v>
      </c>
      <c r="H1668">
        <v>0</v>
      </c>
      <c r="I1668">
        <v>0</v>
      </c>
      <c r="J1668">
        <v>0</v>
      </c>
      <c r="K1668">
        <v>0</v>
      </c>
      <c r="L1668">
        <v>0</v>
      </c>
      <c r="M1668" t="s">
        <v>0</v>
      </c>
      <c r="N1668">
        <v>404</v>
      </c>
      <c r="O1668" t="s">
        <v>4</v>
      </c>
      <c r="P1668">
        <v>0</v>
      </c>
      <c r="Q1668">
        <v>0</v>
      </c>
      <c r="R1668">
        <v>0</v>
      </c>
      <c r="S1668">
        <v>1</v>
      </c>
      <c r="T1668">
        <v>96</v>
      </c>
      <c r="U1668" t="b">
        <v>0</v>
      </c>
      <c r="V1668" t="b">
        <v>0</v>
      </c>
      <c r="W1668" t="b">
        <v>0</v>
      </c>
      <c r="X1668" t="s">
        <v>8</v>
      </c>
      <c r="Y1668">
        <f t="shared" si="26"/>
        <v>3</v>
      </c>
    </row>
    <row r="1669" spans="1:25">
      <c r="A1669">
        <v>99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106</v>
      </c>
      <c r="H1669">
        <v>0</v>
      </c>
      <c r="I1669">
        <v>0</v>
      </c>
      <c r="J1669">
        <v>0</v>
      </c>
      <c r="K1669">
        <v>0</v>
      </c>
      <c r="L1669">
        <v>0</v>
      </c>
      <c r="M1669" t="s">
        <v>0</v>
      </c>
      <c r="N1669">
        <v>404</v>
      </c>
      <c r="O1669" t="s">
        <v>4</v>
      </c>
      <c r="P1669">
        <v>0</v>
      </c>
      <c r="Q1669">
        <v>0</v>
      </c>
      <c r="R1669">
        <v>0</v>
      </c>
      <c r="S1669">
        <v>1</v>
      </c>
      <c r="T1669">
        <v>92</v>
      </c>
      <c r="U1669" t="b">
        <v>0</v>
      </c>
      <c r="V1669" t="b">
        <v>0</v>
      </c>
      <c r="W1669" t="b">
        <v>0</v>
      </c>
      <c r="X1669" t="s">
        <v>8</v>
      </c>
      <c r="Y1669">
        <f t="shared" si="26"/>
        <v>3</v>
      </c>
    </row>
    <row r="1670" spans="1:25">
      <c r="A1670">
        <v>98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106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0</v>
      </c>
      <c r="N1670">
        <v>404</v>
      </c>
      <c r="O1670" t="s">
        <v>4</v>
      </c>
      <c r="P1670">
        <v>0</v>
      </c>
      <c r="Q1670">
        <v>0</v>
      </c>
      <c r="R1670">
        <v>0</v>
      </c>
      <c r="S1670">
        <v>1</v>
      </c>
      <c r="T1670">
        <v>96</v>
      </c>
      <c r="U1670" t="b">
        <v>0</v>
      </c>
      <c r="V1670" t="b">
        <v>0</v>
      </c>
      <c r="W1670" t="b">
        <v>0</v>
      </c>
      <c r="X1670" t="s">
        <v>8</v>
      </c>
      <c r="Y1670">
        <f t="shared" si="26"/>
        <v>3</v>
      </c>
    </row>
    <row r="1671" spans="1:25">
      <c r="A1671">
        <v>98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106</v>
      </c>
      <c r="H1671">
        <v>0</v>
      </c>
      <c r="I1671">
        <v>0</v>
      </c>
      <c r="J1671">
        <v>0</v>
      </c>
      <c r="K1671">
        <v>0</v>
      </c>
      <c r="L1671">
        <v>0</v>
      </c>
      <c r="M1671" t="s">
        <v>0</v>
      </c>
      <c r="N1671">
        <v>404</v>
      </c>
      <c r="O1671" t="s">
        <v>4</v>
      </c>
      <c r="P1671">
        <v>0</v>
      </c>
      <c r="Q1671">
        <v>0</v>
      </c>
      <c r="R1671">
        <v>0</v>
      </c>
      <c r="S1671">
        <v>1</v>
      </c>
      <c r="T1671">
        <v>96</v>
      </c>
      <c r="U1671" t="b">
        <v>0</v>
      </c>
      <c r="V1671" t="b">
        <v>0</v>
      </c>
      <c r="W1671" t="b">
        <v>0</v>
      </c>
      <c r="X1671" t="s">
        <v>8</v>
      </c>
      <c r="Y1671">
        <f t="shared" si="26"/>
        <v>3</v>
      </c>
    </row>
    <row r="1672" spans="1:25">
      <c r="A1672">
        <v>98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106</v>
      </c>
      <c r="H1672">
        <v>0</v>
      </c>
      <c r="I1672">
        <v>0</v>
      </c>
      <c r="J1672">
        <v>0</v>
      </c>
      <c r="K1672">
        <v>0</v>
      </c>
      <c r="L1672">
        <v>0</v>
      </c>
      <c r="M1672" t="s">
        <v>0</v>
      </c>
      <c r="N1672">
        <v>404</v>
      </c>
      <c r="O1672" t="s">
        <v>4</v>
      </c>
      <c r="P1672">
        <v>0</v>
      </c>
      <c r="Q1672">
        <v>0</v>
      </c>
      <c r="R1672">
        <v>0</v>
      </c>
      <c r="S1672">
        <v>1</v>
      </c>
      <c r="T1672">
        <v>96</v>
      </c>
      <c r="U1672" t="b">
        <v>0</v>
      </c>
      <c r="V1672" t="b">
        <v>0</v>
      </c>
      <c r="W1672" t="b">
        <v>0</v>
      </c>
      <c r="X1672" t="s">
        <v>8</v>
      </c>
      <c r="Y1672">
        <f t="shared" si="26"/>
        <v>3</v>
      </c>
    </row>
    <row r="1673" spans="1:25">
      <c r="A1673">
        <v>91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106</v>
      </c>
      <c r="H1673">
        <v>0</v>
      </c>
      <c r="I1673">
        <v>0</v>
      </c>
      <c r="J1673">
        <v>0</v>
      </c>
      <c r="K1673">
        <v>0</v>
      </c>
      <c r="L1673">
        <v>0</v>
      </c>
      <c r="M1673" t="s">
        <v>0</v>
      </c>
      <c r="N1673">
        <v>404</v>
      </c>
      <c r="O1673" t="s">
        <v>4</v>
      </c>
      <c r="P1673">
        <v>0</v>
      </c>
      <c r="Q1673">
        <v>0</v>
      </c>
      <c r="R1673">
        <v>0</v>
      </c>
      <c r="S1673">
        <v>0</v>
      </c>
      <c r="T1673">
        <v>115</v>
      </c>
      <c r="U1673" t="b">
        <v>0</v>
      </c>
      <c r="V1673" t="b">
        <v>0</v>
      </c>
      <c r="W1673" t="b">
        <v>0</v>
      </c>
      <c r="X1673" t="s">
        <v>8</v>
      </c>
      <c r="Y1673">
        <f t="shared" si="26"/>
        <v>3</v>
      </c>
    </row>
    <row r="1674" spans="1:25">
      <c r="A1674">
        <v>103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106</v>
      </c>
      <c r="H1674">
        <v>0</v>
      </c>
      <c r="I1674">
        <v>0</v>
      </c>
      <c r="J1674">
        <v>0</v>
      </c>
      <c r="K1674">
        <v>0</v>
      </c>
      <c r="L1674">
        <v>0</v>
      </c>
      <c r="M1674" t="s">
        <v>0</v>
      </c>
      <c r="N1674">
        <v>404</v>
      </c>
      <c r="O1674" t="s">
        <v>4</v>
      </c>
      <c r="P1674">
        <v>0</v>
      </c>
      <c r="Q1674">
        <v>0</v>
      </c>
      <c r="R1674">
        <v>0</v>
      </c>
      <c r="S1674">
        <v>0</v>
      </c>
      <c r="T1674">
        <v>168</v>
      </c>
      <c r="U1674" t="b">
        <v>0</v>
      </c>
      <c r="V1674" t="b">
        <v>0</v>
      </c>
      <c r="W1674" t="b">
        <v>0</v>
      </c>
      <c r="X1674" t="s">
        <v>8</v>
      </c>
      <c r="Y1674">
        <f t="shared" si="26"/>
        <v>3</v>
      </c>
    </row>
    <row r="1675" spans="1:25">
      <c r="A1675">
        <v>87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106</v>
      </c>
      <c r="H1675">
        <v>0</v>
      </c>
      <c r="I1675">
        <v>0</v>
      </c>
      <c r="J1675">
        <v>0</v>
      </c>
      <c r="K1675">
        <v>0</v>
      </c>
      <c r="L1675">
        <v>0</v>
      </c>
      <c r="M1675" t="s">
        <v>0</v>
      </c>
      <c r="N1675">
        <v>404</v>
      </c>
      <c r="O1675" t="s">
        <v>4</v>
      </c>
      <c r="P1675">
        <v>0</v>
      </c>
      <c r="Q1675">
        <v>0</v>
      </c>
      <c r="R1675">
        <v>0</v>
      </c>
      <c r="S1675">
        <v>0</v>
      </c>
      <c r="T1675">
        <v>168</v>
      </c>
      <c r="U1675" t="b">
        <v>0</v>
      </c>
      <c r="V1675" t="b">
        <v>0</v>
      </c>
      <c r="W1675" t="b">
        <v>0</v>
      </c>
      <c r="X1675" t="s">
        <v>8</v>
      </c>
      <c r="Y1675">
        <f t="shared" si="26"/>
        <v>3</v>
      </c>
    </row>
    <row r="1676" spans="1:25">
      <c r="A1676">
        <v>92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106</v>
      </c>
      <c r="H1676">
        <v>0</v>
      </c>
      <c r="I1676">
        <v>0</v>
      </c>
      <c r="J1676">
        <v>0</v>
      </c>
      <c r="K1676">
        <v>0</v>
      </c>
      <c r="L1676">
        <v>0</v>
      </c>
      <c r="M1676" t="s">
        <v>0</v>
      </c>
      <c r="N1676">
        <v>404</v>
      </c>
      <c r="O1676" t="s">
        <v>4</v>
      </c>
      <c r="P1676">
        <v>0</v>
      </c>
      <c r="Q1676">
        <v>0</v>
      </c>
      <c r="R1676">
        <v>0</v>
      </c>
      <c r="S1676">
        <v>1</v>
      </c>
      <c r="T1676">
        <v>149</v>
      </c>
      <c r="U1676" t="b">
        <v>0</v>
      </c>
      <c r="V1676" t="b">
        <v>0</v>
      </c>
      <c r="W1676" t="b">
        <v>0</v>
      </c>
      <c r="X1676" t="s">
        <v>8</v>
      </c>
      <c r="Y1676">
        <f t="shared" si="26"/>
        <v>3</v>
      </c>
    </row>
    <row r="1677" spans="1:25">
      <c r="A1677">
        <v>90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106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0</v>
      </c>
      <c r="N1677">
        <v>404</v>
      </c>
      <c r="O1677" t="s">
        <v>4</v>
      </c>
      <c r="P1677">
        <v>0</v>
      </c>
      <c r="Q1677">
        <v>0</v>
      </c>
      <c r="R1677">
        <v>0</v>
      </c>
      <c r="S1677">
        <v>1</v>
      </c>
      <c r="T1677">
        <v>160</v>
      </c>
      <c r="U1677" t="b">
        <v>0</v>
      </c>
      <c r="V1677" t="b">
        <v>0</v>
      </c>
      <c r="W1677" t="b">
        <v>0</v>
      </c>
      <c r="X1677" t="s">
        <v>8</v>
      </c>
      <c r="Y1677">
        <f t="shared" si="26"/>
        <v>3</v>
      </c>
    </row>
    <row r="1678" spans="1:25">
      <c r="A1678">
        <v>103</v>
      </c>
      <c r="B1678">
        <v>16</v>
      </c>
      <c r="C1678">
        <v>0</v>
      </c>
      <c r="D1678">
        <v>0</v>
      </c>
      <c r="E1678">
        <v>0</v>
      </c>
      <c r="F1678">
        <v>0</v>
      </c>
      <c r="G1678">
        <v>106</v>
      </c>
      <c r="H1678">
        <v>0</v>
      </c>
      <c r="I1678">
        <v>0</v>
      </c>
      <c r="J1678">
        <v>0</v>
      </c>
      <c r="K1678">
        <v>0</v>
      </c>
      <c r="L1678">
        <v>0</v>
      </c>
      <c r="M1678" t="s">
        <v>0</v>
      </c>
      <c r="N1678">
        <v>404</v>
      </c>
      <c r="O1678" t="s">
        <v>4</v>
      </c>
      <c r="P1678">
        <v>0</v>
      </c>
      <c r="Q1678">
        <v>0</v>
      </c>
      <c r="R1678">
        <v>0</v>
      </c>
      <c r="S1678">
        <v>0</v>
      </c>
      <c r="T1678">
        <v>336</v>
      </c>
      <c r="U1678" t="b">
        <v>0</v>
      </c>
      <c r="V1678" t="b">
        <v>0</v>
      </c>
      <c r="W1678" t="b">
        <v>0</v>
      </c>
      <c r="X1678" t="s">
        <v>8</v>
      </c>
      <c r="Y1678">
        <f t="shared" si="26"/>
        <v>3</v>
      </c>
    </row>
    <row r="1679" spans="1:25">
      <c r="A1679">
        <v>174</v>
      </c>
      <c r="B1679">
        <v>0</v>
      </c>
      <c r="C1679">
        <v>20</v>
      </c>
      <c r="D1679">
        <v>0</v>
      </c>
      <c r="E1679">
        <v>0</v>
      </c>
      <c r="F1679">
        <v>0</v>
      </c>
      <c r="G1679">
        <v>122</v>
      </c>
      <c r="H1679">
        <v>0</v>
      </c>
      <c r="I1679">
        <v>0</v>
      </c>
      <c r="J1679">
        <v>0</v>
      </c>
      <c r="K1679">
        <v>0</v>
      </c>
      <c r="L1679">
        <v>0</v>
      </c>
      <c r="M1679" t="s">
        <v>0</v>
      </c>
      <c r="N1679">
        <v>200</v>
      </c>
      <c r="O1679" t="s">
        <v>4</v>
      </c>
      <c r="P1679">
        <v>0</v>
      </c>
      <c r="Q1679">
        <v>0</v>
      </c>
      <c r="R1679">
        <v>0</v>
      </c>
      <c r="S1679">
        <v>0</v>
      </c>
      <c r="T1679">
        <v>163</v>
      </c>
      <c r="U1679" t="b">
        <v>0</v>
      </c>
      <c r="V1679" t="b">
        <v>0</v>
      </c>
      <c r="W1679" t="b">
        <v>0</v>
      </c>
      <c r="X1679" t="s">
        <v>8</v>
      </c>
      <c r="Y1679">
        <f t="shared" si="26"/>
        <v>3</v>
      </c>
    </row>
    <row r="1680" spans="1:25">
      <c r="A1680">
        <v>98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106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0</v>
      </c>
      <c r="N1680">
        <v>404</v>
      </c>
      <c r="O1680" t="s">
        <v>4</v>
      </c>
      <c r="P1680">
        <v>0</v>
      </c>
      <c r="Q1680">
        <v>0</v>
      </c>
      <c r="R1680">
        <v>0</v>
      </c>
      <c r="S1680">
        <v>1</v>
      </c>
      <c r="T1680">
        <v>96</v>
      </c>
      <c r="U1680" t="b">
        <v>0</v>
      </c>
      <c r="V1680" t="b">
        <v>0</v>
      </c>
      <c r="W1680" t="b">
        <v>0</v>
      </c>
      <c r="X1680" t="s">
        <v>8</v>
      </c>
      <c r="Y1680">
        <f t="shared" si="26"/>
        <v>3</v>
      </c>
    </row>
    <row r="1681" spans="1:25">
      <c r="A1681">
        <v>98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106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0</v>
      </c>
      <c r="N1681">
        <v>404</v>
      </c>
      <c r="O1681" t="s">
        <v>4</v>
      </c>
      <c r="P1681">
        <v>0</v>
      </c>
      <c r="Q1681">
        <v>0</v>
      </c>
      <c r="R1681">
        <v>0</v>
      </c>
      <c r="S1681">
        <v>1</v>
      </c>
      <c r="T1681">
        <v>96</v>
      </c>
      <c r="U1681" t="b">
        <v>0</v>
      </c>
      <c r="V1681" t="b">
        <v>0</v>
      </c>
      <c r="W1681" t="b">
        <v>0</v>
      </c>
      <c r="X1681" t="s">
        <v>8</v>
      </c>
      <c r="Y1681">
        <f t="shared" si="26"/>
        <v>3</v>
      </c>
    </row>
    <row r="1682" spans="1:25">
      <c r="A1682">
        <v>133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106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0</v>
      </c>
      <c r="N1682">
        <v>404</v>
      </c>
      <c r="O1682" t="s">
        <v>4</v>
      </c>
      <c r="P1682">
        <v>0</v>
      </c>
      <c r="Q1682">
        <v>0</v>
      </c>
      <c r="R1682">
        <v>0</v>
      </c>
      <c r="S1682">
        <v>0</v>
      </c>
      <c r="T1682">
        <v>326</v>
      </c>
      <c r="U1682" t="b">
        <v>0</v>
      </c>
      <c r="V1682" t="b">
        <v>0</v>
      </c>
      <c r="W1682" t="b">
        <v>0</v>
      </c>
      <c r="X1682" t="s">
        <v>8</v>
      </c>
      <c r="Y1682">
        <f t="shared" si="26"/>
        <v>3</v>
      </c>
    </row>
    <row r="1683" spans="1:25">
      <c r="A1683">
        <v>153</v>
      </c>
      <c r="B1683">
        <v>30</v>
      </c>
      <c r="C1683">
        <v>0</v>
      </c>
      <c r="D1683">
        <v>0</v>
      </c>
      <c r="E1683">
        <v>0</v>
      </c>
      <c r="F1683">
        <v>0</v>
      </c>
      <c r="G1683">
        <v>106</v>
      </c>
      <c r="H1683">
        <v>0</v>
      </c>
      <c r="I1683">
        <v>0</v>
      </c>
      <c r="J1683">
        <v>0</v>
      </c>
      <c r="K1683">
        <v>0</v>
      </c>
      <c r="L1683">
        <v>0</v>
      </c>
      <c r="M1683" t="s">
        <v>0</v>
      </c>
      <c r="N1683">
        <v>404</v>
      </c>
      <c r="O1683" t="s">
        <v>4</v>
      </c>
      <c r="P1683">
        <v>0</v>
      </c>
      <c r="Q1683">
        <v>0</v>
      </c>
      <c r="R1683">
        <v>0</v>
      </c>
      <c r="S1683">
        <v>0</v>
      </c>
      <c r="T1683">
        <v>489</v>
      </c>
      <c r="U1683" t="b">
        <v>0</v>
      </c>
      <c r="V1683" t="b">
        <v>0</v>
      </c>
      <c r="W1683" t="b">
        <v>0</v>
      </c>
      <c r="X1683" t="s">
        <v>8</v>
      </c>
      <c r="Y1683">
        <f t="shared" si="26"/>
        <v>3</v>
      </c>
    </row>
    <row r="1684" spans="1:25">
      <c r="A1684">
        <v>83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106</v>
      </c>
      <c r="H1684">
        <v>0</v>
      </c>
      <c r="I1684">
        <v>0</v>
      </c>
      <c r="J1684">
        <v>0</v>
      </c>
      <c r="K1684">
        <v>0</v>
      </c>
      <c r="L1684">
        <v>0</v>
      </c>
      <c r="M1684" t="s">
        <v>0</v>
      </c>
      <c r="N1684">
        <v>404</v>
      </c>
      <c r="O1684" t="s">
        <v>4</v>
      </c>
      <c r="P1684">
        <v>0</v>
      </c>
      <c r="Q1684">
        <v>0</v>
      </c>
      <c r="R1684">
        <v>0</v>
      </c>
      <c r="S1684">
        <v>0</v>
      </c>
      <c r="T1684">
        <v>436</v>
      </c>
      <c r="U1684" t="b">
        <v>0</v>
      </c>
      <c r="V1684" t="b">
        <v>0</v>
      </c>
      <c r="W1684" t="b">
        <v>0</v>
      </c>
      <c r="X1684" t="s">
        <v>8</v>
      </c>
      <c r="Y1684">
        <f t="shared" si="26"/>
        <v>3</v>
      </c>
    </row>
    <row r="1685" spans="1:25">
      <c r="A1685">
        <v>173</v>
      </c>
      <c r="B1685">
        <v>0</v>
      </c>
      <c r="C1685">
        <v>80</v>
      </c>
      <c r="D1685">
        <v>0</v>
      </c>
      <c r="E1685">
        <v>0</v>
      </c>
      <c r="F1685">
        <v>0</v>
      </c>
      <c r="G1685">
        <v>122</v>
      </c>
      <c r="H1685">
        <v>0</v>
      </c>
      <c r="I1685">
        <v>0</v>
      </c>
      <c r="J1685">
        <v>0</v>
      </c>
      <c r="K1685">
        <v>0</v>
      </c>
      <c r="L1685">
        <v>0</v>
      </c>
      <c r="M1685" t="s">
        <v>0</v>
      </c>
      <c r="N1685">
        <v>404</v>
      </c>
      <c r="O1685" t="s">
        <v>4</v>
      </c>
      <c r="P1685">
        <v>0</v>
      </c>
      <c r="Q1685">
        <v>0</v>
      </c>
      <c r="R1685">
        <v>0</v>
      </c>
      <c r="S1685">
        <v>0</v>
      </c>
      <c r="T1685">
        <v>652</v>
      </c>
      <c r="U1685" t="b">
        <v>0</v>
      </c>
      <c r="V1685" t="b">
        <v>0</v>
      </c>
      <c r="W1685" t="b">
        <v>0</v>
      </c>
      <c r="X1685" t="s">
        <v>8</v>
      </c>
      <c r="Y1685">
        <f t="shared" si="26"/>
        <v>3</v>
      </c>
    </row>
    <row r="1686" spans="1:25">
      <c r="A1686">
        <v>133</v>
      </c>
      <c r="B1686">
        <v>40</v>
      </c>
      <c r="C1686">
        <v>40</v>
      </c>
      <c r="D1686">
        <v>0</v>
      </c>
      <c r="E1686">
        <v>0</v>
      </c>
      <c r="F1686">
        <v>0</v>
      </c>
      <c r="G1686">
        <v>106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0</v>
      </c>
      <c r="N1686">
        <v>404</v>
      </c>
      <c r="O1686" t="s">
        <v>4</v>
      </c>
      <c r="P1686">
        <v>0</v>
      </c>
      <c r="Q1686">
        <v>0</v>
      </c>
      <c r="R1686">
        <v>0</v>
      </c>
      <c r="S1686">
        <v>0</v>
      </c>
      <c r="T1686">
        <v>652</v>
      </c>
      <c r="U1686" t="b">
        <v>0</v>
      </c>
      <c r="V1686" t="b">
        <v>0</v>
      </c>
      <c r="W1686" t="b">
        <v>0</v>
      </c>
      <c r="X1686" t="s">
        <v>8</v>
      </c>
      <c r="Y1686">
        <f t="shared" si="26"/>
        <v>3</v>
      </c>
    </row>
    <row r="1687" spans="1:25">
      <c r="A1687">
        <v>213</v>
      </c>
      <c r="B1687">
        <v>40</v>
      </c>
      <c r="C1687">
        <v>120</v>
      </c>
      <c r="D1687">
        <v>0</v>
      </c>
      <c r="E1687">
        <v>0</v>
      </c>
      <c r="F1687">
        <v>0</v>
      </c>
      <c r="G1687">
        <v>162</v>
      </c>
      <c r="H1687">
        <v>0</v>
      </c>
      <c r="I1687">
        <v>0</v>
      </c>
      <c r="J1687">
        <v>0</v>
      </c>
      <c r="K1687">
        <v>0</v>
      </c>
      <c r="L1687">
        <v>0</v>
      </c>
      <c r="M1687" t="s">
        <v>0</v>
      </c>
      <c r="N1687">
        <v>404</v>
      </c>
      <c r="O1687" t="s">
        <v>4</v>
      </c>
      <c r="P1687">
        <v>0</v>
      </c>
      <c r="Q1687">
        <v>0</v>
      </c>
      <c r="R1687">
        <v>0</v>
      </c>
      <c r="S1687">
        <v>0</v>
      </c>
      <c r="T1687">
        <v>652</v>
      </c>
      <c r="U1687" t="b">
        <v>0</v>
      </c>
      <c r="V1687" t="b">
        <v>0</v>
      </c>
      <c r="W1687" t="b">
        <v>0</v>
      </c>
      <c r="X1687" t="s">
        <v>8</v>
      </c>
      <c r="Y1687">
        <f t="shared" si="26"/>
        <v>3</v>
      </c>
    </row>
    <row r="1688" spans="1:25">
      <c r="A1688">
        <v>143</v>
      </c>
      <c r="B1688">
        <v>0</v>
      </c>
      <c r="C1688">
        <v>48</v>
      </c>
      <c r="D1688">
        <v>0</v>
      </c>
      <c r="E1688">
        <v>0</v>
      </c>
      <c r="F1688">
        <v>0</v>
      </c>
      <c r="G1688">
        <v>106</v>
      </c>
      <c r="H1688">
        <v>0</v>
      </c>
      <c r="I1688">
        <v>0</v>
      </c>
      <c r="J1688">
        <v>0</v>
      </c>
      <c r="K1688">
        <v>0</v>
      </c>
      <c r="L1688">
        <v>0</v>
      </c>
      <c r="M1688" t="s">
        <v>0</v>
      </c>
      <c r="N1688">
        <v>404</v>
      </c>
      <c r="O1688" t="s">
        <v>4</v>
      </c>
      <c r="P1688">
        <v>0</v>
      </c>
      <c r="Q1688">
        <v>0</v>
      </c>
      <c r="R1688">
        <v>0</v>
      </c>
      <c r="S1688">
        <v>0</v>
      </c>
      <c r="T1688">
        <v>357</v>
      </c>
      <c r="U1688" t="b">
        <v>0</v>
      </c>
      <c r="V1688" t="b">
        <v>0</v>
      </c>
      <c r="W1688" t="b">
        <v>0</v>
      </c>
      <c r="X1688" t="s">
        <v>8</v>
      </c>
      <c r="Y1688">
        <f t="shared" si="26"/>
        <v>3</v>
      </c>
    </row>
    <row r="1689" spans="1:25">
      <c r="A1689">
        <v>123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106</v>
      </c>
      <c r="H1689">
        <v>0</v>
      </c>
      <c r="I1689">
        <v>0</v>
      </c>
      <c r="J1689">
        <v>0</v>
      </c>
      <c r="K1689">
        <v>0</v>
      </c>
      <c r="L1689">
        <v>0</v>
      </c>
      <c r="M1689" t="s">
        <v>0</v>
      </c>
      <c r="N1689">
        <v>404</v>
      </c>
      <c r="O1689" t="s">
        <v>4</v>
      </c>
      <c r="P1689">
        <v>0</v>
      </c>
      <c r="Q1689">
        <v>0</v>
      </c>
      <c r="R1689">
        <v>0</v>
      </c>
      <c r="S1689">
        <v>0</v>
      </c>
      <c r="T1689">
        <v>327</v>
      </c>
      <c r="U1689" t="b">
        <v>0</v>
      </c>
      <c r="V1689" t="b">
        <v>0</v>
      </c>
      <c r="W1689" t="b">
        <v>0</v>
      </c>
      <c r="X1689" t="s">
        <v>8</v>
      </c>
      <c r="Y1689">
        <f t="shared" si="26"/>
        <v>3</v>
      </c>
    </row>
    <row r="1690" spans="1:25">
      <c r="A1690">
        <v>153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106</v>
      </c>
      <c r="H1690">
        <v>0</v>
      </c>
      <c r="I1690">
        <v>0</v>
      </c>
      <c r="J1690">
        <v>0</v>
      </c>
      <c r="K1690">
        <v>0</v>
      </c>
      <c r="L1690">
        <v>0</v>
      </c>
      <c r="M1690" t="s">
        <v>0</v>
      </c>
      <c r="N1690">
        <v>404</v>
      </c>
      <c r="O1690" t="s">
        <v>4</v>
      </c>
      <c r="P1690">
        <v>0</v>
      </c>
      <c r="Q1690">
        <v>0</v>
      </c>
      <c r="R1690">
        <v>0</v>
      </c>
      <c r="S1690">
        <v>0</v>
      </c>
      <c r="T1690">
        <v>489</v>
      </c>
      <c r="U1690" t="b">
        <v>0</v>
      </c>
      <c r="V1690" t="b">
        <v>0</v>
      </c>
      <c r="W1690" t="b">
        <v>0</v>
      </c>
      <c r="X1690" t="s">
        <v>8</v>
      </c>
      <c r="Y1690">
        <f t="shared" si="26"/>
        <v>3</v>
      </c>
    </row>
    <row r="1691" spans="1:25">
      <c r="A1691">
        <v>66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106</v>
      </c>
      <c r="H1691">
        <v>0</v>
      </c>
      <c r="I1691">
        <v>0</v>
      </c>
      <c r="J1691">
        <v>0</v>
      </c>
      <c r="K1691">
        <v>0</v>
      </c>
      <c r="L1691">
        <v>0</v>
      </c>
      <c r="M1691" t="s">
        <v>0</v>
      </c>
      <c r="N1691">
        <v>200</v>
      </c>
      <c r="O1691" t="s">
        <v>4</v>
      </c>
      <c r="P1691">
        <v>0</v>
      </c>
      <c r="Q1691">
        <v>0</v>
      </c>
      <c r="R1691">
        <v>0</v>
      </c>
      <c r="S1691">
        <v>1</v>
      </c>
      <c r="T1691">
        <v>94</v>
      </c>
      <c r="U1691" t="b">
        <v>0</v>
      </c>
      <c r="V1691" t="b">
        <v>0</v>
      </c>
      <c r="W1691" t="b">
        <v>0</v>
      </c>
      <c r="X1691" t="s">
        <v>8</v>
      </c>
      <c r="Y1691">
        <f t="shared" si="26"/>
        <v>3</v>
      </c>
    </row>
    <row r="1692" spans="1:25">
      <c r="A1692">
        <v>120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106</v>
      </c>
      <c r="H1692">
        <v>0</v>
      </c>
      <c r="I1692">
        <v>0</v>
      </c>
      <c r="J1692">
        <v>0</v>
      </c>
      <c r="K1692">
        <v>0</v>
      </c>
      <c r="L1692">
        <v>0</v>
      </c>
      <c r="M1692" t="s">
        <v>0</v>
      </c>
      <c r="N1692">
        <v>200</v>
      </c>
      <c r="O1692" t="s">
        <v>4</v>
      </c>
      <c r="P1692">
        <v>0</v>
      </c>
      <c r="Q1692">
        <v>0</v>
      </c>
      <c r="R1692">
        <v>0</v>
      </c>
      <c r="S1692">
        <v>1</v>
      </c>
      <c r="T1692">
        <v>72</v>
      </c>
      <c r="U1692" t="b">
        <v>0</v>
      </c>
      <c r="V1692" t="b">
        <v>0</v>
      </c>
      <c r="W1692" t="b">
        <v>0</v>
      </c>
      <c r="X1692" t="s">
        <v>8</v>
      </c>
      <c r="Y1692">
        <f t="shared" si="26"/>
        <v>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3"/>
  <sheetViews>
    <sheetView topLeftCell="A4" workbookViewId="0">
      <selection activeCell="H49" sqref="H49"/>
    </sheetView>
  </sheetViews>
  <sheetFormatPr baseColWidth="10" defaultRowHeight="15" x14ac:dyDescent="0"/>
  <sheetData>
    <row r="3" spans="1:21" ht="28">
      <c r="B3" s="3" t="s">
        <v>38</v>
      </c>
    </row>
    <row r="4" spans="1:21" ht="28">
      <c r="B4" s="3"/>
    </row>
    <row r="5" spans="1:21">
      <c r="A5" s="6" t="s">
        <v>68</v>
      </c>
      <c r="B5" s="7">
        <f>COUNTIF(dataset1!A:A,"&lt;&gt;"&amp;"")</f>
        <v>1441</v>
      </c>
    </row>
    <row r="6" spans="1:21">
      <c r="A6" s="6" t="s">
        <v>69</v>
      </c>
      <c r="B6" s="7">
        <v>1691</v>
      </c>
    </row>
    <row r="8" spans="1:21" ht="20">
      <c r="A8" s="4" t="s">
        <v>39</v>
      </c>
    </row>
    <row r="9" spans="1:21" ht="20">
      <c r="A9" s="4"/>
    </row>
    <row r="12" spans="1:21" ht="20">
      <c r="A12" s="8" t="s">
        <v>44</v>
      </c>
      <c r="K12" s="8" t="s">
        <v>40</v>
      </c>
      <c r="U12" s="8" t="s">
        <v>41</v>
      </c>
    </row>
    <row r="18" spans="1:22">
      <c r="B18" t="s">
        <v>65</v>
      </c>
      <c r="C18" t="s">
        <v>67</v>
      </c>
      <c r="L18" t="s">
        <v>65</v>
      </c>
      <c r="V18" s="11" t="s">
        <v>65</v>
      </c>
    </row>
    <row r="19" spans="1:22">
      <c r="A19" t="s">
        <v>46</v>
      </c>
      <c r="B19" s="1">
        <f>COUNTIF(dataset1!X:X,"XSS")</f>
        <v>344</v>
      </c>
      <c r="C19" s="1">
        <f>COUNTIF(dataset2!X:X,"XSS")</f>
        <v>1246</v>
      </c>
      <c r="K19" t="s">
        <v>1</v>
      </c>
      <c r="L19" s="1">
        <f>COUNTIF(dataset1!O:O,"GET")</f>
        <v>1028</v>
      </c>
      <c r="U19" t="s">
        <v>42</v>
      </c>
      <c r="V19">
        <f>COUNTIF(dataset1!M:M,"0")</f>
        <v>29</v>
      </c>
    </row>
    <row r="20" spans="1:22">
      <c r="A20" t="s">
        <v>45</v>
      </c>
      <c r="B20" s="1">
        <f>COUNTIF(dataset1!X:X,"SQLi")</f>
        <v>503</v>
      </c>
      <c r="C20" s="1">
        <f>COUNTIF(dataset2!X:X,"SQLi")</f>
        <v>181</v>
      </c>
      <c r="K20" t="s">
        <v>4</v>
      </c>
      <c r="L20" s="1">
        <f>COUNTIF(dataset1!O:O,"POST")</f>
        <v>403</v>
      </c>
      <c r="U20" t="s">
        <v>43</v>
      </c>
      <c r="V20">
        <f>COUNTIF(dataset1!M:M,"1")</f>
        <v>1411</v>
      </c>
    </row>
    <row r="21" spans="1:22">
      <c r="A21" t="s">
        <v>64</v>
      </c>
      <c r="B21" s="1">
        <f>COUNTIF(dataset1!X:X,"pathtraversal")</f>
        <v>466</v>
      </c>
      <c r="C21" s="1">
        <f>COUNTIF(dataset2!X:X,"pathtraversal")</f>
        <v>215</v>
      </c>
      <c r="K21" t="s">
        <v>37</v>
      </c>
      <c r="L21" s="1">
        <f>COUNTIFS(dataset1!O:O,"&lt;&gt;POST",dataset1!O:O,"&lt;&gt;GET",dataset1!O:O,"*")</f>
        <v>10</v>
      </c>
      <c r="U21" t="s">
        <v>37</v>
      </c>
      <c r="V21">
        <f>COUNTIFS(dataset1!M:M,"&lt;&gt;0",dataset1!M:M,"&lt;&gt;1",dataset1!M:M,"&lt;&gt;"&amp;"")</f>
        <v>1</v>
      </c>
    </row>
    <row r="22" spans="1:22">
      <c r="A22" t="s">
        <v>47</v>
      </c>
      <c r="B22" s="1">
        <f>COUNTIF(dataset1!X:X,"scan")</f>
        <v>57</v>
      </c>
      <c r="C22" s="1">
        <f>COUNTIF(dataset2!X:X,"scan")</f>
        <v>37</v>
      </c>
      <c r="K22" s="5" t="s">
        <v>49</v>
      </c>
      <c r="L22">
        <f>SUM(L19:L21)</f>
        <v>1441</v>
      </c>
      <c r="U22" s="5" t="s">
        <v>49</v>
      </c>
      <c r="V22">
        <f>SUM(V19:V21)</f>
        <v>1441</v>
      </c>
    </row>
    <row r="23" spans="1:22">
      <c r="A23" t="s">
        <v>5</v>
      </c>
      <c r="B23" s="1">
        <f>B5-SUM(B19:B22)</f>
        <v>71</v>
      </c>
      <c r="C23" s="1">
        <f>B6-SUM(C19:C22)</f>
        <v>12</v>
      </c>
    </row>
    <row r="24" spans="1:22">
      <c r="A24" s="5" t="s">
        <v>49</v>
      </c>
      <c r="B24">
        <f>SUM(B19:B23)</f>
        <v>1441</v>
      </c>
      <c r="C24">
        <f>SUM(C19:C23)</f>
        <v>1691</v>
      </c>
    </row>
    <row r="29" spans="1:22" ht="20">
      <c r="K29" s="8" t="s">
        <v>56</v>
      </c>
    </row>
    <row r="30" spans="1:22" ht="20">
      <c r="A30" s="8" t="s">
        <v>55</v>
      </c>
    </row>
    <row r="32" spans="1:22">
      <c r="B32" t="s">
        <v>65</v>
      </c>
      <c r="C32" t="s">
        <v>71</v>
      </c>
      <c r="D32" t="s">
        <v>70</v>
      </c>
    </row>
    <row r="33" spans="1:12">
      <c r="A33" t="s">
        <v>50</v>
      </c>
      <c r="B33" s="1">
        <f>COUNTIF(dataset1!G:G,"&lt;28")</f>
        <v>40</v>
      </c>
      <c r="C33">
        <f>ROUND(B33/B39*100,0)</f>
        <v>3</v>
      </c>
      <c r="D33" t="str">
        <f>ROUND(B33/B39*100,0)&amp;"%"</f>
        <v>3%</v>
      </c>
    </row>
    <row r="34" spans="1:12">
      <c r="A34" s="9" t="s">
        <v>51</v>
      </c>
      <c r="B34" s="1">
        <f>COUNTIFS(dataset1!G:G,"&gt;=28",dataset1!G:G,"&lt;=45")</f>
        <v>72</v>
      </c>
      <c r="C34">
        <f>ROUND(B34/B39*100,0)</f>
        <v>5</v>
      </c>
      <c r="D34" t="str">
        <f>ROUND(SUM(B33:B34)/B39*100,0)&amp;"%"</f>
        <v>8%</v>
      </c>
      <c r="L34" t="s">
        <v>65</v>
      </c>
    </row>
    <row r="35" spans="1:12">
      <c r="A35" s="10" t="s">
        <v>52</v>
      </c>
      <c r="B35" s="1">
        <f>COUNTIFS(dataset1!G:G,"&gt;45",dataset1!G:G,"&lt;=90")</f>
        <v>46</v>
      </c>
      <c r="C35">
        <f>ROUND(B35/B39*100,0)</f>
        <v>3</v>
      </c>
      <c r="D35" t="str">
        <f>ROUND(SUM(B33:B35)/B39*100,0)&amp;"%"</f>
        <v>11%</v>
      </c>
      <c r="K35" t="s">
        <v>58</v>
      </c>
      <c r="L35" s="1">
        <f>COUNTIFS(dataset1!N:N,"&gt;=100",dataset1!N:N,"&lt;200")</f>
        <v>0</v>
      </c>
    </row>
    <row r="36" spans="1:12">
      <c r="A36" s="10" t="s">
        <v>53</v>
      </c>
      <c r="B36" s="1">
        <f>COUNTIFS(dataset1!G:G,"&gt;90",dataset1!G:G,"&lt;=100")</f>
        <v>829</v>
      </c>
      <c r="C36">
        <f>ROUND(B36/B39*100,0)</f>
        <v>58</v>
      </c>
      <c r="D36" t="str">
        <f>ROUND(SUM(B33:B36)/B39*100,0)&amp;"%"</f>
        <v>69%</v>
      </c>
      <c r="K36" s="9" t="s">
        <v>57</v>
      </c>
      <c r="L36" s="1">
        <f>COUNTIFS(dataset1!N:N,"&gt;=200",dataset1!N:N,"&lt;300")</f>
        <v>1340</v>
      </c>
    </row>
    <row r="37" spans="1:12">
      <c r="A37" s="10" t="s">
        <v>54</v>
      </c>
      <c r="B37" s="1">
        <f>COUNTIFS(dataset1!G:G,"&gt;100",dataset1!G:G,"&lt;=200")</f>
        <v>313</v>
      </c>
      <c r="C37">
        <f>ROUND(B37/B39*100,0)</f>
        <v>22</v>
      </c>
      <c r="D37" t="str">
        <f>ROUND(SUM(B33:B37)/B39*100,0)&amp;"%"</f>
        <v>90%</v>
      </c>
      <c r="K37" s="10" t="s">
        <v>59</v>
      </c>
      <c r="L37" s="1">
        <f>COUNTIFS(dataset1!N:N,"&gt;=300",dataset1!N:N,"&lt;400")</f>
        <v>16</v>
      </c>
    </row>
    <row r="38" spans="1:12">
      <c r="A38" s="10" t="s">
        <v>48</v>
      </c>
      <c r="B38" s="1">
        <f>COUNTIF(dataset1!G:G,"&gt;200")</f>
        <v>140</v>
      </c>
      <c r="C38">
        <f>ROUND(B38/B39*100,0)</f>
        <v>10</v>
      </c>
      <c r="D38" t="str">
        <f>ROUND(SUM(B33:B38)/B39*100,0)&amp;"%"</f>
        <v>100%</v>
      </c>
      <c r="K38" s="10" t="s">
        <v>60</v>
      </c>
      <c r="L38" s="1">
        <f>COUNTIFS(dataset1!N:N,"&gt;=400",dataset1!N:N,"&lt;500")</f>
        <v>84</v>
      </c>
    </row>
    <row r="39" spans="1:12">
      <c r="A39" s="5" t="s">
        <v>77</v>
      </c>
      <c r="B39">
        <f>SUM(B33:B38)</f>
        <v>1440</v>
      </c>
      <c r="K39" s="10" t="s">
        <v>61</v>
      </c>
      <c r="L39" s="1">
        <f>COUNTIFS(dataset1!N:N,"&gt;=500",dataset1!N:N,"&lt;600")</f>
        <v>0</v>
      </c>
    </row>
    <row r="40" spans="1:12">
      <c r="A40" s="5" t="s">
        <v>62</v>
      </c>
      <c r="B40">
        <f>ROUND(AVERAGE(dataset1!G:G),0)</f>
        <v>124</v>
      </c>
      <c r="K40" s="5" t="s">
        <v>49</v>
      </c>
      <c r="L40">
        <f>SUM(L35:L39)</f>
        <v>1440</v>
      </c>
    </row>
    <row r="41" spans="1:12">
      <c r="A41" s="5" t="s">
        <v>63</v>
      </c>
      <c r="B41">
        <f>ROUND(_xlfn.STDEV.S(dataset1!G:G),0)</f>
        <v>104</v>
      </c>
    </row>
    <row r="42" spans="1:12">
      <c r="A42" s="5" t="s">
        <v>72</v>
      </c>
      <c r="B42">
        <f>MEDIAN(dataset1!G:G)</f>
        <v>93</v>
      </c>
    </row>
    <row r="43" spans="1:12">
      <c r="A43" s="5" t="s">
        <v>76</v>
      </c>
      <c r="B43">
        <f>_xlfn.QUARTILE.INC(dataset1!G1:G1440,0)</f>
        <v>0</v>
      </c>
    </row>
    <row r="44" spans="1:12">
      <c r="A44" s="5" t="s">
        <v>73</v>
      </c>
      <c r="B44">
        <f>_xlfn.QUARTILE.INC(dataset1!G2:G1441,1)</f>
        <v>93</v>
      </c>
    </row>
    <row r="45" spans="1:12">
      <c r="A45" s="5" t="s">
        <v>74</v>
      </c>
      <c r="B45">
        <f>_xlfn.QUARTILE.INC(dataset1!G:G,3)</f>
        <v>120</v>
      </c>
      <c r="E45" s="1"/>
    </row>
    <row r="46" spans="1:12">
      <c r="A46" s="5" t="s">
        <v>75</v>
      </c>
      <c r="B46">
        <f>_xlfn.QUARTILE.INC(dataset1!G:G,4)</f>
        <v>1120</v>
      </c>
      <c r="E46" s="1"/>
    </row>
    <row r="47" spans="1:12">
      <c r="E47" s="1"/>
    </row>
    <row r="48" spans="1:12">
      <c r="E48" s="1"/>
    </row>
    <row r="49" spans="1:5">
      <c r="A49" s="5" t="s">
        <v>78</v>
      </c>
      <c r="B49">
        <f>COUNTIFS(dataset1!G:G,"=93",dataset1!G:G,"&lt;&gt;"&amp;"")</f>
        <v>771</v>
      </c>
      <c r="D49" s="15" t="s">
        <v>79</v>
      </c>
      <c r="E49" s="16"/>
    </row>
    <row r="50" spans="1:5">
      <c r="D50" s="15" t="s">
        <v>80</v>
      </c>
      <c r="E50" s="17">
        <v>771</v>
      </c>
    </row>
    <row r="52" spans="1:5">
      <c r="D52" s="12"/>
      <c r="E52" s="13"/>
    </row>
    <row r="53" spans="1:5">
      <c r="D53" s="12"/>
      <c r="E53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P76"/>
  <sheetViews>
    <sheetView topLeftCell="A2" workbookViewId="0">
      <selection activeCell="E44" sqref="E44"/>
    </sheetView>
  </sheetViews>
  <sheetFormatPr baseColWidth="10" defaultRowHeight="15" x14ac:dyDescent="0"/>
  <cols>
    <col min="3" max="3" width="24" customWidth="1"/>
    <col min="5" max="5" width="18.83203125" customWidth="1"/>
  </cols>
  <sheetData>
    <row r="33" spans="3:16" ht="18">
      <c r="P33" s="2" t="s">
        <v>82</v>
      </c>
    </row>
    <row r="34" spans="3:16" ht="18">
      <c r="P34" s="2" t="s">
        <v>83</v>
      </c>
    </row>
    <row r="35" spans="3:16" ht="18">
      <c r="P35" s="2" t="s">
        <v>84</v>
      </c>
    </row>
    <row r="36" spans="3:16" ht="18">
      <c r="P36" s="2" t="s">
        <v>85</v>
      </c>
    </row>
    <row r="37" spans="3:16" ht="18">
      <c r="P37" s="2" t="s">
        <v>86</v>
      </c>
    </row>
    <row r="38" spans="3:16" ht="18">
      <c r="P38" s="2" t="s">
        <v>87</v>
      </c>
    </row>
    <row r="44" spans="3:16" ht="20">
      <c r="C44" s="4" t="s">
        <v>88</v>
      </c>
      <c r="D44" s="4"/>
      <c r="E44" s="4">
        <f>ROUND(CORREL(dataset1!Y2:Y1441,dataset1!G2:G1441),2)</f>
        <v>-0.05</v>
      </c>
    </row>
    <row r="76" spans="3:5" ht="20">
      <c r="C76" s="4" t="s">
        <v>88</v>
      </c>
      <c r="D76" s="4"/>
      <c r="E76" s="4">
        <f>ROUND(CORREL(dataset1!A2:A1441,dataset1!G2:G1441),2)</f>
        <v>0.85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8038D1F586F949BDCB6D68F56E6650" ma:contentTypeVersion="0" ma:contentTypeDescription="Create a new document." ma:contentTypeScope="" ma:versionID="116a1df3486a38201b793799a09474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08E8AE-C215-431B-A63A-7F3F2B05D6E9}"/>
</file>

<file path=customXml/itemProps2.xml><?xml version="1.0" encoding="utf-8"?>
<ds:datastoreItem xmlns:ds="http://schemas.openxmlformats.org/officeDocument/2006/customXml" ds:itemID="{EBF6EF65-6E44-47A3-BB3F-8244C3C68C12}"/>
</file>

<file path=customXml/itemProps3.xml><?xml version="1.0" encoding="utf-8"?>
<ds:datastoreItem xmlns:ds="http://schemas.openxmlformats.org/officeDocument/2006/customXml" ds:itemID="{A7E63AB8-C427-4761-899B-34E2F8ECC0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dataset1</vt:lpstr>
      <vt:lpstr>dataset2</vt:lpstr>
      <vt:lpstr>verdelingen</vt:lpstr>
      <vt:lpstr>correlatie</vt:lpstr>
    </vt:vector>
  </TitlesOfParts>
  <Company>Fontys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Schellekens</dc:creator>
  <cp:lastModifiedBy>Microsoft Office User</cp:lastModifiedBy>
  <dcterms:created xsi:type="dcterms:W3CDTF">2014-10-13T13:06:02Z</dcterms:created>
  <dcterms:modified xsi:type="dcterms:W3CDTF">2017-09-04T14:07:22Z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0x010100B58038D1F586F949BDCB6D68F56E6650</vt:lpwstr>
  </property>
</Properties>
</file>