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ollum\Documents\OneDrive - Burwood Group, Inc\Projects\Citrix Automation\"/>
    </mc:Choice>
  </mc:AlternateContent>
  <xr:revisionPtr revIDLastSave="0" documentId="8_{B044BF44-F02F-4500-93B0-D0EE7BBA3727}" xr6:coauthVersionLast="28" xr6:coauthVersionMax="28" xr10:uidLastSave="{00000000-0000-0000-0000-000000000000}"/>
  <bookViews>
    <workbookView xWindow="0" yWindow="0" windowWidth="28800" windowHeight="12795" activeTab="1" xr2:uid="{7540CA14-EB24-4812-8FB0-D866D7C7DE10}"/>
  </bookViews>
  <sheets>
    <sheet name="FileRepo" sheetId="4" r:id="rId1"/>
    <sheet name="VirtualLayer" sheetId="1" r:id="rId2"/>
    <sheet name="VDA" sheetId="2" r:id="rId3"/>
    <sheet name="DeliveryController" sheetId="5" r:id="rId4"/>
    <sheet name="StorFront" sheetId="6" r:id="rId5"/>
    <sheet name="Director" sheetId="7" r:id="rId6"/>
    <sheet name="Licensing" sheetId="8" r:id="rId7"/>
    <sheet name="PVS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4" i="2"/>
  <c r="C3" i="2"/>
  <c r="C2" i="2"/>
  <c r="C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<sst xmlns="http://schemas.openxmlformats.org/spreadsheetml/2006/main" count="128" uniqueCount="65">
  <si>
    <t>Name</t>
  </si>
  <si>
    <t>Purpose</t>
  </si>
  <si>
    <t>IP</t>
  </si>
  <si>
    <t>Subnet</t>
  </si>
  <si>
    <t>Gateway</t>
  </si>
  <si>
    <t>DNS</t>
  </si>
  <si>
    <t>NTP</t>
  </si>
  <si>
    <t>Citrix Delivery Controller 1</t>
  </si>
  <si>
    <t>Citrix Delivery Controller 2</t>
  </si>
  <si>
    <t>Citrix StoreFront 1</t>
  </si>
  <si>
    <t>Citrix StoreFront 2</t>
  </si>
  <si>
    <t>Citrix Director 1</t>
  </si>
  <si>
    <t>Citrix Director 2</t>
  </si>
  <si>
    <t>Citrix License Server</t>
  </si>
  <si>
    <t>Windows 10 VDA</t>
  </si>
  <si>
    <t>Windows Server 2012R2 VDA</t>
  </si>
  <si>
    <t>Windows Server 2016 VDA</t>
  </si>
  <si>
    <t>ctxdc01</t>
  </si>
  <si>
    <t>ctxdc02</t>
  </si>
  <si>
    <t>ctxsf01</t>
  </si>
  <si>
    <t>ctxsf02</t>
  </si>
  <si>
    <t>ctxdir01</t>
  </si>
  <si>
    <t>ctxdir02</t>
  </si>
  <si>
    <t>citxlic01</t>
  </si>
  <si>
    <t>domain</t>
  </si>
  <si>
    <t>FQDN</t>
  </si>
  <si>
    <t>sample.com</t>
  </si>
  <si>
    <t>ctxd000</t>
  </si>
  <si>
    <t>ctxxa000</t>
  </si>
  <si>
    <t>CPU</t>
  </si>
  <si>
    <t>RAM</t>
  </si>
  <si>
    <t>Disk</t>
  </si>
  <si>
    <t>GPURAM</t>
  </si>
  <si>
    <t>Group</t>
  </si>
  <si>
    <t>Core</t>
  </si>
  <si>
    <t>PVS</t>
  </si>
  <si>
    <t>WEM</t>
  </si>
  <si>
    <t>Citrix Provisioning Services 1</t>
  </si>
  <si>
    <t>Citrix Provisioning Services 2</t>
  </si>
  <si>
    <t>WEM server 1</t>
  </si>
  <si>
    <t>WEM server 2</t>
  </si>
  <si>
    <t>Session Recording Server 1</t>
  </si>
  <si>
    <t>Session Recording Server 2</t>
  </si>
  <si>
    <t>ctxpvs01</t>
  </si>
  <si>
    <t>ctxpvs02</t>
  </si>
  <si>
    <t>ctxwem01</t>
  </si>
  <si>
    <t>ctxwem02</t>
  </si>
  <si>
    <t>ctxsr01</t>
  </si>
  <si>
    <t>ctxsr02</t>
  </si>
  <si>
    <t>SR</t>
  </si>
  <si>
    <t>Disk1</t>
  </si>
  <si>
    <t>Disk2</t>
  </si>
  <si>
    <t>Cluster</t>
  </si>
  <si>
    <t>Datastore</t>
  </si>
  <si>
    <t>vCenter</t>
  </si>
  <si>
    <t>Portgroup</t>
  </si>
  <si>
    <t>Servers</t>
  </si>
  <si>
    <t>Citrix</t>
  </si>
  <si>
    <t>DomainJoinUser</t>
  </si>
  <si>
    <t>DomainJoinPassword</t>
  </si>
  <si>
    <t>TemplateName</t>
  </si>
  <si>
    <t>Share</t>
  </si>
  <si>
    <t>Win10</t>
  </si>
  <si>
    <t>Server2012</t>
  </si>
  <si>
    <t>Server2016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</si>
</sst>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8D2D-88F0-4F7A-856A-3270E81E6FFA}">
  <dimension ref="A1:D1"/>
  <sheetViews>
    <sheetView workbookViewId="0">
      <selection activeCell="C13" sqref="C13"/>
    </sheetView>
  </sheetViews>
  <sheetFormatPr defaultRowHeight="1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7D00-7875-45F5-B28F-D43010991624}">
  <dimension ref="A1:T14"/>
  <sheetViews>
    <sheetView tabSelected="1" workbookViewId="0">
      <selection activeCell="F25" sqref="F25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21.5703125" bestFit="1" customWidth="1"/>
    <col min="4" max="4" width="26.85546875" bestFit="1" customWidth="1"/>
    <col min="13" max="13" width="6.42578125" bestFit="1" customWidth="1"/>
    <col min="14" max="14" width="8" bestFit="1" customWidth="1"/>
    <col min="15" max="15" width="7.28515625" bestFit="1" customWidth="1"/>
    <col min="16" max="16" width="9.5703125" bestFit="1" customWidth="1"/>
    <col min="17" max="17" width="9.85546875" bestFit="1" customWidth="1"/>
    <col min="18" max="18" width="15.5703125" bestFit="1" customWidth="1"/>
    <col min="19" max="19" width="20.140625" bestFit="1" customWidth="1"/>
    <col min="20" max="20" width="14.85546875" bestFit="1" customWidth="1"/>
  </cols>
  <sheetData>
    <row r="1" spans="1:20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29</v>
      </c>
      <c r="J1" t="s">
        <v>30</v>
      </c>
      <c r="K1" t="s">
        <v>50</v>
      </c>
      <c r="L1" t="s">
        <v>51</v>
      </c>
      <c r="M1" t="s">
        <v>33</v>
      </c>
      <c r="N1" t="s">
        <v>54</v>
      </c>
      <c r="O1" t="s">
        <v>52</v>
      </c>
      <c r="P1" t="s">
        <v>53</v>
      </c>
      <c r="Q1" t="s">
        <v>55</v>
      </c>
      <c r="R1" t="s">
        <v>58</v>
      </c>
      <c r="S1" t="s">
        <v>59</v>
      </c>
      <c r="T1" t="s">
        <v>60</v>
      </c>
    </row>
    <row r="2" spans="1:20" x14ac:dyDescent="0.25">
      <c r="A2" t="s">
        <v>17</v>
      </c>
      <c r="B2" t="s">
        <v>26</v>
      </c>
      <c r="C2" t="str">
        <f t="shared" ref="C2" si="0">CONCATENATE(A2,".",B2)</f>
        <v>ctxdc01.sample.com</v>
      </c>
      <c r="D2" t="s">
        <v>7</v>
      </c>
      <c r="I2">
        <v>2</v>
      </c>
      <c r="J2">
        <v>8</v>
      </c>
      <c r="K2">
        <v>100</v>
      </c>
      <c r="L2">
        <v>0</v>
      </c>
      <c r="M2" t="s">
        <v>34</v>
      </c>
      <c r="Q2" t="s">
        <v>56</v>
      </c>
    </row>
    <row r="3" spans="1:20" x14ac:dyDescent="0.25">
      <c r="A3" t="s">
        <v>18</v>
      </c>
      <c r="B3" t="s">
        <v>26</v>
      </c>
      <c r="C3" t="str">
        <f t="shared" ref="C3:C8" si="1">CONCATENATE(A3,".",B3)</f>
        <v>ctxdc02.sample.com</v>
      </c>
      <c r="D3" t="s">
        <v>8</v>
      </c>
      <c r="I3">
        <v>2</v>
      </c>
      <c r="J3">
        <v>8</v>
      </c>
      <c r="K3">
        <v>100</v>
      </c>
      <c r="L3">
        <v>0</v>
      </c>
      <c r="M3" t="s">
        <v>34</v>
      </c>
      <c r="Q3" t="s">
        <v>56</v>
      </c>
    </row>
    <row r="4" spans="1:20" x14ac:dyDescent="0.25">
      <c r="A4" t="s">
        <v>19</v>
      </c>
      <c r="B4" t="s">
        <v>26</v>
      </c>
      <c r="C4" t="str">
        <f t="shared" si="1"/>
        <v>ctxsf01.sample.com</v>
      </c>
      <c r="D4" t="s">
        <v>9</v>
      </c>
      <c r="I4">
        <v>2</v>
      </c>
      <c r="J4">
        <v>4</v>
      </c>
      <c r="K4">
        <v>100</v>
      </c>
      <c r="L4">
        <v>0</v>
      </c>
      <c r="M4" t="s">
        <v>34</v>
      </c>
      <c r="Q4" t="s">
        <v>56</v>
      </c>
    </row>
    <row r="5" spans="1:20" x14ac:dyDescent="0.25">
      <c r="A5" t="s">
        <v>20</v>
      </c>
      <c r="B5" t="s">
        <v>26</v>
      </c>
      <c r="C5" t="str">
        <f t="shared" si="1"/>
        <v>ctxsf02.sample.com</v>
      </c>
      <c r="D5" t="s">
        <v>10</v>
      </c>
      <c r="I5">
        <v>2</v>
      </c>
      <c r="J5">
        <v>4</v>
      </c>
      <c r="K5">
        <v>100</v>
      </c>
      <c r="L5">
        <v>0</v>
      </c>
      <c r="M5" t="s">
        <v>34</v>
      </c>
      <c r="Q5" t="s">
        <v>56</v>
      </c>
    </row>
    <row r="6" spans="1:20" x14ac:dyDescent="0.25">
      <c r="A6" t="s">
        <v>21</v>
      </c>
      <c r="B6" t="s">
        <v>26</v>
      </c>
      <c r="C6" t="str">
        <f t="shared" si="1"/>
        <v>ctxdir01.sample.com</v>
      </c>
      <c r="D6" t="s">
        <v>11</v>
      </c>
      <c r="I6">
        <v>2</v>
      </c>
      <c r="J6">
        <v>4</v>
      </c>
      <c r="K6">
        <v>100</v>
      </c>
      <c r="L6">
        <v>0</v>
      </c>
      <c r="M6" t="s">
        <v>34</v>
      </c>
      <c r="Q6" t="s">
        <v>56</v>
      </c>
    </row>
    <row r="7" spans="1:20" x14ac:dyDescent="0.25">
      <c r="A7" t="s">
        <v>22</v>
      </c>
      <c r="B7" t="s">
        <v>26</v>
      </c>
      <c r="C7" t="str">
        <f t="shared" si="1"/>
        <v>ctxdir02.sample.com</v>
      </c>
      <c r="D7" t="s">
        <v>12</v>
      </c>
      <c r="I7">
        <v>2</v>
      </c>
      <c r="J7">
        <v>4</v>
      </c>
      <c r="K7">
        <v>100</v>
      </c>
      <c r="L7">
        <v>0</v>
      </c>
      <c r="M7" t="s">
        <v>34</v>
      </c>
      <c r="Q7" t="s">
        <v>56</v>
      </c>
    </row>
    <row r="8" spans="1:20" x14ac:dyDescent="0.25">
      <c r="A8" t="s">
        <v>23</v>
      </c>
      <c r="B8" t="s">
        <v>26</v>
      </c>
      <c r="C8" t="str">
        <f t="shared" si="1"/>
        <v>citxlic01.sample.com</v>
      </c>
      <c r="D8" t="s">
        <v>13</v>
      </c>
      <c r="I8">
        <v>2</v>
      </c>
      <c r="J8">
        <v>4</v>
      </c>
      <c r="K8">
        <v>100</v>
      </c>
      <c r="L8">
        <v>0</v>
      </c>
      <c r="M8" t="s">
        <v>34</v>
      </c>
      <c r="Q8" t="s">
        <v>56</v>
      </c>
    </row>
    <row r="9" spans="1:20" x14ac:dyDescent="0.25">
      <c r="A9" t="s">
        <v>43</v>
      </c>
      <c r="B9" t="s">
        <v>26</v>
      </c>
      <c r="C9" t="str">
        <f t="shared" ref="C9:C14" si="2">CONCATENATE(A9,".",B9)</f>
        <v>ctxpvs01.sample.com</v>
      </c>
      <c r="D9" t="s">
        <v>37</v>
      </c>
      <c r="I9">
        <v>2</v>
      </c>
      <c r="J9">
        <v>24</v>
      </c>
      <c r="K9">
        <v>100</v>
      </c>
      <c r="L9">
        <v>2000</v>
      </c>
      <c r="M9" t="s">
        <v>35</v>
      </c>
      <c r="Q9" t="s">
        <v>57</v>
      </c>
    </row>
    <row r="10" spans="1:20" x14ac:dyDescent="0.25">
      <c r="A10" t="s">
        <v>44</v>
      </c>
      <c r="B10" t="s">
        <v>26</v>
      </c>
      <c r="C10" t="str">
        <f t="shared" si="2"/>
        <v>ctxpvs02.sample.com</v>
      </c>
      <c r="D10" t="s">
        <v>38</v>
      </c>
      <c r="I10">
        <v>2</v>
      </c>
      <c r="J10">
        <v>24</v>
      </c>
      <c r="K10">
        <v>100</v>
      </c>
      <c r="L10">
        <v>2000</v>
      </c>
      <c r="M10" t="s">
        <v>35</v>
      </c>
      <c r="Q10" t="s">
        <v>57</v>
      </c>
    </row>
    <row r="11" spans="1:20" x14ac:dyDescent="0.25">
      <c r="A11" t="s">
        <v>45</v>
      </c>
      <c r="B11" t="s">
        <v>26</v>
      </c>
      <c r="C11" t="str">
        <f t="shared" si="2"/>
        <v>ctxwem01.sample.com</v>
      </c>
      <c r="D11" t="s">
        <v>39</v>
      </c>
      <c r="I11">
        <v>2</v>
      </c>
      <c r="J11">
        <v>4</v>
      </c>
      <c r="K11">
        <v>100</v>
      </c>
      <c r="L11">
        <v>0</v>
      </c>
      <c r="M11" t="s">
        <v>36</v>
      </c>
      <c r="Q11" t="s">
        <v>56</v>
      </c>
    </row>
    <row r="12" spans="1:20" x14ac:dyDescent="0.25">
      <c r="A12" t="s">
        <v>46</v>
      </c>
      <c r="B12" t="s">
        <v>26</v>
      </c>
      <c r="C12" t="str">
        <f t="shared" si="2"/>
        <v>ctxwem02.sample.com</v>
      </c>
      <c r="D12" t="s">
        <v>40</v>
      </c>
      <c r="I12">
        <v>2</v>
      </c>
      <c r="J12">
        <v>4</v>
      </c>
      <c r="K12">
        <v>100</v>
      </c>
      <c r="L12">
        <v>0</v>
      </c>
      <c r="M12" t="s">
        <v>36</v>
      </c>
      <c r="Q12" t="s">
        <v>56</v>
      </c>
    </row>
    <row r="13" spans="1:20" x14ac:dyDescent="0.25">
      <c r="A13" t="s">
        <v>47</v>
      </c>
      <c r="B13" t="s">
        <v>26</v>
      </c>
      <c r="C13" t="str">
        <f t="shared" si="2"/>
        <v>ctxsr01.sample.com</v>
      </c>
      <c r="D13" t="s">
        <v>41</v>
      </c>
      <c r="I13">
        <v>2</v>
      </c>
      <c r="J13">
        <v>4</v>
      </c>
      <c r="K13">
        <v>100</v>
      </c>
      <c r="L13">
        <v>2000</v>
      </c>
      <c r="M13" t="s">
        <v>49</v>
      </c>
      <c r="Q13" t="s">
        <v>56</v>
      </c>
    </row>
    <row r="14" spans="1:20" x14ac:dyDescent="0.25">
      <c r="A14" t="s">
        <v>48</v>
      </c>
      <c r="B14" t="s">
        <v>26</v>
      </c>
      <c r="C14" t="str">
        <f t="shared" si="2"/>
        <v>ctxsr02.sample.com</v>
      </c>
      <c r="D14" t="s">
        <v>42</v>
      </c>
      <c r="I14">
        <v>2</v>
      </c>
      <c r="J14">
        <v>4</v>
      </c>
      <c r="K14">
        <v>100</v>
      </c>
      <c r="L14">
        <v>2000</v>
      </c>
      <c r="M14" t="s">
        <v>49</v>
      </c>
      <c r="Q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5BA0-EBCD-4955-871A-786EF2AB38CC}">
  <dimension ref="A1:U4"/>
  <sheetViews>
    <sheetView workbookViewId="0">
      <selection activeCell="P4" sqref="P4"/>
    </sheetView>
  </sheetViews>
  <sheetFormatPr defaultRowHeight="15" x14ac:dyDescent="0.25"/>
  <cols>
    <col min="2" max="2" width="14.140625" bestFit="1" customWidth="1"/>
    <col min="3" max="3" width="21.5703125" bestFit="1" customWidth="1"/>
    <col min="4" max="4" width="26.85546875" bestFit="1" customWidth="1"/>
    <col min="14" max="14" width="10.7109375" bestFit="1" customWidth="1"/>
    <col min="15" max="15" width="8" bestFit="1" customWidth="1"/>
    <col min="16" max="16" width="7.28515625" bestFit="1" customWidth="1"/>
    <col min="17" max="17" width="9.5703125" bestFit="1" customWidth="1"/>
    <col min="18" max="18" width="9.85546875" bestFit="1" customWidth="1"/>
    <col min="19" max="19" width="15.5703125" bestFit="1" customWidth="1"/>
    <col min="20" max="20" width="20.140625" bestFit="1" customWidth="1"/>
    <col min="21" max="21" width="14.85546875" bestFit="1" customWidth="1"/>
  </cols>
  <sheetData>
    <row r="1" spans="1:21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54</v>
      </c>
      <c r="P1" t="s">
        <v>52</v>
      </c>
      <c r="Q1" t="s">
        <v>53</v>
      </c>
      <c r="R1" t="s">
        <v>55</v>
      </c>
      <c r="S1" t="s">
        <v>58</v>
      </c>
      <c r="T1" t="s">
        <v>59</v>
      </c>
      <c r="U1" t="s">
        <v>60</v>
      </c>
    </row>
    <row r="2" spans="1:21" x14ac:dyDescent="0.25">
      <c r="A2" t="s">
        <v>27</v>
      </c>
      <c r="B2" t="s">
        <v>26</v>
      </c>
      <c r="C2" t="str">
        <f t="shared" ref="C2:C4" si="0">CONCATENATE(A2,".",B2)</f>
        <v>ctxd000.sample.com</v>
      </c>
      <c r="D2" t="s">
        <v>14</v>
      </c>
      <c r="J2">
        <v>2</v>
      </c>
      <c r="K2">
        <v>6</v>
      </c>
      <c r="L2">
        <v>100</v>
      </c>
      <c r="M2">
        <v>64</v>
      </c>
      <c r="N2" t="s">
        <v>62</v>
      </c>
      <c r="P2" t="s">
        <v>57</v>
      </c>
      <c r="R2" t="s">
        <v>57</v>
      </c>
    </row>
    <row r="3" spans="1:21" x14ac:dyDescent="0.25">
      <c r="A3" t="s">
        <v>28</v>
      </c>
      <c r="B3" t="s">
        <v>26</v>
      </c>
      <c r="C3" t="str">
        <f t="shared" si="0"/>
        <v>ctxxa000.sample.com</v>
      </c>
      <c r="D3" t="s">
        <v>15</v>
      </c>
      <c r="J3">
        <v>4</v>
      </c>
      <c r="K3">
        <v>16</v>
      </c>
      <c r="L3">
        <v>100</v>
      </c>
      <c r="M3">
        <v>128</v>
      </c>
      <c r="N3" t="s">
        <v>63</v>
      </c>
      <c r="P3" t="s">
        <v>57</v>
      </c>
      <c r="R3" t="s">
        <v>57</v>
      </c>
    </row>
    <row r="4" spans="1:21" x14ac:dyDescent="0.25">
      <c r="A4" t="s">
        <v>28</v>
      </c>
      <c r="B4" t="s">
        <v>26</v>
      </c>
      <c r="C4" t="str">
        <f t="shared" si="0"/>
        <v>ctxxa000.sample.com</v>
      </c>
      <c r="D4" t="s">
        <v>16</v>
      </c>
      <c r="J4">
        <v>4</v>
      </c>
      <c r="K4">
        <v>16</v>
      </c>
      <c r="L4">
        <v>100</v>
      </c>
      <c r="M4">
        <v>128</v>
      </c>
      <c r="N4" t="s">
        <v>64</v>
      </c>
      <c r="P4" t="s">
        <v>57</v>
      </c>
      <c r="R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FE8F-F012-43E3-A08E-7D245C4F5D28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830D-C501-47EF-98B2-A7A0335399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BDF0-0C2E-490F-8CA8-71AD703A5E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08D9-425F-46D0-A51D-AEB0A714B5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F213-AA4E-4DB7-AF52-94F205E3AF28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FileRepo</vt:lpstr>
      <vt:lpstr>VirtualLayer</vt:lpstr>
      <vt:lpstr>VDA</vt:lpstr>
      <vt:lpstr>DeliveryController</vt:lpstr>
      <vt:lpstr>StorFront</vt:lpstr>
      <vt:lpstr>Director</vt:lpstr>
      <vt:lpstr>Licensing</vt:lpstr>
      <vt:lpstr>PVS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2018-03-19T15:30:26Z</dcterms:created>
  <dcterms:modified xsi:type="dcterms:W3CDTF">2018-03-19T16:14:38Z</dcterms:modified>
</cp:coreProperties>
</file>