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 WORK\2. HOLDRISE\1. Комплексные проекты\4. Финансовая компания\8. БП СК ПСА\"/>
    </mc:Choice>
  </mc:AlternateContent>
  <xr:revisionPtr revIDLastSave="0" documentId="13_ncr:1_{B00978C3-D538-4827-9BF5-445B52D370B9}" xr6:coauthVersionLast="47" xr6:coauthVersionMax="47" xr10:uidLastSave="{00000000-0000-0000-0000-000000000000}"/>
  <bookViews>
    <workbookView xWindow="-108" yWindow="-108" windowWidth="23256" windowHeight="12576" xr2:uid="{72C292EA-5CB9-41CA-8BB5-1EA89F83B253}"/>
  </bookViews>
  <sheets>
    <sheet name="Model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<sst xmlns="http://schemas.openxmlformats.org/spreadsheetml/2006/main" count="72" uniqueCount="67">
  <si>
    <t>∑</t>
  </si>
  <si>
    <t xml:space="preserve">          1.2 Маркетинг</t>
  </si>
  <si>
    <t xml:space="preserve">          1.4 Менеджмент</t>
  </si>
  <si>
    <t>EBITDA</t>
  </si>
  <si>
    <t>Cash Flow (CF)</t>
  </si>
  <si>
    <t>1. IRR</t>
  </si>
  <si>
    <t>2. NPV</t>
  </si>
  <si>
    <t>3. CAPEX</t>
  </si>
  <si>
    <t>Місяць діяльності</t>
  </si>
  <si>
    <t>Доходи</t>
  </si>
  <si>
    <t>Витрати</t>
  </si>
  <si>
    <t xml:space="preserve">     3. Фонд оплати праці</t>
  </si>
  <si>
    <t xml:space="preserve">          3.1 Директор</t>
  </si>
  <si>
    <t xml:space="preserve">          3.2 Головний бухгалтер</t>
  </si>
  <si>
    <t xml:space="preserve">     4. Приміщення</t>
  </si>
  <si>
    <t xml:space="preserve">          4.1 Оренда приміщення</t>
  </si>
  <si>
    <t xml:space="preserve">     6. Адміністративні витрати</t>
  </si>
  <si>
    <t xml:space="preserve">          4.2 Комунальні вирати</t>
  </si>
  <si>
    <t>Прибуток до оподаткування (EBIT)</t>
  </si>
  <si>
    <t>Рентабельність EBIT</t>
  </si>
  <si>
    <t>Чистий прибуток</t>
  </si>
  <si>
    <t>Рентабельність чистого прибутку</t>
  </si>
  <si>
    <t>Амортизація основних фондів</t>
  </si>
  <si>
    <t>Рентабельність EBITDA</t>
  </si>
  <si>
    <t>Гроші на початок періоду</t>
  </si>
  <si>
    <t>Усього надходжень за період</t>
  </si>
  <si>
    <t>Усього витрати за період</t>
  </si>
  <si>
    <t>Гроші на кінець періоду</t>
  </si>
  <si>
    <t>Фінансовий аналіз</t>
  </si>
  <si>
    <t xml:space="preserve">          5.2 Комерційна внутрішня стратегія</t>
  </si>
  <si>
    <t xml:space="preserve">     1. Чисті зароблені страхові премії</t>
  </si>
  <si>
    <t xml:space="preserve">     2. Чисті понесені збитки за страховими виплатами</t>
  </si>
  <si>
    <t xml:space="preserve">     1. Капітальні інвестиції у впровадження проекту</t>
  </si>
  <si>
    <t xml:space="preserve">          3.3 Відділ бухгалтерії та фінансів</t>
  </si>
  <si>
    <t xml:space="preserve">          3.4 Відділ страхування</t>
  </si>
  <si>
    <t xml:space="preserve">          3.5 Відділ перестрахування</t>
  </si>
  <si>
    <t xml:space="preserve">          3.6 Операційні менеджери</t>
  </si>
  <si>
    <t xml:space="preserve">          3.7 Відділ економічного аналізу та бюджетування</t>
  </si>
  <si>
    <t xml:space="preserve">          3.9 Відділ маркетингу та просування</t>
  </si>
  <si>
    <t xml:space="preserve">          5.4 Рекламні бюджети</t>
  </si>
  <si>
    <t xml:space="preserve">          1.3 Страхові продукти</t>
  </si>
  <si>
    <t xml:space="preserve">          1.5 Фінансове забезпечення (в т.ч. резерви)</t>
  </si>
  <si>
    <t xml:space="preserve">          3.10 Відділ по роботі з партнерами</t>
  </si>
  <si>
    <t xml:space="preserve">          3.11 Відділ оцінки фінансових ризиків </t>
  </si>
  <si>
    <t xml:space="preserve">          1.1 Підготовка та планування</t>
  </si>
  <si>
    <t>Вкладення в оборотний капітал та резерви</t>
  </si>
  <si>
    <t xml:space="preserve">     5. Маркетинг - витрати на збут</t>
  </si>
  <si>
    <t>місяців</t>
  </si>
  <si>
    <t>6. EBITDA</t>
  </si>
  <si>
    <t>7. Net Profit</t>
  </si>
  <si>
    <t>-</t>
  </si>
  <si>
    <t>річ.</t>
  </si>
  <si>
    <t>міс.</t>
  </si>
  <si>
    <t xml:space="preserve">Profit &amp; Loss (P&amp;L) </t>
  </si>
  <si>
    <t>4. Акумульований потік коштів (загальні інвестиції)</t>
  </si>
  <si>
    <t>4.1 Окупність інвестицій</t>
  </si>
  <si>
    <t>5. Акумульований потік коштів (інвестиції без резервів)</t>
  </si>
  <si>
    <t>5.1 Окупність інвестицій (без резервів)</t>
  </si>
  <si>
    <t xml:space="preserve">          5.1 Залучення нових клієнтів</t>
  </si>
  <si>
    <t xml:space="preserve">          5.3 Зовнішній маркетинг та піар</t>
  </si>
  <si>
    <t xml:space="preserve">     8. Інші операційні витрати</t>
  </si>
  <si>
    <t xml:space="preserve">     7. Господарські витрати</t>
  </si>
  <si>
    <t xml:space="preserve">     2. Інші доходи</t>
  </si>
  <si>
    <t>Податок на прибуток СК - 3%</t>
  </si>
  <si>
    <t>Податок на прибуток загальний - 18%</t>
  </si>
  <si>
    <t>8. avR (середня рентабельність проекту)</t>
  </si>
  <si>
    <r>
      <t xml:space="preserve">Фінансове моделювання пректів стратегічного
розвитку ПрАТ «Промислово страховий Альянс»
</t>
    </r>
    <r>
      <rPr>
        <sz val="11"/>
        <color theme="1"/>
        <rFont val="Calibri"/>
        <family val="2"/>
        <scheme val="minor"/>
      </rPr>
      <t>цифрові показники наведені у тис. грн.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</si>
</sst>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sz val="9"/>
      <color theme="0" tint="-0.49998474074526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0" fillId="0" borderId="0" xfId="0" applyFill="1"/>
    <xf numFmtId="0" fontId="5" fillId="4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6" fillId="0" borderId="1" xfId="0" applyFont="1" applyBorder="1"/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3" fontId="7" fillId="0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3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3" fontId="0" fillId="5" borderId="1" xfId="0" applyNumberFormat="1" applyFill="1" applyBorder="1" applyAlignment="1">
      <alignment horizontal="center" vertical="center"/>
    </xf>
    <xf numFmtId="3" fontId="8" fillId="5" borderId="2" xfId="0" applyNumberFormat="1" applyFont="1" applyFill="1" applyBorder="1" applyAlignment="1">
      <alignment horizontal="center" vertical="center"/>
    </xf>
    <xf numFmtId="3" fontId="8" fillId="5" borderId="1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left"/>
    </xf>
    <xf numFmtId="3" fontId="5" fillId="4" borderId="0" xfId="0" applyNumberFormat="1" applyFont="1" applyFill="1" applyAlignment="1">
      <alignment horizontal="center"/>
    </xf>
    <xf numFmtId="0" fontId="2" fillId="0" borderId="1" xfId="0" applyFont="1" applyBorder="1"/>
    <xf numFmtId="10" fontId="0" fillId="0" borderId="1" xfId="0" applyNumberFormat="1" applyBorder="1" applyAlignment="1">
      <alignment horizontal="center"/>
    </xf>
    <xf numFmtId="0" fontId="5" fillId="4" borderId="0" xfId="0" applyFont="1" applyFill="1"/>
    <xf numFmtId="3" fontId="5" fillId="4" borderId="1" xfId="0" applyNumberFormat="1" applyFont="1" applyFill="1" applyBorder="1" applyAlignment="1">
      <alignment horizontal="center"/>
    </xf>
    <xf numFmtId="0" fontId="2" fillId="0" borderId="0" xfId="0" applyFont="1"/>
    <xf numFmtId="10" fontId="0" fillId="0" borderId="0" xfId="0" applyNumberFormat="1" applyAlignment="1">
      <alignment horizontal="center"/>
    </xf>
    <xf numFmtId="0" fontId="4" fillId="0" borderId="0" xfId="0" applyFont="1"/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3" fillId="0" borderId="1" xfId="0" applyFont="1" applyBorder="1"/>
    <xf numFmtId="9" fontId="1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10" fontId="10" fillId="0" borderId="1" xfId="0" applyNumberFormat="1" applyFont="1" applyBorder="1" applyAlignment="1">
      <alignment horizontal="center"/>
    </xf>
    <xf numFmtId="3" fontId="11" fillId="0" borderId="0" xfId="0" applyNumberFormat="1" applyFont="1" applyBorder="1" applyAlignment="1">
      <alignment horizontal="center"/>
    </xf>
    <xf numFmtId="0" fontId="0" fillId="5" borderId="3" xfId="0" applyFill="1" applyBorder="1"/>
    <xf numFmtId="0" fontId="6" fillId="0" borderId="4" xfId="0" applyFont="1" applyBorder="1"/>
    <xf numFmtId="1" fontId="1" fillId="0" borderId="4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5" borderId="3" xfId="0" applyNumberFormat="1" applyFill="1" applyBorder="1" applyAlignment="1">
      <alignment horizontal="center"/>
    </xf>
    <xf numFmtId="0" fontId="3" fillId="0" borderId="0" xfId="0" applyFont="1" applyBorder="1"/>
    <xf numFmtId="3" fontId="0" fillId="0" borderId="0" xfId="0" applyNumberForma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13" fillId="0" borderId="0" xfId="0" applyNumberFormat="1" applyFont="1"/>
    <xf numFmtId="0" fontId="1" fillId="0" borderId="1" xfId="0" quotePrefix="1" applyFont="1" applyBorder="1" applyAlignment="1">
      <alignment horizontal="center"/>
    </xf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7" xfId="0" applyFont="1" applyFill="1" applyBorder="1" applyAlignment="1"/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1" fillId="2" borderId="7" xfId="0" applyFont="1" applyFill="1" applyBorder="1" applyAlignment="1"/>
    <xf numFmtId="0" fontId="0" fillId="0" borderId="1" xfId="0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Обычный" xfId="0" builtinId="0"/>
  </cellStyles>
  <dxfs count="4"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0</xdr:row>
      <xdr:rowOff>68580</xdr:rowOff>
    </xdr:from>
    <xdr:to>
      <xdr:col>2</xdr:col>
      <xdr:colOff>308610</xdr:colOff>
      <xdr:row>3</xdr:row>
      <xdr:rowOff>129540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F999013-0454-4D37-8736-BA9C3004869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0980" y="68580"/>
          <a:ext cx="628650" cy="609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1090-61EA-403C-A6D0-C8D7853B1728}">
  <dimension ref="A1:AB93"/>
  <sheetViews>
    <sheetView tabSelected="1" zoomScale="70" zoomScaleNormal="70" workbookViewId="0">
      <selection activeCell="A5" sqref="A5"/>
    </sheetView>
  </sheetViews>
  <sheetFormatPr defaultRowHeight="14.4" x14ac:dyDescent="0.3"/>
  <cols>
    <col min="1" max="1" width="52.109375" bestFit="1" customWidth="1"/>
    <col min="2" max="2" width="11.33203125" bestFit="1" customWidth="1"/>
    <col min="3" max="3" width="9.77734375" bestFit="1" customWidth="1"/>
    <col min="4" max="4" width="9" bestFit="1" customWidth="1"/>
    <col min="5" max="5" width="9.77734375" bestFit="1" customWidth="1"/>
    <col min="6" max="17" width="10.44140625" bestFit="1" customWidth="1"/>
    <col min="18" max="20" width="10.88671875" bestFit="1" customWidth="1"/>
    <col min="21" max="21" width="9.77734375" customWidth="1"/>
  </cols>
  <sheetData>
    <row r="1" spans="1:26" ht="14.4" customHeight="1" x14ac:dyDescent="0.3">
      <c r="A1" s="62" t="s">
        <v>66</v>
      </c>
      <c r="B1" s="65"/>
      <c r="C1" s="66"/>
    </row>
    <row r="2" spans="1:26" x14ac:dyDescent="0.3">
      <c r="A2" s="63"/>
      <c r="B2" s="67"/>
      <c r="C2" s="68"/>
    </row>
    <row r="3" spans="1:26" x14ac:dyDescent="0.3">
      <c r="A3" s="63"/>
      <c r="B3" s="67"/>
      <c r="C3" s="68"/>
    </row>
    <row r="4" spans="1:26" x14ac:dyDescent="0.3">
      <c r="A4" s="64"/>
      <c r="B4" s="69"/>
      <c r="C4" s="70"/>
    </row>
    <row r="6" spans="1:26" x14ac:dyDescent="0.3">
      <c r="A6" s="7" t="s">
        <v>53</v>
      </c>
    </row>
    <row r="8" spans="1:26" s="6" customFormat="1" x14ac:dyDescent="0.3">
      <c r="A8" s="38" t="s">
        <v>8</v>
      </c>
      <c r="B8" s="37">
        <v>0</v>
      </c>
      <c r="C8" s="37">
        <v>1</v>
      </c>
      <c r="D8" s="37">
        <v>2</v>
      </c>
      <c r="E8" s="37">
        <v>3</v>
      </c>
      <c r="F8" s="37">
        <v>4</v>
      </c>
      <c r="G8" s="37">
        <v>5</v>
      </c>
      <c r="H8" s="37">
        <v>6</v>
      </c>
      <c r="I8" s="37">
        <v>7</v>
      </c>
      <c r="J8" s="37">
        <v>8</v>
      </c>
      <c r="K8" s="37">
        <v>9</v>
      </c>
      <c r="L8" s="37">
        <v>10</v>
      </c>
      <c r="M8" s="37">
        <v>11</v>
      </c>
      <c r="N8" s="37">
        <v>12</v>
      </c>
      <c r="O8" s="37">
        <v>13</v>
      </c>
      <c r="P8" s="37">
        <v>14</v>
      </c>
      <c r="Q8" s="37">
        <v>15</v>
      </c>
      <c r="R8" s="37">
        <v>16</v>
      </c>
      <c r="S8" s="37">
        <v>17</v>
      </c>
      <c r="T8" s="37">
        <v>18</v>
      </c>
      <c r="U8" s="37">
        <v>19</v>
      </c>
      <c r="V8" s="37">
        <v>20</v>
      </c>
      <c r="W8" s="37">
        <v>21</v>
      </c>
      <c r="X8" s="37">
        <v>22</v>
      </c>
      <c r="Y8" s="37">
        <v>23</v>
      </c>
      <c r="Z8" s="37">
        <v>24</v>
      </c>
    </row>
    <row r="10" spans="1:26" x14ac:dyDescent="0.3">
      <c r="A10" s="54" t="s">
        <v>9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6"/>
    </row>
    <row r="11" spans="1:26" x14ac:dyDescent="0.3">
      <c r="A11" s="45" t="s">
        <v>30</v>
      </c>
      <c r="B11" s="46">
        <v>0</v>
      </c>
      <c r="C11" s="47">
        <v>3450</v>
      </c>
      <c r="D11" s="47">
        <v>3795.0000000000005</v>
      </c>
      <c r="E11" s="47">
        <v>4174.5000000000009</v>
      </c>
      <c r="F11" s="47">
        <v>4591.9500000000016</v>
      </c>
      <c r="G11" s="47">
        <v>5051.1450000000023</v>
      </c>
      <c r="H11" s="47">
        <v>5556.2595000000028</v>
      </c>
      <c r="I11" s="47">
        <v>6111.8854500000034</v>
      </c>
      <c r="J11" s="47">
        <v>6723.0739950000043</v>
      </c>
      <c r="K11" s="47">
        <v>7395.3813945000056</v>
      </c>
      <c r="L11" s="47">
        <v>8134.9195339500066</v>
      </c>
      <c r="M11" s="47">
        <v>8948.4114873450071</v>
      </c>
      <c r="N11" s="47">
        <v>9843.2526360795091</v>
      </c>
      <c r="O11" s="47">
        <v>10827.577899687461</v>
      </c>
      <c r="P11" s="47">
        <v>11910.335689656209</v>
      </c>
      <c r="Q11" s="47">
        <v>13101.369258621831</v>
      </c>
      <c r="R11" s="47">
        <v>14411.506184484015</v>
      </c>
      <c r="S11" s="47">
        <v>15852.656802932417</v>
      </c>
      <c r="T11" s="47">
        <v>17437.922483225659</v>
      </c>
      <c r="U11" s="47">
        <v>19181.714731548225</v>
      </c>
      <c r="V11" s="47">
        <v>21099.886204703049</v>
      </c>
      <c r="W11" s="47">
        <v>23209.874825173356</v>
      </c>
      <c r="X11" s="47">
        <v>25530.862307690695</v>
      </c>
      <c r="Y11" s="47">
        <v>28083.948538459768</v>
      </c>
      <c r="Z11" s="47">
        <v>30892.343392305749</v>
      </c>
    </row>
    <row r="12" spans="1:26" x14ac:dyDescent="0.3">
      <c r="A12" s="3" t="s">
        <v>62</v>
      </c>
      <c r="B12" s="60">
        <v>0</v>
      </c>
      <c r="C12" s="4">
        <v>34.5</v>
      </c>
      <c r="D12" s="4">
        <v>37.950000000000003</v>
      </c>
      <c r="E12" s="4">
        <v>41.745000000000012</v>
      </c>
      <c r="F12" s="4">
        <v>45.919500000000021</v>
      </c>
      <c r="G12" s="4">
        <v>50.511450000000025</v>
      </c>
      <c r="H12" s="4">
        <v>55.56259500000003</v>
      </c>
      <c r="I12" s="4">
        <v>61.118854500000033</v>
      </c>
      <c r="J12" s="4">
        <v>67.230739950000043</v>
      </c>
      <c r="K12" s="4">
        <v>73.953813945000064</v>
      </c>
      <c r="L12" s="4">
        <v>81.349195339500071</v>
      </c>
      <c r="M12" s="4">
        <v>89.484114873450068</v>
      </c>
      <c r="N12" s="4">
        <v>98.432526360795094</v>
      </c>
      <c r="O12" s="4">
        <v>108.27577899687462</v>
      </c>
      <c r="P12" s="4">
        <v>119.10335689656209</v>
      </c>
      <c r="Q12" s="4">
        <v>131.01369258621833</v>
      </c>
      <c r="R12" s="4">
        <v>144.11506184484014</v>
      </c>
      <c r="S12" s="4">
        <v>158.52656802932418</v>
      </c>
      <c r="T12" s="4">
        <v>174.3792248322566</v>
      </c>
      <c r="U12" s="4">
        <v>191.81714731548226</v>
      </c>
      <c r="V12" s="4">
        <v>210.99886204703049</v>
      </c>
      <c r="W12" s="4">
        <v>232.09874825173355</v>
      </c>
      <c r="X12" s="4">
        <v>255.30862307690697</v>
      </c>
      <c r="Y12" s="4">
        <v>280.83948538459771</v>
      </c>
      <c r="Z12" s="4">
        <v>308.92343392305747</v>
      </c>
    </row>
    <row r="13" spans="1:26" x14ac:dyDescent="0.3">
      <c r="A13" s="42" t="s">
        <v>0</v>
      </c>
      <c r="B13" s="43">
        <v>0</v>
      </c>
      <c r="C13" s="44">
        <v>3484.5</v>
      </c>
      <c r="D13" s="44">
        <v>3832.9500000000003</v>
      </c>
      <c r="E13" s="44">
        <v>4216.2450000000008</v>
      </c>
      <c r="F13" s="44">
        <v>4637.8695000000016</v>
      </c>
      <c r="G13" s="44">
        <v>5101.6564500000022</v>
      </c>
      <c r="H13" s="44">
        <v>5611.8220950000032</v>
      </c>
      <c r="I13" s="44">
        <v>6173.0043045000039</v>
      </c>
      <c r="J13" s="44">
        <v>6790.3047349500048</v>
      </c>
      <c r="K13" s="44">
        <v>7469.3352084450053</v>
      </c>
      <c r="L13" s="44">
        <v>8216.2687292895062</v>
      </c>
      <c r="M13" s="44">
        <v>9037.8956022184575</v>
      </c>
      <c r="N13" s="44">
        <v>9941.6851624403043</v>
      </c>
      <c r="O13" s="44">
        <v>10935.853678684336</v>
      </c>
      <c r="P13" s="44">
        <v>12029.43904655277</v>
      </c>
      <c r="Q13" s="44">
        <v>13232.38295120805</v>
      </c>
      <c r="R13" s="44">
        <v>14555.621246328856</v>
      </c>
      <c r="S13" s="44">
        <v>16011.183370961742</v>
      </c>
      <c r="T13" s="44">
        <v>17612.301708057916</v>
      </c>
      <c r="U13" s="44">
        <v>19373.531878863709</v>
      </c>
      <c r="V13" s="44">
        <v>21310.885066750081</v>
      </c>
      <c r="W13" s="44">
        <v>23441.97357342509</v>
      </c>
      <c r="X13" s="44">
        <v>25786.170930767603</v>
      </c>
      <c r="Y13" s="44">
        <v>28364.788023844365</v>
      </c>
      <c r="Z13" s="44">
        <v>31201.266826228806</v>
      </c>
    </row>
    <row r="14" spans="1:26" x14ac:dyDescent="0.3">
      <c r="A14" s="57" t="s">
        <v>10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9"/>
    </row>
    <row r="15" spans="1:26" x14ac:dyDescent="0.3">
      <c r="A15" s="41" t="s">
        <v>32</v>
      </c>
      <c r="B15" s="48">
        <v>38000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0</v>
      </c>
      <c r="M15" s="48">
        <v>0</v>
      </c>
      <c r="N15" s="48">
        <v>0</v>
      </c>
      <c r="O15" s="48">
        <v>0</v>
      </c>
      <c r="P15" s="48">
        <v>0</v>
      </c>
      <c r="Q15" s="48">
        <v>0</v>
      </c>
      <c r="R15" s="48">
        <v>0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  <c r="X15" s="48">
        <v>0</v>
      </c>
      <c r="Y15" s="48">
        <v>0</v>
      </c>
      <c r="Z15" s="48">
        <v>0</v>
      </c>
    </row>
    <row r="16" spans="1:26" x14ac:dyDescent="0.3">
      <c r="A16" s="10" t="s">
        <v>44</v>
      </c>
      <c r="B16" s="11">
        <v>760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</row>
    <row r="17" spans="1:26" x14ac:dyDescent="0.3">
      <c r="A17" s="10" t="s">
        <v>1</v>
      </c>
      <c r="B17" s="11">
        <v>1900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</row>
    <row r="18" spans="1:26" x14ac:dyDescent="0.3">
      <c r="A18" s="10" t="s">
        <v>40</v>
      </c>
      <c r="B18" s="11">
        <v>3800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</row>
    <row r="19" spans="1:26" x14ac:dyDescent="0.3">
      <c r="A19" s="10" t="s">
        <v>2</v>
      </c>
      <c r="B19" s="11">
        <v>1140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</row>
    <row r="20" spans="1:26" x14ac:dyDescent="0.3">
      <c r="A20" s="10" t="s">
        <v>41</v>
      </c>
      <c r="B20" s="11">
        <v>30400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</row>
    <row r="21" spans="1:26" x14ac:dyDescent="0.3">
      <c r="A21" s="14" t="s">
        <v>31</v>
      </c>
      <c r="B21" s="16">
        <v>0</v>
      </c>
      <c r="C21" s="15">
        <v>1533.18</v>
      </c>
      <c r="D21" s="15">
        <v>1609.8389999999999</v>
      </c>
      <c r="E21" s="15">
        <v>2150.2849500000007</v>
      </c>
      <c r="F21" s="15">
        <v>1947.9051900000006</v>
      </c>
      <c r="G21" s="15">
        <v>2142.695709000001</v>
      </c>
      <c r="H21" s="15">
        <v>2637.5563846500013</v>
      </c>
      <c r="I21" s="15">
        <v>3271.6922813850024</v>
      </c>
      <c r="J21" s="15">
        <v>2716.1218939800019</v>
      </c>
      <c r="K21" s="15">
        <v>3361.2008438002526</v>
      </c>
      <c r="L21" s="15">
        <v>3368.6701790086972</v>
      </c>
      <c r="M21" s="15">
        <v>3705.5371969095672</v>
      </c>
      <c r="N21" s="15">
        <v>5368.5099877177645</v>
      </c>
      <c r="O21" s="15">
        <v>5139.8512289816381</v>
      </c>
      <c r="P21" s="15">
        <v>5653.8363518798014</v>
      </c>
      <c r="Q21" s="15">
        <v>5954.5723280436223</v>
      </c>
      <c r="R21" s="15">
        <v>7423.3668356277167</v>
      </c>
      <c r="S21" s="15">
        <v>7365.1443506424021</v>
      </c>
      <c r="T21" s="15">
        <v>8101.6587857066415</v>
      </c>
      <c r="U21" s="15">
        <v>8524.3540267000317</v>
      </c>
      <c r="V21" s="15">
        <v>10016.115981372537</v>
      </c>
      <c r="W21" s="15">
        <v>10314.468372307039</v>
      </c>
      <c r="X21" s="15">
        <v>12119.500337460773</v>
      </c>
      <c r="Y21" s="15">
        <v>12764.154610729964</v>
      </c>
      <c r="Z21" s="15">
        <v>12480.506730491523</v>
      </c>
    </row>
    <row r="22" spans="1:26" x14ac:dyDescent="0.3">
      <c r="A22" s="14" t="s">
        <v>11</v>
      </c>
      <c r="B22" s="17">
        <v>0</v>
      </c>
      <c r="C22" s="17">
        <v>92</v>
      </c>
      <c r="D22" s="17">
        <v>92</v>
      </c>
      <c r="E22" s="17">
        <v>100</v>
      </c>
      <c r="F22" s="17">
        <v>123</v>
      </c>
      <c r="G22" s="17">
        <v>146</v>
      </c>
      <c r="H22" s="17">
        <v>166</v>
      </c>
      <c r="I22" s="17">
        <v>166</v>
      </c>
      <c r="J22" s="17">
        <v>172</v>
      </c>
      <c r="K22" s="17">
        <v>182</v>
      </c>
      <c r="L22" s="17">
        <v>196</v>
      </c>
      <c r="M22" s="17">
        <v>204</v>
      </c>
      <c r="N22" s="17">
        <v>213</v>
      </c>
      <c r="O22" s="17">
        <v>225</v>
      </c>
      <c r="P22" s="17">
        <v>245</v>
      </c>
      <c r="Q22" s="17">
        <v>256</v>
      </c>
      <c r="R22" s="17">
        <v>270</v>
      </c>
      <c r="S22" s="17">
        <v>286</v>
      </c>
      <c r="T22" s="17">
        <v>306</v>
      </c>
      <c r="U22" s="17">
        <v>323</v>
      </c>
      <c r="V22" s="17">
        <v>323</v>
      </c>
      <c r="W22" s="17">
        <v>343</v>
      </c>
      <c r="X22" s="17">
        <v>343</v>
      </c>
      <c r="Y22" s="17">
        <v>343</v>
      </c>
      <c r="Z22" s="17">
        <v>343</v>
      </c>
    </row>
    <row r="23" spans="1:26" x14ac:dyDescent="0.3">
      <c r="A23" s="10" t="s">
        <v>12</v>
      </c>
      <c r="B23" s="11">
        <v>0</v>
      </c>
      <c r="C23" s="11">
        <v>18</v>
      </c>
      <c r="D23" s="11">
        <v>18</v>
      </c>
      <c r="E23" s="11">
        <v>18</v>
      </c>
      <c r="F23" s="11">
        <v>18</v>
      </c>
      <c r="G23" s="11">
        <v>18</v>
      </c>
      <c r="H23" s="11">
        <v>18</v>
      </c>
      <c r="I23" s="11">
        <v>18</v>
      </c>
      <c r="J23" s="11">
        <v>18</v>
      </c>
      <c r="K23" s="11">
        <v>18</v>
      </c>
      <c r="L23" s="11">
        <v>18</v>
      </c>
      <c r="M23" s="11">
        <v>18</v>
      </c>
      <c r="N23" s="11">
        <v>18</v>
      </c>
      <c r="O23" s="11">
        <v>25</v>
      </c>
      <c r="P23" s="11">
        <v>25</v>
      </c>
      <c r="Q23" s="11">
        <v>25</v>
      </c>
      <c r="R23" s="11">
        <v>25</v>
      </c>
      <c r="S23" s="11">
        <v>25</v>
      </c>
      <c r="T23" s="11">
        <v>25</v>
      </c>
      <c r="U23" s="11">
        <v>25</v>
      </c>
      <c r="V23" s="11">
        <v>25</v>
      </c>
      <c r="W23" s="11">
        <v>25</v>
      </c>
      <c r="X23" s="11">
        <v>25</v>
      </c>
      <c r="Y23" s="11">
        <v>25</v>
      </c>
      <c r="Z23" s="11">
        <v>25</v>
      </c>
    </row>
    <row r="24" spans="1:26" x14ac:dyDescent="0.3">
      <c r="A24" s="10" t="s">
        <v>13</v>
      </c>
      <c r="B24" s="11">
        <v>0</v>
      </c>
      <c r="C24" s="11">
        <v>12</v>
      </c>
      <c r="D24" s="11">
        <v>12</v>
      </c>
      <c r="E24" s="11">
        <v>12</v>
      </c>
      <c r="F24" s="11">
        <v>12</v>
      </c>
      <c r="G24" s="11">
        <v>12</v>
      </c>
      <c r="H24" s="11">
        <v>12</v>
      </c>
      <c r="I24" s="11">
        <v>12</v>
      </c>
      <c r="J24" s="11">
        <v>12</v>
      </c>
      <c r="K24" s="11">
        <v>12</v>
      </c>
      <c r="L24" s="11">
        <v>12</v>
      </c>
      <c r="M24" s="11">
        <v>12</v>
      </c>
      <c r="N24" s="11">
        <v>12</v>
      </c>
      <c r="O24" s="11">
        <v>17</v>
      </c>
      <c r="P24" s="11">
        <v>17</v>
      </c>
      <c r="Q24" s="11">
        <v>17</v>
      </c>
      <c r="R24" s="11">
        <v>17</v>
      </c>
      <c r="S24" s="11">
        <v>17</v>
      </c>
      <c r="T24" s="11">
        <v>17</v>
      </c>
      <c r="U24" s="11">
        <v>17</v>
      </c>
      <c r="V24" s="11">
        <v>17</v>
      </c>
      <c r="W24" s="11">
        <v>17</v>
      </c>
      <c r="X24" s="11">
        <v>17</v>
      </c>
      <c r="Y24" s="11">
        <v>17</v>
      </c>
      <c r="Z24" s="11">
        <v>17</v>
      </c>
    </row>
    <row r="25" spans="1:26" x14ac:dyDescent="0.3">
      <c r="A25" s="10" t="s">
        <v>33</v>
      </c>
      <c r="B25" s="11">
        <v>0</v>
      </c>
      <c r="C25" s="11">
        <v>10</v>
      </c>
      <c r="D25" s="11">
        <v>10</v>
      </c>
      <c r="E25" s="11">
        <v>10</v>
      </c>
      <c r="F25" s="11">
        <v>10</v>
      </c>
      <c r="G25" s="11">
        <v>18</v>
      </c>
      <c r="H25" s="11">
        <v>18</v>
      </c>
      <c r="I25" s="11">
        <v>18</v>
      </c>
      <c r="J25" s="11">
        <v>18</v>
      </c>
      <c r="K25" s="11">
        <v>18</v>
      </c>
      <c r="L25" s="11">
        <v>18</v>
      </c>
      <c r="M25" s="11">
        <v>26</v>
      </c>
      <c r="N25" s="11">
        <v>26</v>
      </c>
      <c r="O25" s="11">
        <v>26</v>
      </c>
      <c r="P25" s="11">
        <v>26</v>
      </c>
      <c r="Q25" s="11">
        <v>26</v>
      </c>
      <c r="R25" s="11">
        <v>26</v>
      </c>
      <c r="S25" s="11">
        <v>26</v>
      </c>
      <c r="T25" s="11">
        <v>26</v>
      </c>
      <c r="U25" s="11">
        <v>34</v>
      </c>
      <c r="V25" s="11">
        <v>34</v>
      </c>
      <c r="W25" s="11">
        <v>34</v>
      </c>
      <c r="X25" s="11">
        <v>34</v>
      </c>
      <c r="Y25" s="11">
        <v>34</v>
      </c>
      <c r="Z25" s="11">
        <v>34</v>
      </c>
    </row>
    <row r="26" spans="1:26" x14ac:dyDescent="0.3">
      <c r="A26" s="10" t="s">
        <v>34</v>
      </c>
      <c r="B26" s="11">
        <v>0</v>
      </c>
      <c r="C26" s="11">
        <v>10</v>
      </c>
      <c r="D26" s="11">
        <v>10</v>
      </c>
      <c r="E26" s="11">
        <v>10</v>
      </c>
      <c r="F26" s="11">
        <v>22</v>
      </c>
      <c r="G26" s="11">
        <v>22</v>
      </c>
      <c r="H26" s="11">
        <v>22</v>
      </c>
      <c r="I26" s="11">
        <v>22</v>
      </c>
      <c r="J26" s="11">
        <v>22</v>
      </c>
      <c r="K26" s="11">
        <v>22</v>
      </c>
      <c r="L26" s="11">
        <v>22</v>
      </c>
      <c r="M26" s="11">
        <v>22</v>
      </c>
      <c r="N26" s="11">
        <v>31</v>
      </c>
      <c r="O26" s="11">
        <v>31</v>
      </c>
      <c r="P26" s="11">
        <v>31</v>
      </c>
      <c r="Q26" s="11">
        <v>31</v>
      </c>
      <c r="R26" s="11">
        <v>31</v>
      </c>
      <c r="S26" s="11">
        <v>31</v>
      </c>
      <c r="T26" s="11">
        <v>42</v>
      </c>
      <c r="U26" s="11">
        <v>42</v>
      </c>
      <c r="V26" s="11">
        <v>42</v>
      </c>
      <c r="W26" s="11">
        <v>42</v>
      </c>
      <c r="X26" s="11">
        <v>42</v>
      </c>
      <c r="Y26" s="11">
        <v>42</v>
      </c>
      <c r="Z26" s="11">
        <v>42</v>
      </c>
    </row>
    <row r="27" spans="1:26" x14ac:dyDescent="0.3">
      <c r="A27" s="10" t="s">
        <v>35</v>
      </c>
      <c r="B27" s="11">
        <v>0</v>
      </c>
      <c r="C27" s="11">
        <v>10</v>
      </c>
      <c r="D27" s="11">
        <v>10</v>
      </c>
      <c r="E27" s="11">
        <v>18</v>
      </c>
      <c r="F27" s="11">
        <v>18</v>
      </c>
      <c r="G27" s="11">
        <v>18</v>
      </c>
      <c r="H27" s="11">
        <v>18</v>
      </c>
      <c r="I27" s="11">
        <v>18</v>
      </c>
      <c r="J27" s="11">
        <v>18</v>
      </c>
      <c r="K27" s="11">
        <v>28</v>
      </c>
      <c r="L27" s="11">
        <v>28</v>
      </c>
      <c r="M27" s="11">
        <v>28</v>
      </c>
      <c r="N27" s="11">
        <v>28</v>
      </c>
      <c r="O27" s="11">
        <v>28</v>
      </c>
      <c r="P27" s="11">
        <v>28</v>
      </c>
      <c r="Q27" s="11">
        <v>28</v>
      </c>
      <c r="R27" s="11">
        <v>28</v>
      </c>
      <c r="S27" s="11">
        <v>28</v>
      </c>
      <c r="T27" s="11">
        <v>37</v>
      </c>
      <c r="U27" s="11">
        <v>37</v>
      </c>
      <c r="V27" s="11">
        <v>37</v>
      </c>
      <c r="W27" s="11">
        <v>37</v>
      </c>
      <c r="X27" s="11">
        <v>37</v>
      </c>
      <c r="Y27" s="11">
        <v>37</v>
      </c>
      <c r="Z27" s="11">
        <v>37</v>
      </c>
    </row>
    <row r="28" spans="1:26" x14ac:dyDescent="0.3">
      <c r="A28" s="10" t="s">
        <v>36</v>
      </c>
      <c r="B28" s="11">
        <v>0</v>
      </c>
      <c r="C28" s="11">
        <v>20</v>
      </c>
      <c r="D28" s="11">
        <v>20</v>
      </c>
      <c r="E28" s="11">
        <v>20</v>
      </c>
      <c r="F28" s="11">
        <v>20</v>
      </c>
      <c r="G28" s="11">
        <v>35</v>
      </c>
      <c r="H28" s="11">
        <v>35</v>
      </c>
      <c r="I28" s="11">
        <v>35</v>
      </c>
      <c r="J28" s="11">
        <v>35</v>
      </c>
      <c r="K28" s="11">
        <v>35</v>
      </c>
      <c r="L28" s="11">
        <v>35</v>
      </c>
      <c r="M28" s="11">
        <v>35</v>
      </c>
      <c r="N28" s="11">
        <v>35</v>
      </c>
      <c r="O28" s="11">
        <v>35</v>
      </c>
      <c r="P28" s="11">
        <v>55</v>
      </c>
      <c r="Q28" s="11">
        <v>55</v>
      </c>
      <c r="R28" s="11">
        <v>55</v>
      </c>
      <c r="S28" s="11">
        <v>55</v>
      </c>
      <c r="T28" s="11">
        <v>55</v>
      </c>
      <c r="U28" s="11">
        <v>55</v>
      </c>
      <c r="V28" s="11">
        <v>55</v>
      </c>
      <c r="W28" s="11">
        <v>75</v>
      </c>
      <c r="X28" s="11">
        <v>75</v>
      </c>
      <c r="Y28" s="11">
        <v>75</v>
      </c>
      <c r="Z28" s="11">
        <v>75</v>
      </c>
    </row>
    <row r="29" spans="1:26" x14ac:dyDescent="0.3">
      <c r="A29" s="10" t="s">
        <v>37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12</v>
      </c>
      <c r="I29" s="11">
        <v>12</v>
      </c>
      <c r="J29" s="11">
        <v>12</v>
      </c>
      <c r="K29" s="11">
        <v>12</v>
      </c>
      <c r="L29" s="11">
        <v>12</v>
      </c>
      <c r="M29" s="11">
        <v>12</v>
      </c>
      <c r="N29" s="11">
        <v>12</v>
      </c>
      <c r="O29" s="11">
        <v>12</v>
      </c>
      <c r="P29" s="11">
        <v>12</v>
      </c>
      <c r="Q29" s="11">
        <v>12</v>
      </c>
      <c r="R29" s="11">
        <v>26</v>
      </c>
      <c r="S29" s="11">
        <v>26</v>
      </c>
      <c r="T29" s="11">
        <v>26</v>
      </c>
      <c r="U29" s="11">
        <v>26</v>
      </c>
      <c r="V29" s="11">
        <v>26</v>
      </c>
      <c r="W29" s="11">
        <v>26</v>
      </c>
      <c r="X29" s="11">
        <v>26</v>
      </c>
      <c r="Y29" s="11">
        <v>26</v>
      </c>
      <c r="Z29" s="11">
        <v>26</v>
      </c>
    </row>
    <row r="30" spans="1:26" x14ac:dyDescent="0.3">
      <c r="A30" s="10" t="s">
        <v>38</v>
      </c>
      <c r="B30" s="11">
        <v>0</v>
      </c>
      <c r="C30" s="11">
        <v>0</v>
      </c>
      <c r="D30" s="11">
        <v>0</v>
      </c>
      <c r="E30" s="11">
        <v>0</v>
      </c>
      <c r="F30" s="11">
        <v>11</v>
      </c>
      <c r="G30" s="11">
        <v>11</v>
      </c>
      <c r="H30" s="11">
        <v>11</v>
      </c>
      <c r="I30" s="11">
        <v>11</v>
      </c>
      <c r="J30" s="11">
        <v>11</v>
      </c>
      <c r="K30" s="11">
        <v>11</v>
      </c>
      <c r="L30" s="11">
        <v>25</v>
      </c>
      <c r="M30" s="11">
        <v>25</v>
      </c>
      <c r="N30" s="11">
        <v>25</v>
      </c>
      <c r="O30" s="11">
        <v>25</v>
      </c>
      <c r="P30" s="11">
        <v>25</v>
      </c>
      <c r="Q30" s="11">
        <v>25</v>
      </c>
      <c r="R30" s="11">
        <v>25</v>
      </c>
      <c r="S30" s="11">
        <v>25</v>
      </c>
      <c r="T30" s="11">
        <v>25</v>
      </c>
      <c r="U30" s="11">
        <v>34</v>
      </c>
      <c r="V30" s="11">
        <v>34</v>
      </c>
      <c r="W30" s="11">
        <v>34</v>
      </c>
      <c r="X30" s="11">
        <v>34</v>
      </c>
      <c r="Y30" s="11">
        <v>34</v>
      </c>
      <c r="Z30" s="11">
        <v>34</v>
      </c>
    </row>
    <row r="31" spans="1:26" x14ac:dyDescent="0.3">
      <c r="A31" s="10" t="s">
        <v>42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8</v>
      </c>
      <c r="I31" s="11">
        <v>8</v>
      </c>
      <c r="J31" s="11">
        <v>8</v>
      </c>
      <c r="K31" s="11">
        <v>8</v>
      </c>
      <c r="L31" s="11">
        <v>8</v>
      </c>
      <c r="M31" s="11">
        <v>8</v>
      </c>
      <c r="N31" s="11">
        <v>8</v>
      </c>
      <c r="O31" s="11">
        <v>8</v>
      </c>
      <c r="P31" s="11">
        <v>8</v>
      </c>
      <c r="Q31" s="11">
        <v>19</v>
      </c>
      <c r="R31" s="11">
        <v>19</v>
      </c>
      <c r="S31" s="11">
        <v>19</v>
      </c>
      <c r="T31" s="11">
        <v>19</v>
      </c>
      <c r="U31" s="11">
        <v>19</v>
      </c>
      <c r="V31" s="11">
        <v>19</v>
      </c>
      <c r="W31" s="11">
        <v>19</v>
      </c>
      <c r="X31" s="11">
        <v>19</v>
      </c>
      <c r="Y31" s="11">
        <v>19</v>
      </c>
      <c r="Z31" s="11">
        <v>19</v>
      </c>
    </row>
    <row r="32" spans="1:26" x14ac:dyDescent="0.3">
      <c r="A32" s="10" t="s">
        <v>43</v>
      </c>
      <c r="B32" s="11">
        <v>0</v>
      </c>
      <c r="C32" s="11">
        <v>12</v>
      </c>
      <c r="D32" s="11">
        <v>12</v>
      </c>
      <c r="E32" s="11">
        <v>12</v>
      </c>
      <c r="F32" s="11">
        <v>12</v>
      </c>
      <c r="G32" s="11">
        <v>12</v>
      </c>
      <c r="H32" s="11">
        <v>12</v>
      </c>
      <c r="I32" s="11">
        <v>12</v>
      </c>
      <c r="J32" s="11">
        <v>18</v>
      </c>
      <c r="K32" s="11">
        <v>18</v>
      </c>
      <c r="L32" s="11">
        <v>18</v>
      </c>
      <c r="M32" s="11">
        <v>18</v>
      </c>
      <c r="N32" s="11">
        <v>18</v>
      </c>
      <c r="O32" s="11">
        <v>18</v>
      </c>
      <c r="P32" s="11">
        <v>18</v>
      </c>
      <c r="Q32" s="11">
        <v>18</v>
      </c>
      <c r="R32" s="11">
        <v>18</v>
      </c>
      <c r="S32" s="11">
        <v>34</v>
      </c>
      <c r="T32" s="11">
        <v>34</v>
      </c>
      <c r="U32" s="11">
        <v>34</v>
      </c>
      <c r="V32" s="11">
        <v>34</v>
      </c>
      <c r="W32" s="11">
        <v>34</v>
      </c>
      <c r="X32" s="11">
        <v>34</v>
      </c>
      <c r="Y32" s="11">
        <v>34</v>
      </c>
      <c r="Z32" s="11">
        <v>34</v>
      </c>
    </row>
    <row r="33" spans="1:28" x14ac:dyDescent="0.3">
      <c r="A33" s="14" t="s">
        <v>14</v>
      </c>
      <c r="B33" s="17">
        <v>0</v>
      </c>
      <c r="C33" s="17">
        <v>30.8</v>
      </c>
      <c r="D33" s="17">
        <v>30.8</v>
      </c>
      <c r="E33" s="17">
        <v>30.8</v>
      </c>
      <c r="F33" s="17">
        <v>30.8</v>
      </c>
      <c r="G33" s="17">
        <v>30.8</v>
      </c>
      <c r="H33" s="17">
        <v>30.8</v>
      </c>
      <c r="I33" s="17">
        <v>30.8</v>
      </c>
      <c r="J33" s="17">
        <v>30.8</v>
      </c>
      <c r="K33" s="17">
        <v>30.8</v>
      </c>
      <c r="L33" s="17">
        <v>30.8</v>
      </c>
      <c r="M33" s="17">
        <v>30.8</v>
      </c>
      <c r="N33" s="17">
        <v>60.5</v>
      </c>
      <c r="O33" s="17">
        <v>60.5</v>
      </c>
      <c r="P33" s="17">
        <v>60.5</v>
      </c>
      <c r="Q33" s="17">
        <v>60.5</v>
      </c>
      <c r="R33" s="17">
        <v>60.5</v>
      </c>
      <c r="S33" s="17">
        <v>60.5</v>
      </c>
      <c r="T33" s="17">
        <v>60.5</v>
      </c>
      <c r="U33" s="17">
        <v>60.5</v>
      </c>
      <c r="V33" s="17">
        <v>60.5</v>
      </c>
      <c r="W33" s="17">
        <v>60.5</v>
      </c>
      <c r="X33" s="17">
        <v>60.5</v>
      </c>
      <c r="Y33" s="17">
        <v>60.5</v>
      </c>
      <c r="Z33" s="17">
        <v>60.5</v>
      </c>
    </row>
    <row r="34" spans="1:28" x14ac:dyDescent="0.3">
      <c r="A34" s="10" t="s">
        <v>15</v>
      </c>
      <c r="B34" s="13">
        <v>0</v>
      </c>
      <c r="C34" s="11">
        <v>28</v>
      </c>
      <c r="D34" s="11">
        <v>28</v>
      </c>
      <c r="E34" s="11">
        <v>28</v>
      </c>
      <c r="F34" s="11">
        <v>28</v>
      </c>
      <c r="G34" s="11">
        <v>28</v>
      </c>
      <c r="H34" s="11">
        <v>28</v>
      </c>
      <c r="I34" s="11">
        <v>28</v>
      </c>
      <c r="J34" s="11">
        <v>28</v>
      </c>
      <c r="K34" s="11">
        <v>28</v>
      </c>
      <c r="L34" s="11">
        <v>28</v>
      </c>
      <c r="M34" s="11">
        <v>28</v>
      </c>
      <c r="N34" s="11">
        <v>55</v>
      </c>
      <c r="O34" s="11">
        <v>55</v>
      </c>
      <c r="P34" s="11">
        <v>55</v>
      </c>
      <c r="Q34" s="11">
        <v>55</v>
      </c>
      <c r="R34" s="11">
        <v>55</v>
      </c>
      <c r="S34" s="11">
        <v>55</v>
      </c>
      <c r="T34" s="11">
        <v>55</v>
      </c>
      <c r="U34" s="11">
        <v>55</v>
      </c>
      <c r="V34" s="11">
        <v>55</v>
      </c>
      <c r="W34" s="11">
        <v>55</v>
      </c>
      <c r="X34" s="11">
        <v>55</v>
      </c>
      <c r="Y34" s="11">
        <v>55</v>
      </c>
      <c r="Z34" s="11">
        <v>55</v>
      </c>
    </row>
    <row r="35" spans="1:28" x14ac:dyDescent="0.3">
      <c r="A35" s="10" t="s">
        <v>17</v>
      </c>
      <c r="B35" s="13">
        <v>0</v>
      </c>
      <c r="C35" s="11">
        <v>2.8000000000000003</v>
      </c>
      <c r="D35" s="11">
        <v>2.8000000000000003</v>
      </c>
      <c r="E35" s="11">
        <v>2.8000000000000003</v>
      </c>
      <c r="F35" s="11">
        <v>2.8000000000000003</v>
      </c>
      <c r="G35" s="11">
        <v>2.8000000000000003</v>
      </c>
      <c r="H35" s="11">
        <v>2.8000000000000003</v>
      </c>
      <c r="I35" s="11">
        <v>2.8000000000000003</v>
      </c>
      <c r="J35" s="11">
        <v>2.8000000000000003</v>
      </c>
      <c r="K35" s="11">
        <v>2.8000000000000003</v>
      </c>
      <c r="L35" s="11">
        <v>2.8000000000000003</v>
      </c>
      <c r="M35" s="11">
        <v>2.8000000000000003</v>
      </c>
      <c r="N35" s="11">
        <v>5.5</v>
      </c>
      <c r="O35" s="11">
        <v>5.5</v>
      </c>
      <c r="P35" s="11">
        <v>5.5</v>
      </c>
      <c r="Q35" s="11">
        <v>5.5</v>
      </c>
      <c r="R35" s="11">
        <v>5.5</v>
      </c>
      <c r="S35" s="11">
        <v>5.5</v>
      </c>
      <c r="T35" s="11">
        <v>5.5</v>
      </c>
      <c r="U35" s="11">
        <v>5.5</v>
      </c>
      <c r="V35" s="11">
        <v>5.5</v>
      </c>
      <c r="W35" s="11">
        <v>5.5</v>
      </c>
      <c r="X35" s="11">
        <v>5.5</v>
      </c>
      <c r="Y35" s="11">
        <v>5.5</v>
      </c>
      <c r="Z35" s="11">
        <v>5.5</v>
      </c>
    </row>
    <row r="36" spans="1:28" x14ac:dyDescent="0.3">
      <c r="A36" s="14" t="s">
        <v>46</v>
      </c>
      <c r="B36" s="15">
        <v>0</v>
      </c>
      <c r="C36" s="15">
        <v>1045.3499999999999</v>
      </c>
      <c r="D36" s="15">
        <v>1149.885</v>
      </c>
      <c r="E36" s="15">
        <v>1264.8735000000001</v>
      </c>
      <c r="F36" s="15">
        <v>1391.3608500000005</v>
      </c>
      <c r="G36" s="15">
        <v>1530.4969350000006</v>
      </c>
      <c r="H36" s="15">
        <v>1683.5466285000009</v>
      </c>
      <c r="I36" s="15">
        <v>1851.901291350001</v>
      </c>
      <c r="J36" s="15">
        <v>2037.0914204850014</v>
      </c>
      <c r="K36" s="15">
        <v>2240.8005625335013</v>
      </c>
      <c r="L36" s="15">
        <v>2464.8806187868518</v>
      </c>
      <c r="M36" s="15">
        <v>2711.3686806655373</v>
      </c>
      <c r="N36" s="15">
        <v>2982.505548732091</v>
      </c>
      <c r="O36" s="15">
        <v>3280.7561036053007</v>
      </c>
      <c r="P36" s="15">
        <v>3608.8317139658311</v>
      </c>
      <c r="Q36" s="15">
        <v>3969.7148853624149</v>
      </c>
      <c r="R36" s="15">
        <v>4366.6863738986567</v>
      </c>
      <c r="S36" s="15">
        <v>4803.3550112885223</v>
      </c>
      <c r="T36" s="15">
        <v>5283.6905124173745</v>
      </c>
      <c r="U36" s="15">
        <v>5812.0595636591124</v>
      </c>
      <c r="V36" s="15">
        <v>6393.2655200250238</v>
      </c>
      <c r="W36" s="15">
        <v>7032.5920720275271</v>
      </c>
      <c r="X36" s="15">
        <v>7735.8512792302809</v>
      </c>
      <c r="Y36" s="15">
        <v>8509.4364071533091</v>
      </c>
      <c r="Z36" s="15">
        <v>9360.3800478686408</v>
      </c>
    </row>
    <row r="37" spans="1:28" x14ac:dyDescent="0.3">
      <c r="A37" s="10" t="s">
        <v>58</v>
      </c>
      <c r="B37" s="13">
        <v>0</v>
      </c>
      <c r="C37" s="12">
        <v>292.69799999999998</v>
      </c>
      <c r="D37" s="12">
        <v>183.9815999999999</v>
      </c>
      <c r="E37" s="12">
        <v>278.27217000000002</v>
      </c>
      <c r="F37" s="12">
        <v>459.14908050000008</v>
      </c>
      <c r="G37" s="12">
        <v>153.04969350000002</v>
      </c>
      <c r="H37" s="12">
        <v>117.84826399500017</v>
      </c>
      <c r="I37" s="12">
        <v>277.78519370250018</v>
      </c>
      <c r="J37" s="12">
        <v>101.85457102425016</v>
      </c>
      <c r="K37" s="12">
        <v>425.75210688136514</v>
      </c>
      <c r="L37" s="12">
        <v>271.13686806655369</v>
      </c>
      <c r="M37" s="12">
        <v>244.02318125989828</v>
      </c>
      <c r="N37" s="12">
        <v>685.97627620838091</v>
      </c>
      <c r="O37" s="12">
        <v>360.88317139658301</v>
      </c>
      <c r="P37" s="12">
        <v>1263.0910998880413</v>
      </c>
      <c r="Q37" s="12">
        <v>793.94297707248279</v>
      </c>
      <c r="R37" s="12">
        <v>349.33490991189285</v>
      </c>
      <c r="S37" s="12">
        <v>720.50325169327789</v>
      </c>
      <c r="T37" s="12">
        <v>792.55357686260629</v>
      </c>
      <c r="U37" s="12">
        <v>1046.1707214586399</v>
      </c>
      <c r="V37" s="12">
        <v>1854.0470008072571</v>
      </c>
      <c r="W37" s="12">
        <v>1547.1702558460559</v>
      </c>
      <c r="X37" s="12">
        <v>386.79256396151351</v>
      </c>
      <c r="Y37" s="12">
        <v>2382.6421940029268</v>
      </c>
      <c r="Z37" s="12">
        <v>1404.0570071802954</v>
      </c>
    </row>
    <row r="38" spans="1:28" x14ac:dyDescent="0.3">
      <c r="A38" s="10" t="s">
        <v>29</v>
      </c>
      <c r="B38" s="13">
        <v>0</v>
      </c>
      <c r="C38" s="12">
        <v>73.174499999999995</v>
      </c>
      <c r="D38" s="12">
        <v>137.9862</v>
      </c>
      <c r="E38" s="12">
        <v>126.48735000000002</v>
      </c>
      <c r="F38" s="12">
        <v>69.568042500000033</v>
      </c>
      <c r="G38" s="12">
        <v>229.57454025000007</v>
      </c>
      <c r="H38" s="12">
        <v>286.20292684500015</v>
      </c>
      <c r="I38" s="12">
        <v>203.7091420485001</v>
      </c>
      <c r="J38" s="12">
        <v>407.41828409700031</v>
      </c>
      <c r="K38" s="12">
        <v>156.8560393773451</v>
      </c>
      <c r="L38" s="12">
        <v>271.13686806655369</v>
      </c>
      <c r="M38" s="12">
        <v>244.02318125989837</v>
      </c>
      <c r="N38" s="12">
        <v>477.20088779713456</v>
      </c>
      <c r="O38" s="12">
        <v>656.15122072106021</v>
      </c>
      <c r="P38" s="12">
        <v>252.61821997760819</v>
      </c>
      <c r="Q38" s="12">
        <v>555.76008395073814</v>
      </c>
      <c r="R38" s="12">
        <v>218.33431869493285</v>
      </c>
      <c r="S38" s="12">
        <v>288.20130067731134</v>
      </c>
      <c r="T38" s="12">
        <v>475.53214611756368</v>
      </c>
      <c r="U38" s="12">
        <v>988.05012582204915</v>
      </c>
      <c r="V38" s="12">
        <v>575.39389680225213</v>
      </c>
      <c r="W38" s="12">
        <v>351.6296036013764</v>
      </c>
      <c r="X38" s="12">
        <v>696.22661513072524</v>
      </c>
      <c r="Y38" s="12">
        <v>1616.7929173591288</v>
      </c>
      <c r="Z38" s="12">
        <v>1778.4722090950418</v>
      </c>
    </row>
    <row r="39" spans="1:28" x14ac:dyDescent="0.3">
      <c r="A39" s="10" t="s">
        <v>59</v>
      </c>
      <c r="B39" s="13">
        <v>0</v>
      </c>
      <c r="C39" s="12">
        <v>209.07</v>
      </c>
      <c r="D39" s="12">
        <v>229.977</v>
      </c>
      <c r="E39" s="12">
        <v>354.16458000000006</v>
      </c>
      <c r="F39" s="12">
        <v>236.5313445000001</v>
      </c>
      <c r="G39" s="12">
        <v>397.92920310000017</v>
      </c>
      <c r="H39" s="12">
        <v>319.8738594150002</v>
      </c>
      <c r="I39" s="12">
        <v>314.82321952950019</v>
      </c>
      <c r="J39" s="12">
        <v>550.01468353095038</v>
      </c>
      <c r="K39" s="12">
        <v>448.16011250670027</v>
      </c>
      <c r="L39" s="12">
        <v>591.57134850884438</v>
      </c>
      <c r="M39" s="12">
        <v>813.41060419966118</v>
      </c>
      <c r="N39" s="12">
        <v>507.02594328445554</v>
      </c>
      <c r="O39" s="12">
        <v>918.61170900948434</v>
      </c>
      <c r="P39" s="12">
        <v>396.97148853624145</v>
      </c>
      <c r="Q39" s="12">
        <v>1032.1258701942279</v>
      </c>
      <c r="R39" s="12">
        <v>1266.3390484306103</v>
      </c>
      <c r="S39" s="12">
        <v>1248.8723029350158</v>
      </c>
      <c r="T39" s="12">
        <v>1532.2702486010385</v>
      </c>
      <c r="U39" s="12">
        <v>1162.4119127318224</v>
      </c>
      <c r="V39" s="12">
        <v>1150.7877936045043</v>
      </c>
      <c r="W39" s="12">
        <v>1476.8443351257806</v>
      </c>
      <c r="X39" s="12">
        <v>2320.7553837690843</v>
      </c>
      <c r="Y39" s="12">
        <v>850.94364071533096</v>
      </c>
      <c r="Z39" s="12">
        <v>2059.2836105311012</v>
      </c>
    </row>
    <row r="40" spans="1:28" x14ac:dyDescent="0.3">
      <c r="A40" s="10" t="s">
        <v>39</v>
      </c>
      <c r="B40" s="13">
        <v>0</v>
      </c>
      <c r="C40" s="12">
        <v>470.40749999999997</v>
      </c>
      <c r="D40" s="12">
        <v>597.9402</v>
      </c>
      <c r="E40" s="12">
        <v>505.94940000000008</v>
      </c>
      <c r="F40" s="12">
        <v>626.11238250000019</v>
      </c>
      <c r="G40" s="12">
        <v>749.94349815000032</v>
      </c>
      <c r="H40" s="12">
        <v>959.62157824500048</v>
      </c>
      <c r="I40" s="12">
        <v>1055.5837360695004</v>
      </c>
      <c r="J40" s="12">
        <v>977.8038818328007</v>
      </c>
      <c r="K40" s="12">
        <v>1210.0323037680907</v>
      </c>
      <c r="L40" s="12">
        <v>1331.0355341449001</v>
      </c>
      <c r="M40" s="12">
        <v>1409.9117139460795</v>
      </c>
      <c r="N40" s="12">
        <v>1312.30244144212</v>
      </c>
      <c r="O40" s="12">
        <v>1345.1100024781733</v>
      </c>
      <c r="P40" s="12">
        <v>1696.1509055639406</v>
      </c>
      <c r="Q40" s="12">
        <v>1587.885954144966</v>
      </c>
      <c r="R40" s="12">
        <v>2532.6780968612206</v>
      </c>
      <c r="S40" s="12">
        <v>2545.7781559829168</v>
      </c>
      <c r="T40" s="12">
        <v>2483.3345408361661</v>
      </c>
      <c r="U40" s="12">
        <v>2615.4268036466005</v>
      </c>
      <c r="V40" s="12">
        <v>2813.0368288110103</v>
      </c>
      <c r="W40" s="12">
        <v>3656.947877454314</v>
      </c>
      <c r="X40" s="12">
        <v>4332.0767163689579</v>
      </c>
      <c r="Y40" s="12">
        <v>3659.0576550759229</v>
      </c>
      <c r="Z40" s="12">
        <v>4118.5672210622024</v>
      </c>
    </row>
    <row r="41" spans="1:28" x14ac:dyDescent="0.3">
      <c r="A41" s="41" t="s">
        <v>16</v>
      </c>
      <c r="B41" s="18">
        <v>0</v>
      </c>
      <c r="C41" s="18">
        <v>30.663600000000002</v>
      </c>
      <c r="D41" s="18">
        <v>32.196779999999997</v>
      </c>
      <c r="E41" s="18">
        <v>43.005699000000014</v>
      </c>
      <c r="F41" s="18">
        <v>38.958103800000011</v>
      </c>
      <c r="G41" s="18">
        <v>42.853914180000018</v>
      </c>
      <c r="H41" s="18">
        <v>52.751127693000029</v>
      </c>
      <c r="I41" s="18">
        <v>65.433845627700052</v>
      </c>
      <c r="J41" s="18">
        <v>54.322437879600038</v>
      </c>
      <c r="K41" s="18">
        <v>67.224016876005052</v>
      </c>
      <c r="L41" s="18">
        <v>67.373403580173942</v>
      </c>
      <c r="M41" s="18">
        <v>74.110743938191348</v>
      </c>
      <c r="N41" s="18">
        <v>107.3701997543553</v>
      </c>
      <c r="O41" s="18">
        <v>102.79702457963276</v>
      </c>
      <c r="P41" s="18">
        <v>113.07672703759603</v>
      </c>
      <c r="Q41" s="18">
        <v>119.09144656087244</v>
      </c>
      <c r="R41" s="18">
        <v>148.46733671255433</v>
      </c>
      <c r="S41" s="18">
        <v>147.30288701284803</v>
      </c>
      <c r="T41" s="18">
        <v>162.03317571413282</v>
      </c>
      <c r="U41" s="18">
        <v>170.48708053400063</v>
      </c>
      <c r="V41" s="18">
        <v>200.32231962745075</v>
      </c>
      <c r="W41" s="18">
        <v>206.2893674461408</v>
      </c>
      <c r="X41" s="18">
        <v>242.39000674921547</v>
      </c>
      <c r="Y41" s="18">
        <v>255.28309221459929</v>
      </c>
      <c r="Z41" s="18">
        <v>249.61013460983045</v>
      </c>
    </row>
    <row r="42" spans="1:28" x14ac:dyDescent="0.3">
      <c r="A42" s="14" t="s">
        <v>61</v>
      </c>
      <c r="B42" s="19">
        <v>0</v>
      </c>
      <c r="C42" s="15">
        <v>15.331800000000001</v>
      </c>
      <c r="D42" s="15">
        <v>16.098389999999998</v>
      </c>
      <c r="E42" s="15">
        <v>21.502849500000007</v>
      </c>
      <c r="F42" s="15">
        <v>19.479051900000005</v>
      </c>
      <c r="G42" s="15">
        <v>21.426957090000009</v>
      </c>
      <c r="H42" s="15">
        <v>26.375563846500015</v>
      </c>
      <c r="I42" s="15">
        <v>32.716922813850026</v>
      </c>
      <c r="J42" s="15">
        <v>27.161218939800019</v>
      </c>
      <c r="K42" s="15">
        <v>33.612008438002526</v>
      </c>
      <c r="L42" s="15">
        <v>33.686701790086971</v>
      </c>
      <c r="M42" s="15">
        <v>37.055371969095674</v>
      </c>
      <c r="N42" s="15">
        <v>53.685099877177649</v>
      </c>
      <c r="O42" s="15">
        <v>51.398512289816381</v>
      </c>
      <c r="P42" s="15">
        <v>56.538363518798015</v>
      </c>
      <c r="Q42" s="15">
        <v>59.545723280436221</v>
      </c>
      <c r="R42" s="15">
        <v>74.233668356277164</v>
      </c>
      <c r="S42" s="15">
        <v>73.651443506424016</v>
      </c>
      <c r="T42" s="15">
        <v>81.016587857066412</v>
      </c>
      <c r="U42" s="15">
        <v>85.243540267000313</v>
      </c>
      <c r="V42" s="15">
        <v>100.16115981372538</v>
      </c>
      <c r="W42" s="15">
        <v>103.1446837230704</v>
      </c>
      <c r="X42" s="15">
        <v>121.19500337460774</v>
      </c>
      <c r="Y42" s="15">
        <v>127.64154610729965</v>
      </c>
      <c r="Z42" s="15">
        <v>124.80506730491523</v>
      </c>
    </row>
    <row r="43" spans="1:28" x14ac:dyDescent="0.3">
      <c r="A43" s="14" t="s">
        <v>60</v>
      </c>
      <c r="B43" s="19">
        <v>0</v>
      </c>
      <c r="C43" s="15">
        <v>7.6659000000000006</v>
      </c>
      <c r="D43" s="15">
        <v>8.0491949999999992</v>
      </c>
      <c r="E43" s="15">
        <v>10.751424750000004</v>
      </c>
      <c r="F43" s="15">
        <v>9.7395259500000027</v>
      </c>
      <c r="G43" s="15">
        <v>10.713478545000005</v>
      </c>
      <c r="H43" s="15">
        <v>13.187781923250007</v>
      </c>
      <c r="I43" s="15">
        <v>16.358461406925013</v>
      </c>
      <c r="J43" s="15">
        <v>13.58060946990001</v>
      </c>
      <c r="K43" s="15">
        <v>16.806004219001263</v>
      </c>
      <c r="L43" s="15">
        <v>16.843350895043486</v>
      </c>
      <c r="M43" s="15">
        <v>18.527685984547837</v>
      </c>
      <c r="N43" s="15">
        <v>26.842549938588824</v>
      </c>
      <c r="O43" s="15">
        <v>25.69925614490819</v>
      </c>
      <c r="P43" s="15">
        <v>28.269181759399007</v>
      </c>
      <c r="Q43" s="15">
        <v>29.77286164021811</v>
      </c>
      <c r="R43" s="15">
        <v>37.116834178138582</v>
      </c>
      <c r="S43" s="15">
        <v>36.825721753212008</v>
      </c>
      <c r="T43" s="15">
        <v>40.508293928533206</v>
      </c>
      <c r="U43" s="15">
        <v>42.621770133500156</v>
      </c>
      <c r="V43" s="15">
        <v>50.080579906862688</v>
      </c>
      <c r="W43" s="15">
        <v>51.5723418615352</v>
      </c>
      <c r="X43" s="15">
        <v>60.597501687303868</v>
      </c>
      <c r="Y43" s="15">
        <v>63.820773053649823</v>
      </c>
      <c r="Z43" s="15">
        <v>62.402533652457613</v>
      </c>
    </row>
    <row r="44" spans="1:28" x14ac:dyDescent="0.3">
      <c r="A44" s="9" t="s">
        <v>0</v>
      </c>
      <c r="B44" s="5">
        <v>38000</v>
      </c>
      <c r="C44" s="5">
        <v>2754.9912999999997</v>
      </c>
      <c r="D44" s="5">
        <v>2938.8683650000003</v>
      </c>
      <c r="E44" s="5">
        <v>3621.2184232500008</v>
      </c>
      <c r="F44" s="5">
        <v>3561.2427216500009</v>
      </c>
      <c r="G44" s="5">
        <v>3924.9869938150018</v>
      </c>
      <c r="H44" s="5">
        <v>4610.2174866127525</v>
      </c>
      <c r="I44" s="5">
        <v>5434.9028025834787</v>
      </c>
      <c r="J44" s="5">
        <v>5051.0775807543041</v>
      </c>
      <c r="K44" s="5">
        <v>5932.4434358667631</v>
      </c>
      <c r="L44" s="5">
        <v>6178.2542540608529</v>
      </c>
      <c r="M44" s="5">
        <v>6781.3996794669401</v>
      </c>
      <c r="N44" s="5">
        <v>8812.4133860199763</v>
      </c>
      <c r="O44" s="5">
        <v>8886.0021256012951</v>
      </c>
      <c r="P44" s="5">
        <v>9766.0523381614239</v>
      </c>
      <c r="Q44" s="5">
        <v>10449.197244887566</v>
      </c>
      <c r="R44" s="5">
        <v>12380.371048773344</v>
      </c>
      <c r="S44" s="5">
        <v>12772.779414203407</v>
      </c>
      <c r="T44" s="5">
        <v>14035.407355623747</v>
      </c>
      <c r="U44" s="5">
        <v>15018.265981293647</v>
      </c>
      <c r="V44" s="5">
        <v>17143.4455607456</v>
      </c>
      <c r="W44" s="5">
        <v>18111.56683736531</v>
      </c>
      <c r="X44" s="5">
        <v>20683.034128502182</v>
      </c>
      <c r="Y44" s="5">
        <v>22123.836429258819</v>
      </c>
      <c r="Z44" s="5">
        <v>22681.204513927365</v>
      </c>
    </row>
    <row r="45" spans="1:28" x14ac:dyDescent="0.3">
      <c r="C45" s="2"/>
    </row>
    <row r="46" spans="1:28" x14ac:dyDescent="0.3">
      <c r="A46" s="20" t="s">
        <v>18</v>
      </c>
      <c r="B46" s="21">
        <v>-38000</v>
      </c>
      <c r="C46" s="21">
        <v>729.50870000000032</v>
      </c>
      <c r="D46" s="21">
        <v>894.08163500000001</v>
      </c>
      <c r="E46" s="21">
        <v>595.02657675</v>
      </c>
      <c r="F46" s="21">
        <v>1076.6267783500007</v>
      </c>
      <c r="G46" s="21">
        <v>1176.6694561850004</v>
      </c>
      <c r="H46" s="21">
        <v>1001.6046083872507</v>
      </c>
      <c r="I46" s="21">
        <v>738.10150191652519</v>
      </c>
      <c r="J46" s="21">
        <v>1739.2271541957007</v>
      </c>
      <c r="K46" s="21">
        <v>1536.8917725782421</v>
      </c>
      <c r="L46" s="21">
        <v>2038.0144752286533</v>
      </c>
      <c r="M46" s="21">
        <v>2256.4959227515174</v>
      </c>
      <c r="N46" s="21">
        <v>1129.271776420328</v>
      </c>
      <c r="O46" s="21">
        <v>2049.8515530830409</v>
      </c>
      <c r="P46" s="21">
        <v>2263.3867083913465</v>
      </c>
      <c r="Q46" s="21">
        <v>2783.1857063204843</v>
      </c>
      <c r="R46" s="21">
        <v>2175.2501975555115</v>
      </c>
      <c r="S46" s="21">
        <v>3238.403956758335</v>
      </c>
      <c r="T46" s="21">
        <v>3576.8943524341685</v>
      </c>
      <c r="U46" s="21">
        <v>4355.2658975700615</v>
      </c>
      <c r="V46" s="21">
        <v>4167.4395060044808</v>
      </c>
      <c r="W46" s="21">
        <v>5330.4067360597801</v>
      </c>
      <c r="X46" s="21">
        <v>5103.1368022654206</v>
      </c>
      <c r="Y46" s="21">
        <v>6240.9515945855455</v>
      </c>
      <c r="Z46" s="21">
        <v>8520.0623123014411</v>
      </c>
      <c r="AB46" s="2"/>
    </row>
    <row r="47" spans="1:28" x14ac:dyDescent="0.3">
      <c r="A47" s="22" t="s">
        <v>19</v>
      </c>
      <c r="B47" s="23">
        <v>0</v>
      </c>
      <c r="C47" s="23">
        <v>0.20935821495193008</v>
      </c>
      <c r="D47" s="23">
        <v>0.2332620135926636</v>
      </c>
      <c r="E47" s="23">
        <v>0.14112713486763692</v>
      </c>
      <c r="F47" s="23">
        <v>0.23213822173090473</v>
      </c>
      <c r="G47" s="23">
        <v>0.23064458920690356</v>
      </c>
      <c r="H47" s="23">
        <v>0.17848117624392548</v>
      </c>
      <c r="I47" s="23">
        <v>0.11956925113084128</v>
      </c>
      <c r="J47" s="23">
        <v>0.25613388825450206</v>
      </c>
      <c r="K47" s="23">
        <v>0.20576018208964519</v>
      </c>
      <c r="L47" s="23">
        <v>0.24804622905814919</v>
      </c>
      <c r="M47" s="23">
        <v>0.24967050097343832</v>
      </c>
      <c r="N47" s="23">
        <v>0.11358957339412817</v>
      </c>
      <c r="O47" s="23">
        <v>0.18744321324255805</v>
      </c>
      <c r="P47" s="23">
        <v>0.18815396957682382</v>
      </c>
      <c r="Q47" s="23">
        <v>0.21033140565708866</v>
      </c>
      <c r="R47" s="23">
        <v>0.14944399560438837</v>
      </c>
      <c r="S47" s="23">
        <v>0.20225887629465167</v>
      </c>
      <c r="T47" s="23">
        <v>0.20309068125932006</v>
      </c>
      <c r="U47" s="23">
        <v>0.22480495166302664</v>
      </c>
      <c r="V47" s="23">
        <v>0.1955545015118425</v>
      </c>
      <c r="W47" s="23">
        <v>0.22738728543327841</v>
      </c>
      <c r="X47" s="23">
        <v>0.19790207766661658</v>
      </c>
      <c r="Y47" s="23">
        <v>0.22002461606056067</v>
      </c>
      <c r="Z47" s="23">
        <v>0.27306783278232788</v>
      </c>
    </row>
    <row r="49" spans="1:28" x14ac:dyDescent="0.3">
      <c r="A49" s="8" t="s">
        <v>63</v>
      </c>
      <c r="B49" s="4">
        <v>0</v>
      </c>
      <c r="C49" s="4">
        <v>103.5</v>
      </c>
      <c r="D49" s="4">
        <v>113.85000000000001</v>
      </c>
      <c r="E49" s="4">
        <v>125.23500000000003</v>
      </c>
      <c r="F49" s="4">
        <v>137.75850000000005</v>
      </c>
      <c r="G49" s="4">
        <v>151.53435000000007</v>
      </c>
      <c r="H49" s="4">
        <v>166.68778500000008</v>
      </c>
      <c r="I49" s="4">
        <v>183.35656350000011</v>
      </c>
      <c r="J49" s="4">
        <v>201.69221985000013</v>
      </c>
      <c r="K49" s="4">
        <v>221.86144183500016</v>
      </c>
      <c r="L49" s="4">
        <v>244.0475860185002</v>
      </c>
      <c r="M49" s="4">
        <v>268.45234462035023</v>
      </c>
      <c r="N49" s="4">
        <v>295.29757908238525</v>
      </c>
      <c r="O49" s="4">
        <v>324.82733699062385</v>
      </c>
      <c r="P49" s="4">
        <v>357.31007068968626</v>
      </c>
      <c r="Q49" s="4">
        <v>393.04107775865492</v>
      </c>
      <c r="R49" s="4">
        <v>432.34518553452045</v>
      </c>
      <c r="S49" s="4">
        <v>475.57970408797252</v>
      </c>
      <c r="T49" s="4">
        <v>523.13767449676971</v>
      </c>
      <c r="U49" s="4">
        <v>575.45144194644672</v>
      </c>
      <c r="V49" s="4">
        <v>632.99658614109148</v>
      </c>
      <c r="W49" s="4">
        <v>696.29624475520063</v>
      </c>
      <c r="X49" s="4">
        <v>765.92586923072088</v>
      </c>
      <c r="Y49" s="4">
        <v>842.51845615379307</v>
      </c>
      <c r="Z49" s="4">
        <v>926.77030176917242</v>
      </c>
    </row>
    <row r="50" spans="1:28" x14ac:dyDescent="0.3">
      <c r="A50" s="8" t="s">
        <v>64</v>
      </c>
      <c r="B50" s="4">
        <v>0</v>
      </c>
      <c r="C50" s="4">
        <v>112.68156600000005</v>
      </c>
      <c r="D50" s="4">
        <v>140.44169430000002</v>
      </c>
      <c r="E50" s="4">
        <v>84.562483814999979</v>
      </c>
      <c r="F50" s="4">
        <v>168.99629010300012</v>
      </c>
      <c r="G50" s="4">
        <v>184.52431911330009</v>
      </c>
      <c r="H50" s="4">
        <v>150.2850282097051</v>
      </c>
      <c r="I50" s="4">
        <v>99.854088914974454</v>
      </c>
      <c r="J50" s="4">
        <v>276.75628818222617</v>
      </c>
      <c r="K50" s="4">
        <v>236.7054595337836</v>
      </c>
      <c r="L50" s="4">
        <v>322.91404005782749</v>
      </c>
      <c r="M50" s="4">
        <v>357.84784406361024</v>
      </c>
      <c r="N50" s="4">
        <v>150.11535552082961</v>
      </c>
      <c r="O50" s="4">
        <v>310.5043588966351</v>
      </c>
      <c r="P50" s="4">
        <v>343.09379478629893</v>
      </c>
      <c r="Q50" s="4">
        <v>430.22603314112928</v>
      </c>
      <c r="R50" s="4">
        <v>313.72290216377826</v>
      </c>
      <c r="S50" s="4">
        <v>497.30836548066509</v>
      </c>
      <c r="T50" s="4">
        <v>549.6762020287315</v>
      </c>
      <c r="U50" s="4">
        <v>680.36660201225061</v>
      </c>
      <c r="V50" s="4">
        <v>636.19972557540984</v>
      </c>
      <c r="W50" s="4">
        <v>834.13988843482412</v>
      </c>
      <c r="X50" s="4">
        <v>780.69796794624619</v>
      </c>
      <c r="Y50" s="4">
        <v>971.71796491771534</v>
      </c>
      <c r="Z50" s="4">
        <v>1366.7925618958086</v>
      </c>
    </row>
    <row r="52" spans="1:28" x14ac:dyDescent="0.3">
      <c r="A52" s="24" t="s">
        <v>20</v>
      </c>
      <c r="B52" s="25">
        <v>-38000</v>
      </c>
      <c r="C52" s="25">
        <v>513.32713400000023</v>
      </c>
      <c r="D52" s="25">
        <v>639.78994069999999</v>
      </c>
      <c r="E52" s="25">
        <v>385.22909293500004</v>
      </c>
      <c r="F52" s="25">
        <v>769.87198824700056</v>
      </c>
      <c r="G52" s="25">
        <v>840.6107870717002</v>
      </c>
      <c r="H52" s="25">
        <v>684.63179517754543</v>
      </c>
      <c r="I52" s="25">
        <v>454.89084950155063</v>
      </c>
      <c r="J52" s="25">
        <v>1260.7786461634744</v>
      </c>
      <c r="K52" s="25">
        <v>1078.3248712094583</v>
      </c>
      <c r="L52" s="25">
        <v>1471.0528491523255</v>
      </c>
      <c r="M52" s="25">
        <v>1630.1957340675569</v>
      </c>
      <c r="N52" s="25">
        <v>683.85884181711322</v>
      </c>
      <c r="O52" s="25">
        <v>1414.5198571957822</v>
      </c>
      <c r="P52" s="25">
        <v>1562.9828429153613</v>
      </c>
      <c r="Q52" s="25">
        <v>1959.9185954207001</v>
      </c>
      <c r="R52" s="25">
        <v>1429.1821098572127</v>
      </c>
      <c r="S52" s="25">
        <v>2265.5158871896974</v>
      </c>
      <c r="T52" s="25">
        <v>2504.0804759086673</v>
      </c>
      <c r="U52" s="25">
        <v>3099.4478536113643</v>
      </c>
      <c r="V52" s="25">
        <v>2898.2431942879793</v>
      </c>
      <c r="W52" s="25">
        <v>3799.9706028697551</v>
      </c>
      <c r="X52" s="25">
        <v>3556.5129650884533</v>
      </c>
      <c r="Y52" s="25">
        <v>4426.7151735140369</v>
      </c>
      <c r="Z52" s="25">
        <v>6226.4994486364594</v>
      </c>
      <c r="AB52" s="2"/>
    </row>
    <row r="53" spans="1:28" x14ac:dyDescent="0.3">
      <c r="A53" s="22" t="s">
        <v>21</v>
      </c>
      <c r="B53" s="23">
        <v>0</v>
      </c>
      <c r="C53" s="23">
        <v>0.14731730061701828</v>
      </c>
      <c r="D53" s="23">
        <v>0.16691841550241979</v>
      </c>
      <c r="E53" s="23">
        <v>9.1367814947897946E-2</v>
      </c>
      <c r="F53" s="23">
        <v>0.16599690617577753</v>
      </c>
      <c r="G53" s="23">
        <v>0.16477212750609654</v>
      </c>
      <c r="H53" s="23">
        <v>0.12199812887645453</v>
      </c>
      <c r="I53" s="23">
        <v>7.3690350283725503E-2</v>
      </c>
      <c r="J53" s="23">
        <v>0.18567335272512731</v>
      </c>
      <c r="K53" s="23">
        <v>0.14436691366994467</v>
      </c>
      <c r="L53" s="23">
        <v>0.17904147218411798</v>
      </c>
      <c r="M53" s="23">
        <v>0.18037337515465507</v>
      </c>
      <c r="N53" s="23">
        <v>6.8787014539620758E-2</v>
      </c>
      <c r="O53" s="23">
        <v>0.12934699921533327</v>
      </c>
      <c r="P53" s="23">
        <v>0.12992981940943116</v>
      </c>
      <c r="Q53" s="23">
        <v>0.14811531699524833</v>
      </c>
      <c r="R53" s="23">
        <v>9.8187640752034108E-2</v>
      </c>
      <c r="S53" s="23">
        <v>0.14149584291805004</v>
      </c>
      <c r="T53" s="23">
        <v>0.14217792298907811</v>
      </c>
      <c r="U53" s="23">
        <v>0.15998362472011748</v>
      </c>
      <c r="V53" s="23">
        <v>0.13599825559614651</v>
      </c>
      <c r="W53" s="23">
        <v>0.16210113841172394</v>
      </c>
      <c r="X53" s="23">
        <v>0.13792326804306121</v>
      </c>
      <c r="Y53" s="23">
        <v>0.15606374952609539</v>
      </c>
      <c r="Z53" s="23">
        <v>0.19955918723794447</v>
      </c>
    </row>
    <row r="54" spans="1:28" x14ac:dyDescent="0.3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B54" s="2"/>
    </row>
    <row r="55" spans="1:28" x14ac:dyDescent="0.3">
      <c r="A55" s="22" t="s">
        <v>22</v>
      </c>
      <c r="B55" s="4">
        <v>0</v>
      </c>
      <c r="C55" s="4">
        <v>27.549912999999997</v>
      </c>
      <c r="D55" s="4">
        <v>29.388683650000004</v>
      </c>
      <c r="E55" s="4">
        <v>36.212184232500007</v>
      </c>
      <c r="F55" s="4">
        <v>35.612427216500009</v>
      </c>
      <c r="G55" s="4">
        <v>39.24986993815002</v>
      </c>
      <c r="H55" s="4">
        <v>46.102174866127527</v>
      </c>
      <c r="I55" s="4">
        <v>54.349028025834784</v>
      </c>
      <c r="J55" s="4">
        <v>50.510775807543041</v>
      </c>
      <c r="K55" s="4">
        <v>59.324434358667631</v>
      </c>
      <c r="L55" s="4">
        <v>61.782542540608532</v>
      </c>
      <c r="M55" s="4">
        <v>67.813996794669407</v>
      </c>
      <c r="N55" s="4">
        <v>88.124133860199763</v>
      </c>
      <c r="O55" s="4">
        <v>88.860021256012956</v>
      </c>
      <c r="P55" s="4">
        <v>97.66052338161424</v>
      </c>
      <c r="Q55" s="4">
        <v>104.49197244887566</v>
      </c>
      <c r="R55" s="4">
        <v>123.80371048773344</v>
      </c>
      <c r="S55" s="4">
        <v>127.72779414203407</v>
      </c>
      <c r="T55" s="4">
        <v>140.35407355623747</v>
      </c>
      <c r="U55" s="4">
        <v>150.18265981293646</v>
      </c>
      <c r="V55" s="4">
        <v>171.43445560745602</v>
      </c>
      <c r="W55" s="4">
        <v>181.11566837365311</v>
      </c>
      <c r="X55" s="4">
        <v>206.83034128502183</v>
      </c>
      <c r="Y55" s="4">
        <v>221.23836429258819</v>
      </c>
      <c r="Z55" s="4">
        <v>226.81204513927366</v>
      </c>
    </row>
    <row r="56" spans="1:28" x14ac:dyDescent="0.3">
      <c r="A56" s="28"/>
    </row>
    <row r="57" spans="1:28" x14ac:dyDescent="0.3">
      <c r="A57" s="24" t="s">
        <v>3</v>
      </c>
      <c r="B57" s="21">
        <v>-38000</v>
      </c>
      <c r="C57" s="21">
        <v>644.37704700000018</v>
      </c>
      <c r="D57" s="21">
        <v>783.02862434999997</v>
      </c>
      <c r="E57" s="21">
        <v>546.67627716750007</v>
      </c>
      <c r="F57" s="21">
        <v>943.24291546350059</v>
      </c>
      <c r="G57" s="21">
        <v>1031.3950070098501</v>
      </c>
      <c r="H57" s="21">
        <v>897.42175504367299</v>
      </c>
      <c r="I57" s="21">
        <v>692.59644102738548</v>
      </c>
      <c r="J57" s="21">
        <v>1512.9816418210175</v>
      </c>
      <c r="K57" s="21">
        <v>1359.5107474031261</v>
      </c>
      <c r="L57" s="21">
        <v>1776.8829777114343</v>
      </c>
      <c r="M57" s="21">
        <v>1966.4620754825767</v>
      </c>
      <c r="N57" s="21">
        <v>1067.2805547596981</v>
      </c>
      <c r="O57" s="21">
        <v>1828.2072154424188</v>
      </c>
      <c r="P57" s="21">
        <v>2017.9534369866617</v>
      </c>
      <c r="Q57" s="21">
        <v>2457.4516456282304</v>
      </c>
      <c r="R57" s="21">
        <v>1985.3310058794666</v>
      </c>
      <c r="S57" s="21">
        <v>2868.8233854197038</v>
      </c>
      <c r="T57" s="21">
        <v>3167.5722239616744</v>
      </c>
      <c r="U57" s="21">
        <v>3825.0819553707474</v>
      </c>
      <c r="V57" s="21">
        <v>3702.674236036527</v>
      </c>
      <c r="W57" s="21">
        <v>4677.3825159986091</v>
      </c>
      <c r="X57" s="21">
        <v>4529.2691756041959</v>
      </c>
      <c r="Y57" s="21">
        <v>5490.4719939604174</v>
      </c>
      <c r="Z57" s="21">
        <v>7380.0817955449056</v>
      </c>
    </row>
    <row r="58" spans="1:28" x14ac:dyDescent="0.3">
      <c r="A58" s="22" t="s">
        <v>23</v>
      </c>
      <c r="B58" s="23">
        <v>0</v>
      </c>
      <c r="C58" s="23">
        <v>0.18492668876452867</v>
      </c>
      <c r="D58" s="23">
        <v>0.20428876566352286</v>
      </c>
      <c r="E58" s="23">
        <v>0.12965951389625127</v>
      </c>
      <c r="F58" s="23">
        <v>0.2033784942554982</v>
      </c>
      <c r="G58" s="23">
        <v>0.20216865191105718</v>
      </c>
      <c r="H58" s="23">
        <v>0.15991628741104497</v>
      </c>
      <c r="I58" s="23">
        <v>0.11219762806944679</v>
      </c>
      <c r="J58" s="23">
        <v>0.22281498413961198</v>
      </c>
      <c r="K58" s="23">
        <v>0.18201228214607792</v>
      </c>
      <c r="L58" s="23">
        <v>0.2162639801905662</v>
      </c>
      <c r="M58" s="23">
        <v>0.21757964044195038</v>
      </c>
      <c r="N58" s="23">
        <v>0.10735408910270917</v>
      </c>
      <c r="O58" s="23">
        <v>0.16717553737993737</v>
      </c>
      <c r="P58" s="23">
        <v>0.16775125001069263</v>
      </c>
      <c r="Q58" s="23">
        <v>0.18571497323570713</v>
      </c>
      <c r="R58" s="23">
        <v>0.13639617109301994</v>
      </c>
      <c r="S58" s="23">
        <v>0.17917622445213319</v>
      </c>
      <c r="T58" s="23">
        <v>0.17984998647351461</v>
      </c>
      <c r="U58" s="23">
        <v>0.19743854550051693</v>
      </c>
      <c r="V58" s="23">
        <v>0.17374568087805781</v>
      </c>
      <c r="W58" s="23">
        <v>0.19953023585442087</v>
      </c>
      <c r="X58" s="23">
        <v>0.17564721756342475</v>
      </c>
      <c r="Y58" s="23">
        <v>0.19356647366251944</v>
      </c>
      <c r="Z58" s="23">
        <v>0.2365314792071509</v>
      </c>
    </row>
    <row r="61" spans="1:28" x14ac:dyDescent="0.3">
      <c r="A61" s="38" t="s">
        <v>8</v>
      </c>
      <c r="B61" s="37">
        <v>0</v>
      </c>
      <c r="C61" s="37">
        <v>1</v>
      </c>
      <c r="D61" s="37">
        <v>2</v>
      </c>
      <c r="E61" s="37">
        <v>3</v>
      </c>
      <c r="F61" s="37">
        <v>4</v>
      </c>
      <c r="G61" s="37">
        <v>5</v>
      </c>
      <c r="H61" s="37">
        <v>6</v>
      </c>
      <c r="I61" s="37">
        <v>7</v>
      </c>
      <c r="J61" s="37">
        <v>8</v>
      </c>
      <c r="K61" s="37">
        <v>9</v>
      </c>
      <c r="L61" s="37">
        <v>10</v>
      </c>
      <c r="M61" s="37">
        <v>11</v>
      </c>
      <c r="N61" s="37">
        <v>12</v>
      </c>
      <c r="O61" s="37">
        <v>13</v>
      </c>
      <c r="P61" s="37">
        <v>14</v>
      </c>
      <c r="Q61" s="37">
        <v>15</v>
      </c>
      <c r="R61" s="37">
        <v>16</v>
      </c>
      <c r="S61" s="37">
        <v>17</v>
      </c>
      <c r="T61" s="37">
        <v>18</v>
      </c>
      <c r="U61" s="37">
        <v>19</v>
      </c>
      <c r="V61" s="37">
        <v>20</v>
      </c>
      <c r="W61" s="37">
        <v>21</v>
      </c>
      <c r="X61" s="37">
        <v>22</v>
      </c>
      <c r="Y61" s="37">
        <v>23</v>
      </c>
      <c r="Z61" s="37">
        <v>24</v>
      </c>
    </row>
    <row r="63" spans="1:28" x14ac:dyDescent="0.3">
      <c r="A63" s="7" t="s">
        <v>4</v>
      </c>
    </row>
    <row r="64" spans="1:28" x14ac:dyDescent="0.3">
      <c r="A64" s="29" t="s">
        <v>24</v>
      </c>
      <c r="B64" s="5">
        <v>0</v>
      </c>
      <c r="C64" s="51">
        <v>0</v>
      </c>
      <c r="D64" s="51">
        <v>729.50870000000032</v>
      </c>
      <c r="E64" s="51">
        <v>1623.5903350000008</v>
      </c>
      <c r="F64" s="51">
        <v>2218.6169117500008</v>
      </c>
      <c r="G64" s="51">
        <v>3295.243690100001</v>
      </c>
      <c r="H64" s="51">
        <v>4471.913146285</v>
      </c>
      <c r="I64" s="51">
        <v>5473.5177546722507</v>
      </c>
      <c r="J64" s="51">
        <v>6211.619256588775</v>
      </c>
      <c r="K64" s="51">
        <v>7950.8464107844766</v>
      </c>
      <c r="L64" s="51">
        <v>9487.7381833627187</v>
      </c>
      <c r="M64" s="51">
        <v>11525.752658591373</v>
      </c>
      <c r="N64" s="51">
        <v>13782.24858134289</v>
      </c>
      <c r="O64" s="51">
        <v>14911.520357763216</v>
      </c>
      <c r="P64" s="51">
        <v>16961.371910846257</v>
      </c>
      <c r="Q64" s="51">
        <v>19224.758619237604</v>
      </c>
      <c r="R64" s="51">
        <v>22007.944325558085</v>
      </c>
      <c r="S64" s="51">
        <v>24183.194523113594</v>
      </c>
      <c r="T64" s="51">
        <v>27421.598479871933</v>
      </c>
      <c r="U64" s="51">
        <v>30998.492832306096</v>
      </c>
      <c r="V64" s="51">
        <v>35353.758729876157</v>
      </c>
      <c r="W64" s="51">
        <v>39521.198235880642</v>
      </c>
      <c r="X64" s="51">
        <v>44851.604971940418</v>
      </c>
      <c r="Y64" s="51">
        <v>49954.741774205831</v>
      </c>
      <c r="Z64" s="51">
        <v>56195.69336879137</v>
      </c>
    </row>
    <row r="65" spans="1:26" x14ac:dyDescent="0.3">
      <c r="B65" s="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 x14ac:dyDescent="0.3">
      <c r="A66" s="3" t="s">
        <v>25</v>
      </c>
      <c r="B66" s="4">
        <v>0</v>
      </c>
      <c r="C66" s="36">
        <v>3484.5</v>
      </c>
      <c r="D66" s="36">
        <v>3832.9500000000003</v>
      </c>
      <c r="E66" s="36">
        <v>4216.2450000000008</v>
      </c>
      <c r="F66" s="36">
        <v>4637.8695000000016</v>
      </c>
      <c r="G66" s="36">
        <v>5101.6564500000022</v>
      </c>
      <c r="H66" s="36">
        <v>5611.8220950000032</v>
      </c>
      <c r="I66" s="36">
        <v>6173.0043045000039</v>
      </c>
      <c r="J66" s="36">
        <v>6790.3047349500048</v>
      </c>
      <c r="K66" s="36">
        <v>7469.3352084450053</v>
      </c>
      <c r="L66" s="36">
        <v>8216.2687292895062</v>
      </c>
      <c r="M66" s="36">
        <v>9037.8956022184575</v>
      </c>
      <c r="N66" s="36">
        <v>9941.6851624403043</v>
      </c>
      <c r="O66" s="36">
        <v>10935.853678684336</v>
      </c>
      <c r="P66" s="36">
        <v>12029.43904655277</v>
      </c>
      <c r="Q66" s="36">
        <v>13232.38295120805</v>
      </c>
      <c r="R66" s="36">
        <v>14555.621246328856</v>
      </c>
      <c r="S66" s="36">
        <v>16011.183370961742</v>
      </c>
      <c r="T66" s="36">
        <v>17612.301708057916</v>
      </c>
      <c r="U66" s="36">
        <v>19373.531878863709</v>
      </c>
      <c r="V66" s="36">
        <v>21310.885066750081</v>
      </c>
      <c r="W66" s="36">
        <v>23441.97357342509</v>
      </c>
      <c r="X66" s="36">
        <v>25786.170930767603</v>
      </c>
      <c r="Y66" s="36">
        <v>28364.788023844365</v>
      </c>
      <c r="Z66" s="36">
        <v>31201.266826228806</v>
      </c>
    </row>
    <row r="67" spans="1:26" x14ac:dyDescent="0.3">
      <c r="A67" s="3" t="s">
        <v>45</v>
      </c>
      <c r="B67" s="34">
        <v>38000</v>
      </c>
      <c r="C67" s="36"/>
      <c r="D67" s="36">
        <v>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  <c r="R67" s="36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</row>
    <row r="68" spans="1:26" x14ac:dyDescent="0.3">
      <c r="A68" s="3" t="s">
        <v>26</v>
      </c>
      <c r="B68" s="4">
        <v>38000</v>
      </c>
      <c r="C68" s="36">
        <v>2754.9912999999997</v>
      </c>
      <c r="D68" s="36">
        <v>2938.8683650000003</v>
      </c>
      <c r="E68" s="36">
        <v>3621.2184232500008</v>
      </c>
      <c r="F68" s="36">
        <v>3561.2427216500009</v>
      </c>
      <c r="G68" s="36">
        <v>3924.9869938150018</v>
      </c>
      <c r="H68" s="36">
        <v>4610.2174866127525</v>
      </c>
      <c r="I68" s="36">
        <v>5434.9028025834787</v>
      </c>
      <c r="J68" s="36">
        <v>5051.0775807543041</v>
      </c>
      <c r="K68" s="36">
        <v>5932.4434358667631</v>
      </c>
      <c r="L68" s="36">
        <v>6178.2542540608529</v>
      </c>
      <c r="M68" s="36">
        <v>6781.3996794669401</v>
      </c>
      <c r="N68" s="36">
        <v>8812.4133860199763</v>
      </c>
      <c r="O68" s="36">
        <v>8886.0021256012951</v>
      </c>
      <c r="P68" s="36">
        <v>9766.0523381614239</v>
      </c>
      <c r="Q68" s="36">
        <v>10449.197244887566</v>
      </c>
      <c r="R68" s="36">
        <v>12380.371048773344</v>
      </c>
      <c r="S68" s="36">
        <v>12772.779414203407</v>
      </c>
      <c r="T68" s="36">
        <v>14035.407355623747</v>
      </c>
      <c r="U68" s="36">
        <v>15018.265981293647</v>
      </c>
      <c r="V68" s="36">
        <v>17143.4455607456</v>
      </c>
      <c r="W68" s="36">
        <v>18111.56683736531</v>
      </c>
      <c r="X68" s="36">
        <v>20683.034128502182</v>
      </c>
      <c r="Y68" s="36">
        <v>22123.836429258819</v>
      </c>
      <c r="Z68" s="36">
        <v>22681.204513927365</v>
      </c>
    </row>
    <row r="69" spans="1:26" x14ac:dyDescent="0.3">
      <c r="B69" s="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 x14ac:dyDescent="0.3">
      <c r="A70" s="30" t="s">
        <v>27</v>
      </c>
      <c r="B70" s="5">
        <v>0</v>
      </c>
      <c r="C70" s="51">
        <v>729.50870000000032</v>
      </c>
      <c r="D70" s="51">
        <v>1623.5903350000008</v>
      </c>
      <c r="E70" s="51">
        <v>2218.6169117500008</v>
      </c>
      <c r="F70" s="51">
        <v>3295.243690100001</v>
      </c>
      <c r="G70" s="51">
        <v>4471.913146285</v>
      </c>
      <c r="H70" s="51">
        <v>5473.5177546722507</v>
      </c>
      <c r="I70" s="51">
        <v>6211.619256588775</v>
      </c>
      <c r="J70" s="51">
        <v>7950.8464107844766</v>
      </c>
      <c r="K70" s="51">
        <v>9487.7381833627187</v>
      </c>
      <c r="L70" s="51">
        <v>11525.752658591373</v>
      </c>
      <c r="M70" s="51">
        <v>13782.24858134289</v>
      </c>
      <c r="N70" s="51">
        <v>14911.520357763216</v>
      </c>
      <c r="O70" s="51">
        <v>16961.371910846257</v>
      </c>
      <c r="P70" s="51">
        <v>19224.758619237604</v>
      </c>
      <c r="Q70" s="51">
        <v>22007.944325558085</v>
      </c>
      <c r="R70" s="51">
        <v>24183.194523113594</v>
      </c>
      <c r="S70" s="51">
        <v>27421.598479871933</v>
      </c>
      <c r="T70" s="51">
        <v>30998.492832306096</v>
      </c>
      <c r="U70" s="51">
        <v>35353.758729876157</v>
      </c>
      <c r="V70" s="51">
        <v>39521.198235880642</v>
      </c>
      <c r="W70" s="51">
        <v>44851.604971940418</v>
      </c>
      <c r="X70" s="51">
        <v>49954.741774205831</v>
      </c>
      <c r="Y70" s="51">
        <v>56195.69336879137</v>
      </c>
      <c r="Z70" s="51">
        <v>64715.755681092807</v>
      </c>
    </row>
    <row r="73" spans="1:26" x14ac:dyDescent="0.3">
      <c r="A73" s="7" t="s">
        <v>28</v>
      </c>
    </row>
    <row r="75" spans="1:26" x14ac:dyDescent="0.3">
      <c r="A75" s="31" t="s">
        <v>5</v>
      </c>
      <c r="B75" s="32">
        <v>0.25860655172154878</v>
      </c>
    </row>
    <row r="76" spans="1:26" x14ac:dyDescent="0.3">
      <c r="A76" s="28"/>
      <c r="B76" s="1"/>
      <c r="C76" s="35" t="s">
        <v>52</v>
      </c>
      <c r="D76" s="35" t="s">
        <v>51</v>
      </c>
    </row>
    <row r="77" spans="1:26" x14ac:dyDescent="0.3">
      <c r="A77" s="31" t="s">
        <v>6</v>
      </c>
      <c r="B77" s="33">
        <v>5951.8215348537487</v>
      </c>
      <c r="C77" s="39">
        <v>2.0833333333333333E-3</v>
      </c>
      <c r="D77" s="39">
        <v>2.5000000000000001E-2</v>
      </c>
    </row>
    <row r="78" spans="1:26" x14ac:dyDescent="0.3">
      <c r="A78" s="28"/>
      <c r="B78" s="1"/>
    </row>
    <row r="79" spans="1:26" x14ac:dyDescent="0.3">
      <c r="A79" s="31" t="s">
        <v>7</v>
      </c>
      <c r="B79" s="34">
        <v>38000</v>
      </c>
      <c r="C79" s="40"/>
      <c r="E79" s="2"/>
      <c r="F79" s="2"/>
    </row>
    <row r="80" spans="1:26" x14ac:dyDescent="0.3">
      <c r="A80" s="28"/>
    </row>
    <row r="81" spans="1:27" x14ac:dyDescent="0.3">
      <c r="A81" s="31" t="s">
        <v>54</v>
      </c>
      <c r="B81" s="5">
        <v>-38000</v>
      </c>
      <c r="C81" s="5">
        <v>-37486.672866000001</v>
      </c>
      <c r="D81" s="5">
        <v>-36846.8829253</v>
      </c>
      <c r="E81" s="5">
        <v>-36461.653832365002</v>
      </c>
      <c r="F81" s="5">
        <v>-35691.781844117999</v>
      </c>
      <c r="G81" s="5">
        <v>-34851.171057046296</v>
      </c>
      <c r="H81" s="5">
        <v>-34166.539261868747</v>
      </c>
      <c r="I81" s="5">
        <v>-33711.648412367198</v>
      </c>
      <c r="J81" s="5">
        <v>-32450.869766203723</v>
      </c>
      <c r="K81" s="5">
        <v>-31372.544894994266</v>
      </c>
      <c r="L81" s="5">
        <v>-29901.49204584194</v>
      </c>
      <c r="M81" s="5">
        <v>-28271.296311774382</v>
      </c>
      <c r="N81" s="5">
        <v>-27587.437469957269</v>
      </c>
      <c r="O81" s="5">
        <v>-26172.917612761488</v>
      </c>
      <c r="P81" s="5">
        <v>-24609.934769846128</v>
      </c>
      <c r="Q81" s="5">
        <v>-22650.016174425429</v>
      </c>
      <c r="R81" s="5">
        <v>-21220.834064568218</v>
      </c>
      <c r="S81" s="5">
        <v>-18955.318177378522</v>
      </c>
      <c r="T81" s="5">
        <v>-16451.237701469854</v>
      </c>
      <c r="U81" s="5">
        <v>-13351.78984785849</v>
      </c>
      <c r="V81" s="5">
        <v>-10453.546653570511</v>
      </c>
      <c r="W81" s="5">
        <v>-6653.5760507007562</v>
      </c>
      <c r="X81" s="5">
        <v>-3097.063085612303</v>
      </c>
      <c r="Y81" s="5">
        <v>1329.6520879017339</v>
      </c>
      <c r="Z81" s="5">
        <v>7556.1515365381929</v>
      </c>
    </row>
    <row r="82" spans="1:27" x14ac:dyDescent="0.3">
      <c r="A82" s="49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7" x14ac:dyDescent="0.3">
      <c r="A83" s="31" t="s">
        <v>55</v>
      </c>
      <c r="B83" s="5">
        <v>23</v>
      </c>
      <c r="C83" s="5" t="s">
        <v>47</v>
      </c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7" x14ac:dyDescent="0.3">
      <c r="A84" s="49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7" x14ac:dyDescent="0.3">
      <c r="A85" s="31" t="s">
        <v>56</v>
      </c>
      <c r="B85" s="53" t="s">
        <v>50</v>
      </c>
      <c r="C85" s="5">
        <v>-7600</v>
      </c>
      <c r="D85" s="5">
        <v>-7086.6728659999999</v>
      </c>
      <c r="E85" s="5">
        <v>-6446.8829253000004</v>
      </c>
      <c r="F85" s="5">
        <v>-6061.6538323650002</v>
      </c>
      <c r="G85" s="5">
        <v>-5291.7818441179998</v>
      </c>
      <c r="H85" s="5">
        <v>-4451.1710570462992</v>
      </c>
      <c r="I85" s="5">
        <v>-3766.5392618687538</v>
      </c>
      <c r="J85" s="5">
        <v>-3311.648412367203</v>
      </c>
      <c r="K85" s="5">
        <v>-2050.8697662037284</v>
      </c>
      <c r="L85" s="5">
        <v>-972.54489499427018</v>
      </c>
      <c r="M85" s="5">
        <v>498.50795415805533</v>
      </c>
      <c r="N85" s="5">
        <v>2128.7036882256125</v>
      </c>
      <c r="O85" s="5">
        <v>2812.5625300427255</v>
      </c>
      <c r="P85" s="5">
        <v>4227.0823872385081</v>
      </c>
      <c r="Q85" s="5">
        <v>5790.0652301538694</v>
      </c>
      <c r="R85" s="5">
        <v>7749.983825574569</v>
      </c>
      <c r="S85" s="5">
        <v>9179.1659354317817</v>
      </c>
      <c r="T85" s="5">
        <v>11444.681822621478</v>
      </c>
      <c r="U85" s="5">
        <v>13948.762298530146</v>
      </c>
      <c r="V85" s="5">
        <v>17048.21015214151</v>
      </c>
      <c r="W85" s="5">
        <v>19946.453346429487</v>
      </c>
      <c r="X85" s="5">
        <v>23746.423949299242</v>
      </c>
      <c r="Y85" s="5">
        <v>27302.936914387694</v>
      </c>
      <c r="Z85" s="5">
        <v>31729.65208790173</v>
      </c>
      <c r="AA85" s="50"/>
    </row>
    <row r="86" spans="1:27" x14ac:dyDescent="0.3">
      <c r="A86" s="28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7" x14ac:dyDescent="0.3">
      <c r="A87" s="31" t="s">
        <v>57</v>
      </c>
      <c r="B87" s="5">
        <v>10</v>
      </c>
      <c r="C87" s="5" t="s">
        <v>47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7" x14ac:dyDescent="0.3">
      <c r="A88" s="28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7" x14ac:dyDescent="0.3">
      <c r="A89" s="31" t="s">
        <v>48</v>
      </c>
      <c r="B89" s="53" t="s">
        <v>50</v>
      </c>
      <c r="C89" s="4">
        <v>644.37704700000018</v>
      </c>
      <c r="D89" s="4">
        <v>783.02862434999997</v>
      </c>
      <c r="E89" s="4">
        <v>546.67627716750007</v>
      </c>
      <c r="F89" s="4">
        <v>943.24291546350059</v>
      </c>
      <c r="G89" s="4">
        <v>1031.3950070098501</v>
      </c>
      <c r="H89" s="4">
        <v>897.42175504367299</v>
      </c>
      <c r="I89" s="4">
        <v>692.59644102738548</v>
      </c>
      <c r="J89" s="4">
        <v>1512.9816418210175</v>
      </c>
      <c r="K89" s="4">
        <v>1359.5107474031261</v>
      </c>
      <c r="L89" s="4">
        <v>1776.8829777114343</v>
      </c>
      <c r="M89" s="4">
        <v>1966.4620754825767</v>
      </c>
      <c r="N89" s="4">
        <v>1067.2805547596981</v>
      </c>
      <c r="O89" s="4">
        <v>1828.2072154424188</v>
      </c>
      <c r="P89" s="4">
        <v>2017.9534369866617</v>
      </c>
      <c r="Q89" s="4">
        <v>2457.4516456282304</v>
      </c>
      <c r="R89" s="4">
        <v>1985.3310058794666</v>
      </c>
      <c r="S89" s="4">
        <v>2868.8233854197038</v>
      </c>
      <c r="T89" s="4">
        <v>3167.5722239616744</v>
      </c>
      <c r="U89" s="4">
        <v>3825.0819553707474</v>
      </c>
      <c r="V89" s="4">
        <v>3702.674236036527</v>
      </c>
      <c r="W89" s="4">
        <v>4677.3825159986091</v>
      </c>
      <c r="X89" s="4">
        <v>4529.2691756041959</v>
      </c>
      <c r="Y89" s="4">
        <v>5490.4719939604174</v>
      </c>
      <c r="Z89" s="4">
        <v>7380.0817955449056</v>
      </c>
    </row>
    <row r="90" spans="1:27" x14ac:dyDescent="0.3">
      <c r="A90" s="28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7" x14ac:dyDescent="0.3">
      <c r="A91" s="31" t="s">
        <v>49</v>
      </c>
      <c r="B91" s="53" t="s">
        <v>50</v>
      </c>
      <c r="C91" s="4">
        <v>513.32713400000023</v>
      </c>
      <c r="D91" s="4">
        <v>639.78994069999999</v>
      </c>
      <c r="E91" s="4">
        <v>385.22909293500004</v>
      </c>
      <c r="F91" s="4">
        <v>769.87198824700056</v>
      </c>
      <c r="G91" s="4">
        <v>840.6107870717002</v>
      </c>
      <c r="H91" s="4">
        <v>684.63179517754543</v>
      </c>
      <c r="I91" s="4">
        <v>454.89084950155063</v>
      </c>
      <c r="J91" s="4">
        <v>1260.7786461634744</v>
      </c>
      <c r="K91" s="4">
        <v>1078.3248712094583</v>
      </c>
      <c r="L91" s="4">
        <v>1471.0528491523255</v>
      </c>
      <c r="M91" s="4">
        <v>1630.1957340675569</v>
      </c>
      <c r="N91" s="4">
        <v>683.85884181711322</v>
      </c>
      <c r="O91" s="4">
        <v>1414.5198571957822</v>
      </c>
      <c r="P91" s="4">
        <v>1562.9828429153613</v>
      </c>
      <c r="Q91" s="4">
        <v>1959.9185954207001</v>
      </c>
      <c r="R91" s="4">
        <v>1429.1821098572127</v>
      </c>
      <c r="S91" s="4">
        <v>2265.5158871896974</v>
      </c>
      <c r="T91" s="4">
        <v>2504.0804759086673</v>
      </c>
      <c r="U91" s="4">
        <v>3099.4478536113643</v>
      </c>
      <c r="V91" s="4">
        <v>2898.2431942879793</v>
      </c>
      <c r="W91" s="4">
        <v>3799.9706028697551</v>
      </c>
      <c r="X91" s="4">
        <v>3556.5129650884533</v>
      </c>
      <c r="Y91" s="4">
        <v>4426.7151735140369</v>
      </c>
      <c r="Z91" s="4">
        <v>6226.4994486364594</v>
      </c>
    </row>
    <row r="93" spans="1:27" x14ac:dyDescent="0.3">
      <c r="A93" s="31" t="s">
        <v>65</v>
      </c>
      <c r="B93" s="61">
        <v>0.14296608074988001</v>
      </c>
    </row>
  </sheetData>
  <sheetProtection algorithmName="SHA-512" hashValue="unQnk8s3+lmMdgYhDOZoieFLPSwMPWKMHYFxpeQBtpeE0navZASFeN2+PsWh++OHFRhUpQMYFgdCRQ4h+3cAkg==" saltValue="1k4OzUwVg2d2TJEe23hogQ==" spinCount="100000" sheet="1" objects="1" scenarios="1"/>
  <mergeCells count="2">
    <mergeCell ref="A1:A4"/>
    <mergeCell ref="B1:C4"/>
  </mergeCells>
  <conditionalFormatting sqref="C85:Z8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B81:Z8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Jenya</dc:creator>
  <cp:lastModifiedBy>Jenya</cp:lastModifiedBy>
  <dcterms:created xsi:type="dcterms:W3CDTF">2020-09-14T17:55:10Z</dcterms:created>
  <dcterms:modified xsi:type="dcterms:W3CDTF">2021-10-22T09:37:23Z</dcterms:modified>
</cp:coreProperties>
</file>