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. WORK\2. HOLDRISE\1. Комплексные проекты\4. Финансовая компания\10. БП СК Глобалис\"/>
    </mc:Choice>
  </mc:AlternateContent>
  <xr:revisionPtr revIDLastSave="0" documentId="13_ncr:1_{5E77CBA6-7044-4194-974A-A6365AB67814}" xr6:coauthVersionLast="47" xr6:coauthVersionMax="47" xr10:uidLastSave="{00000000-0000-0000-0000-000000000000}"/>
  <bookViews>
    <workbookView xWindow="-108" yWindow="-108" windowWidth="23256" windowHeight="12576" xr2:uid="{72C292EA-5CB9-41CA-8BB5-1EA89F83B253}"/>
  </bookViews>
  <sheets>
    <sheet name="Агрегована модель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<sst xmlns="http://schemas.openxmlformats.org/spreadsheetml/2006/main" count="70" uniqueCount="65">
  <si>
    <t>∑</t>
  </si>
  <si>
    <t xml:space="preserve">          1.2 Маркетинг</t>
  </si>
  <si>
    <t xml:space="preserve">          1.4 Менеджмент</t>
  </si>
  <si>
    <t>EBITDA</t>
  </si>
  <si>
    <t>Cash Flow (CF)</t>
  </si>
  <si>
    <t>1. IRR</t>
  </si>
  <si>
    <t>2. NPV</t>
  </si>
  <si>
    <t>3. CAPEX</t>
  </si>
  <si>
    <t>Місяць діяльності</t>
  </si>
  <si>
    <t>Доходи</t>
  </si>
  <si>
    <t>Витрати</t>
  </si>
  <si>
    <t xml:space="preserve">     3. Фонд оплати праці</t>
  </si>
  <si>
    <t xml:space="preserve">          3.1 Директор</t>
  </si>
  <si>
    <t xml:space="preserve">          3.2 Головний бухгалтер</t>
  </si>
  <si>
    <t xml:space="preserve">     4. Приміщення</t>
  </si>
  <si>
    <t xml:space="preserve">          4.1 Оренда приміщення</t>
  </si>
  <si>
    <t xml:space="preserve">     6. Адміністративні витрати</t>
  </si>
  <si>
    <t xml:space="preserve">          4.2 Комунальні вирати</t>
  </si>
  <si>
    <t>Прибуток до оподаткування (EBIT)</t>
  </si>
  <si>
    <t>Рентабельність EBIT</t>
  </si>
  <si>
    <t>Чистий прибуток</t>
  </si>
  <si>
    <t>Рентабельність чистого прибутку</t>
  </si>
  <si>
    <t>Амортизація основних фондів</t>
  </si>
  <si>
    <t>Рентабельність EBITDA</t>
  </si>
  <si>
    <t>Гроші на початок періоду</t>
  </si>
  <si>
    <t>Усього надходжень за період</t>
  </si>
  <si>
    <t>Усього витрати за період</t>
  </si>
  <si>
    <t>Гроші на кінець періоду</t>
  </si>
  <si>
    <t>Фінансовий аналіз</t>
  </si>
  <si>
    <t xml:space="preserve">          5.2 Комерційна внутрішня стратегія</t>
  </si>
  <si>
    <t xml:space="preserve">     1. Чисті зароблені страхові премії</t>
  </si>
  <si>
    <t xml:space="preserve">     2. Чисті понесені збитки за страховими виплатами</t>
  </si>
  <si>
    <t xml:space="preserve">     1. Капітальні інвестиції у впровадження проекту</t>
  </si>
  <si>
    <t xml:space="preserve">          3.3 Відділ бухгалтерії та фінансів</t>
  </si>
  <si>
    <t xml:space="preserve">          5.4 Рекламні бюджети</t>
  </si>
  <si>
    <t xml:space="preserve">          1.3 Страхові продукти</t>
  </si>
  <si>
    <t xml:space="preserve">          1.5 Фінансове забезпечення (в т.ч. резерви)</t>
  </si>
  <si>
    <t xml:space="preserve">          1.1 Підготовка та планування</t>
  </si>
  <si>
    <t>Вкладення в оборотний капітал та резерви</t>
  </si>
  <si>
    <t xml:space="preserve">     5. Маркетинг - витрати на збут</t>
  </si>
  <si>
    <t>місяців</t>
  </si>
  <si>
    <t>6. EBITDA</t>
  </si>
  <si>
    <t>7. Net Profit</t>
  </si>
  <si>
    <t>-</t>
  </si>
  <si>
    <t>річ.</t>
  </si>
  <si>
    <t>міс.</t>
  </si>
  <si>
    <t xml:space="preserve">Profit &amp; Loss (P&amp;L) </t>
  </si>
  <si>
    <t>4. Акумульований потік коштів (загальні інвестиції)</t>
  </si>
  <si>
    <t>4.1 Окупність інвестицій</t>
  </si>
  <si>
    <t>5. Акумульований потік коштів (інвестиції без резервів)</t>
  </si>
  <si>
    <t>5.1 Окупність інвестицій (без резервів)</t>
  </si>
  <si>
    <t xml:space="preserve">          5.1 Залучення нових клієнтів</t>
  </si>
  <si>
    <t xml:space="preserve">          5.3 Зовнішній маркетинг та піар</t>
  </si>
  <si>
    <t xml:space="preserve">     8. Інші операційні витрати</t>
  </si>
  <si>
    <t xml:space="preserve">     7. Господарські витрати</t>
  </si>
  <si>
    <t xml:space="preserve">     2. Інші доходи</t>
  </si>
  <si>
    <t>Податок на прибуток СК - 3%</t>
  </si>
  <si>
    <t>Податок на прибуток загальний - 18%</t>
  </si>
  <si>
    <t>8. avR (середня рентабельність проекту)</t>
  </si>
  <si>
    <r>
      <t xml:space="preserve">Фінансове моделювання пректів стратегічного
розвитку ПрАТ
«Страхова компанія «Глобаліс Іншуренс Солюшенс»
</t>
    </r>
    <r>
      <rPr>
        <sz val="11"/>
        <color theme="1"/>
        <rFont val="Calibri"/>
        <family val="2"/>
        <scheme val="minor"/>
      </rPr>
      <t>цифрові показники наведені у тис. грн.</t>
    </r>
  </si>
  <si>
    <t xml:space="preserve">          3.4 Відділ страхування та перестрахування</t>
  </si>
  <si>
    <t xml:space="preserve">          3.5 Відділ економічного аналізу</t>
  </si>
  <si>
    <t xml:space="preserve">          3.6 Відділ маркетингу та залучення клієнтів</t>
  </si>
  <si>
    <t xml:space="preserve">          3.7 Відділ по роботі з партнерами</t>
  </si>
  <si>
    <t xml:space="preserve">          3.8 Інші відділи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</si>
</sst>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</font>
    <font>
      <sz val="9"/>
      <color theme="0" tint="-0.49998474074526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9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14837D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1" xfId="0" applyBorder="1"/>
    <xf numFmtId="3" fontId="0" fillId="0" borderId="1" xfId="0" applyNumberForma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0" fillId="0" borderId="0" xfId="0" applyFill="1"/>
    <xf numFmtId="0" fontId="0" fillId="0" borderId="1" xfId="0" applyBorder="1" applyAlignment="1">
      <alignment horizontal="left"/>
    </xf>
    <xf numFmtId="0" fontId="6" fillId="0" borderId="1" xfId="0" applyFont="1" applyBorder="1"/>
    <xf numFmtId="0" fontId="7" fillId="0" borderId="1" xfId="0" applyFont="1" applyBorder="1" applyAlignment="1">
      <alignment vertical="center"/>
    </xf>
    <xf numFmtId="3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/>
    </xf>
    <xf numFmtId="3" fontId="7" fillId="0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3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3" fontId="0" fillId="4" borderId="1" xfId="0" applyNumberFormat="1" applyFill="1" applyBorder="1" applyAlignment="1">
      <alignment horizontal="center" vertical="center"/>
    </xf>
    <xf numFmtId="3" fontId="8" fillId="4" borderId="2" xfId="0" applyNumberFormat="1" applyFont="1" applyFill="1" applyBorder="1" applyAlignment="1">
      <alignment horizontal="center" vertical="center"/>
    </xf>
    <xf numFmtId="3" fontId="8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0" xfId="0" applyFont="1"/>
    <xf numFmtId="10" fontId="0" fillId="0" borderId="0" xfId="0" applyNumberFormat="1" applyAlignment="1">
      <alignment horizontal="center"/>
    </xf>
    <xf numFmtId="0" fontId="4" fillId="0" borderId="0" xfId="0" applyFont="1"/>
    <xf numFmtId="0" fontId="1" fillId="3" borderId="1" xfId="0" applyFont="1" applyFill="1" applyBorder="1" applyAlignment="1">
      <alignment horizontal="left"/>
    </xf>
    <xf numFmtId="0" fontId="3" fillId="0" borderId="1" xfId="0" applyFont="1" applyBorder="1"/>
    <xf numFmtId="9" fontId="1" fillId="0" borderId="1" xfId="0" applyNumberFormat="1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3" fontId="11" fillId="0" borderId="1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3" fontId="13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10" fontId="10" fillId="0" borderId="1" xfId="0" applyNumberFormat="1" applyFont="1" applyBorder="1" applyAlignment="1">
      <alignment horizontal="center"/>
    </xf>
    <xf numFmtId="3" fontId="11" fillId="0" borderId="0" xfId="0" applyNumberFormat="1" applyFont="1" applyBorder="1" applyAlignment="1">
      <alignment horizontal="center"/>
    </xf>
    <xf numFmtId="0" fontId="0" fillId="4" borderId="3" xfId="0" applyFill="1" applyBorder="1"/>
    <xf numFmtId="0" fontId="6" fillId="0" borderId="4" xfId="0" applyFont="1" applyBorder="1"/>
    <xf numFmtId="1" fontId="1" fillId="0" borderId="4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4" borderId="3" xfId="0" applyNumberFormat="1" applyFill="1" applyBorder="1" applyAlignment="1">
      <alignment horizontal="center"/>
    </xf>
    <xf numFmtId="0" fontId="3" fillId="0" borderId="0" xfId="0" applyFont="1" applyBorder="1"/>
    <xf numFmtId="3" fontId="0" fillId="0" borderId="0" xfId="0" applyNumberFormat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3" fontId="13" fillId="0" borderId="0" xfId="0" applyNumberFormat="1" applyFont="1"/>
    <xf numFmtId="0" fontId="1" fillId="0" borderId="1" xfId="0" quotePrefix="1" applyFont="1" applyBorder="1" applyAlignment="1">
      <alignment horizontal="center"/>
    </xf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7" xfId="0" applyFont="1" applyFill="1" applyBorder="1" applyAlignment="1"/>
    <xf numFmtId="0" fontId="1" fillId="2" borderId="5" xfId="0" applyFont="1" applyFill="1" applyBorder="1" applyAlignment="1"/>
    <xf numFmtId="0" fontId="1" fillId="2" borderId="6" xfId="0" applyFont="1" applyFill="1" applyBorder="1" applyAlignment="1"/>
    <xf numFmtId="0" fontId="1" fillId="2" borderId="7" xfId="0" applyFont="1" applyFill="1" applyBorder="1" applyAlignment="1"/>
    <xf numFmtId="10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/>
    <xf numFmtId="3" fontId="5" fillId="5" borderId="1" xfId="0" applyNumberFormat="1" applyFont="1" applyFill="1" applyBorder="1" applyAlignment="1">
      <alignment horizontal="center"/>
    </xf>
    <xf numFmtId="0" fontId="5" fillId="5" borderId="1" xfId="0" applyFont="1" applyFill="1" applyBorder="1"/>
    <xf numFmtId="0" fontId="5" fillId="5" borderId="1" xfId="0" applyFont="1" applyFill="1" applyBorder="1" applyAlignment="1">
      <alignment horizontal="left"/>
    </xf>
    <xf numFmtId="0" fontId="1" fillId="3" borderId="3" xfId="0" applyFont="1" applyFill="1" applyBorder="1"/>
    <xf numFmtId="0" fontId="5" fillId="5" borderId="1" xfId="0" applyFont="1" applyFill="1" applyBorder="1" applyAlignment="1">
      <alignment horizontal="center"/>
    </xf>
    <xf numFmtId="0" fontId="14" fillId="0" borderId="1" xfId="0" applyFont="1" applyBorder="1"/>
    <xf numFmtId="10" fontId="14" fillId="0" borderId="1" xfId="0" applyNumberFormat="1" applyFont="1" applyBorder="1" applyAlignment="1">
      <alignment horizontal="center"/>
    </xf>
    <xf numFmtId="0" fontId="14" fillId="0" borderId="0" xfId="0" applyFont="1"/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Обычный" xfId="0" builtinId="0"/>
  </cellStyles>
  <dxfs count="4"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</dxfs>
  <tableStyles count="0" defaultTableStyle="TableStyleMedium2" defaultPivotStyle="PivotStyleLight16"/>
  <colors>
    <mruColors>
      <color rgb="FF1483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243840</xdr:colOff>
      <xdr:row>0</xdr:row>
      <xdr:rowOff>60960</xdr:rowOff>
    </xdr:from>
    <xdr:to>
      <xdr:col>2</xdr:col>
      <xdr:colOff>531337</xdr:colOff>
      <xdr:row>3</xdr:row>
      <xdr:rowOff>131445</xdr:rowOff>
    </xdr:to>
    <xdr:pic>
      <xdr:nvPicPr>
        <xdr:cNvPr id="2" name="Рисунок 1" descr="Изображение выглядит как текст, знак, тарелка, посуда&#10;&#10;Автоматически созданное описание">
          <a:extLst>
            <a:ext uri="{FF2B5EF4-FFF2-40B4-BE49-F238E27FC236}">
              <a16:creationId xmlns:a16="http://schemas.microsoft.com/office/drawing/2014/main" id="{F56BBEE9-E1B5-467A-B5D7-2729A52057D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7620" y="60960"/>
          <a:ext cx="1064737" cy="6191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BBD7D-CF84-4961-AB00-671FE59C52D0}">
  <dimension ref="A1:AB91"/>
  <sheetViews>
    <sheetView tabSelected="1" topLeftCell="A41" zoomScale="60" zoomScaleNormal="60" workbookViewId="0">
      <selection activeCell="G80" sqref="G80"/>
    </sheetView>
  </sheetViews>
  <sheetFormatPr defaultRowHeight="14.4" x14ac:dyDescent="0.3"/>
  <cols>
    <col min="1" max="1" width="52.109375" bestFit="1" customWidth="1"/>
    <col min="2" max="2" width="11.33203125" bestFit="1" customWidth="1"/>
    <col min="3" max="3" width="9.77734375" bestFit="1" customWidth="1"/>
    <col min="4" max="4" width="9" bestFit="1" customWidth="1"/>
    <col min="5" max="5" width="9.77734375" bestFit="1" customWidth="1"/>
    <col min="6" max="17" width="10.44140625" bestFit="1" customWidth="1"/>
    <col min="18" max="20" width="10.88671875" bestFit="1" customWidth="1"/>
    <col min="21" max="21" width="9.77734375" customWidth="1"/>
  </cols>
  <sheetData>
    <row r="1" spans="1:26" ht="14.4" customHeight="1" x14ac:dyDescent="0.3">
      <c r="A1" s="65" t="s">
        <v>59</v>
      </c>
      <c r="B1" s="68"/>
      <c r="C1" s="69"/>
    </row>
    <row r="2" spans="1:26" x14ac:dyDescent="0.3">
      <c r="A2" s="66"/>
      <c r="B2" s="70"/>
      <c r="C2" s="71"/>
    </row>
    <row r="3" spans="1:26" x14ac:dyDescent="0.3">
      <c r="A3" s="66"/>
      <c r="B3" s="70"/>
      <c r="C3" s="71"/>
    </row>
    <row r="4" spans="1:26" x14ac:dyDescent="0.3">
      <c r="A4" s="67"/>
      <c r="B4" s="72"/>
      <c r="C4" s="73"/>
    </row>
    <row r="6" spans="1:26" x14ac:dyDescent="0.3">
      <c r="A6" s="55" t="s">
        <v>46</v>
      </c>
    </row>
    <row r="8" spans="1:26" s="6" customFormat="1" x14ac:dyDescent="0.3">
      <c r="A8" s="31" t="s">
        <v>8</v>
      </c>
      <c r="B8" s="30">
        <v>0</v>
      </c>
      <c r="C8" s="30">
        <v>1</v>
      </c>
      <c r="D8" s="30">
        <v>2</v>
      </c>
      <c r="E8" s="30">
        <v>3</v>
      </c>
      <c r="F8" s="30">
        <v>4</v>
      </c>
      <c r="G8" s="30">
        <v>5</v>
      </c>
      <c r="H8" s="30">
        <v>6</v>
      </c>
      <c r="I8" s="30">
        <v>7</v>
      </c>
      <c r="J8" s="30">
        <v>8</v>
      </c>
      <c r="K8" s="30">
        <v>9</v>
      </c>
      <c r="L8" s="30">
        <v>10</v>
      </c>
      <c r="M8" s="30">
        <v>11</v>
      </c>
      <c r="N8" s="30">
        <v>12</v>
      </c>
      <c r="O8" s="30">
        <v>13</v>
      </c>
      <c r="P8" s="30">
        <v>14</v>
      </c>
      <c r="Q8" s="30">
        <v>15</v>
      </c>
      <c r="R8" s="30">
        <v>16</v>
      </c>
      <c r="S8" s="30">
        <v>17</v>
      </c>
      <c r="T8" s="30">
        <v>18</v>
      </c>
      <c r="U8" s="30">
        <v>19</v>
      </c>
      <c r="V8" s="30">
        <v>20</v>
      </c>
      <c r="W8" s="30">
        <v>21</v>
      </c>
      <c r="X8" s="30">
        <v>22</v>
      </c>
      <c r="Y8" s="30">
        <v>23</v>
      </c>
      <c r="Z8" s="30">
        <v>24</v>
      </c>
    </row>
    <row r="10" spans="1:26" x14ac:dyDescent="0.3">
      <c r="A10" s="47" t="s">
        <v>9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9"/>
    </row>
    <row r="11" spans="1:26" x14ac:dyDescent="0.3">
      <c r="A11" s="38" t="s">
        <v>30</v>
      </c>
      <c r="B11" s="39">
        <v>0</v>
      </c>
      <c r="C11" s="40">
        <v>1550</v>
      </c>
      <c r="D11" s="40">
        <v>1705.0000000000002</v>
      </c>
      <c r="E11" s="40">
        <v>1875.5000000000005</v>
      </c>
      <c r="F11" s="40">
        <v>2063.0500000000006</v>
      </c>
      <c r="G11" s="40">
        <v>2269.3550000000009</v>
      </c>
      <c r="H11" s="40">
        <v>2496.2905000000014</v>
      </c>
      <c r="I11" s="40">
        <v>2745.9195500000019</v>
      </c>
      <c r="J11" s="40">
        <v>3020.5115050000022</v>
      </c>
      <c r="K11" s="40">
        <v>3322.5626555000026</v>
      </c>
      <c r="L11" s="40">
        <v>3654.8189210500032</v>
      </c>
      <c r="M11" s="40">
        <v>4020.3008131550037</v>
      </c>
      <c r="N11" s="40">
        <v>4422.3308944705041</v>
      </c>
      <c r="O11" s="40">
        <v>4864.5639839175547</v>
      </c>
      <c r="P11" s="40">
        <v>5351.0203823093107</v>
      </c>
      <c r="Q11" s="40">
        <v>5886.1224205402423</v>
      </c>
      <c r="R11" s="40">
        <v>6474.7346625942673</v>
      </c>
      <c r="S11" s="40">
        <v>7122.2081288536947</v>
      </c>
      <c r="T11" s="40">
        <v>7834.4289417390646</v>
      </c>
      <c r="U11" s="40">
        <v>8617.8718359129725</v>
      </c>
      <c r="V11" s="40">
        <v>9479.65901950427</v>
      </c>
      <c r="W11" s="40">
        <v>10427.624921454697</v>
      </c>
      <c r="X11" s="40">
        <v>11470.387413600167</v>
      </c>
      <c r="Y11" s="40">
        <v>12617.426154960185</v>
      </c>
      <c r="Z11" s="40">
        <v>13879.168770456205</v>
      </c>
    </row>
    <row r="12" spans="1:26" x14ac:dyDescent="0.3">
      <c r="A12" s="3" t="s">
        <v>55</v>
      </c>
      <c r="B12" s="54">
        <v>0</v>
      </c>
      <c r="C12" s="4">
        <v>15.5</v>
      </c>
      <c r="D12" s="4">
        <v>17.050000000000004</v>
      </c>
      <c r="E12" s="4">
        <v>18.755000000000006</v>
      </c>
      <c r="F12" s="4">
        <v>20.630500000000008</v>
      </c>
      <c r="G12" s="4">
        <v>22.693550000000009</v>
      </c>
      <c r="H12" s="4">
        <v>24.962905000000013</v>
      </c>
      <c r="I12" s="4">
        <v>27.459195500000021</v>
      </c>
      <c r="J12" s="4">
        <v>30.205115050000021</v>
      </c>
      <c r="K12" s="4">
        <v>33.225626555000026</v>
      </c>
      <c r="L12" s="4">
        <v>36.548189210500034</v>
      </c>
      <c r="M12" s="4">
        <v>40.203008131550035</v>
      </c>
      <c r="N12" s="4">
        <v>44.223308944705039</v>
      </c>
      <c r="O12" s="4">
        <v>48.645639839175544</v>
      </c>
      <c r="P12" s="4">
        <v>53.510203823093107</v>
      </c>
      <c r="Q12" s="4">
        <v>58.861224205402422</v>
      </c>
      <c r="R12" s="4">
        <v>64.747346625942669</v>
      </c>
      <c r="S12" s="4">
        <v>71.222081288536955</v>
      </c>
      <c r="T12" s="4">
        <v>78.344289417390641</v>
      </c>
      <c r="U12" s="4">
        <v>86.178718359129732</v>
      </c>
      <c r="V12" s="4">
        <v>94.796590195042697</v>
      </c>
      <c r="W12" s="4">
        <v>104.27624921454697</v>
      </c>
      <c r="X12" s="4">
        <v>114.70387413600167</v>
      </c>
      <c r="Y12" s="4">
        <v>126.17426154960185</v>
      </c>
      <c r="Z12" s="4">
        <v>138.79168770456204</v>
      </c>
    </row>
    <row r="13" spans="1:26" x14ac:dyDescent="0.3">
      <c r="A13" s="35" t="s">
        <v>0</v>
      </c>
      <c r="B13" s="36">
        <v>0</v>
      </c>
      <c r="C13" s="37">
        <v>1565.5</v>
      </c>
      <c r="D13" s="37">
        <v>1722.0500000000002</v>
      </c>
      <c r="E13" s="37">
        <v>1894.2550000000006</v>
      </c>
      <c r="F13" s="37">
        <v>2083.6805000000008</v>
      </c>
      <c r="G13" s="37">
        <v>2292.0485500000009</v>
      </c>
      <c r="H13" s="37">
        <v>2521.2534050000013</v>
      </c>
      <c r="I13" s="37">
        <v>2773.378745500002</v>
      </c>
      <c r="J13" s="37">
        <v>3050.7166200500023</v>
      </c>
      <c r="K13" s="37">
        <v>3355.7882820550026</v>
      </c>
      <c r="L13" s="37">
        <v>3691.3671102605031</v>
      </c>
      <c r="M13" s="37">
        <v>4060.5038212865538</v>
      </c>
      <c r="N13" s="37">
        <v>4466.5542034152095</v>
      </c>
      <c r="O13" s="37">
        <v>4913.2096237567303</v>
      </c>
      <c r="P13" s="37">
        <v>5404.5305861324041</v>
      </c>
      <c r="Q13" s="37">
        <v>5944.9836447456446</v>
      </c>
      <c r="R13" s="37">
        <v>6539.4820092202099</v>
      </c>
      <c r="S13" s="37">
        <v>7193.4302101422318</v>
      </c>
      <c r="T13" s="37">
        <v>7912.773231156455</v>
      </c>
      <c r="U13" s="37">
        <v>8704.0505542721021</v>
      </c>
      <c r="V13" s="37">
        <v>9574.4556096993128</v>
      </c>
      <c r="W13" s="37">
        <v>10531.901170669244</v>
      </c>
      <c r="X13" s="37">
        <v>11585.091287736168</v>
      </c>
      <c r="Y13" s="37">
        <v>12743.600416509787</v>
      </c>
      <c r="Z13" s="37">
        <v>14017.960458160767</v>
      </c>
    </row>
    <row r="14" spans="1:26" x14ac:dyDescent="0.3">
      <c r="A14" s="50" t="s">
        <v>10</v>
      </c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2"/>
    </row>
    <row r="15" spans="1:26" x14ac:dyDescent="0.3">
      <c r="A15" s="34" t="s">
        <v>32</v>
      </c>
      <c r="B15" s="41">
        <v>18000</v>
      </c>
      <c r="C15" s="41">
        <v>0</v>
      </c>
      <c r="D15" s="41">
        <v>0</v>
      </c>
      <c r="E15" s="41">
        <v>0</v>
      </c>
      <c r="F15" s="41">
        <v>0</v>
      </c>
      <c r="G15" s="41">
        <v>0</v>
      </c>
      <c r="H15" s="41">
        <v>0</v>
      </c>
      <c r="I15" s="41">
        <v>0</v>
      </c>
      <c r="J15" s="41">
        <v>0</v>
      </c>
      <c r="K15" s="41">
        <v>0</v>
      </c>
      <c r="L15" s="41">
        <v>0</v>
      </c>
      <c r="M15" s="41">
        <v>0</v>
      </c>
      <c r="N15" s="41">
        <v>0</v>
      </c>
      <c r="O15" s="41">
        <v>0</v>
      </c>
      <c r="P15" s="41">
        <v>0</v>
      </c>
      <c r="Q15" s="41">
        <v>0</v>
      </c>
      <c r="R15" s="41">
        <v>0</v>
      </c>
      <c r="S15" s="41">
        <v>0</v>
      </c>
      <c r="T15" s="41">
        <v>0</v>
      </c>
      <c r="U15" s="41">
        <v>0</v>
      </c>
      <c r="V15" s="41">
        <v>0</v>
      </c>
      <c r="W15" s="41">
        <v>0</v>
      </c>
      <c r="X15" s="41">
        <v>0</v>
      </c>
      <c r="Y15" s="41">
        <v>0</v>
      </c>
      <c r="Z15" s="41">
        <v>0</v>
      </c>
    </row>
    <row r="16" spans="1:26" x14ac:dyDescent="0.3">
      <c r="A16" s="9" t="s">
        <v>37</v>
      </c>
      <c r="B16" s="10">
        <v>360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</row>
    <row r="17" spans="1:26" x14ac:dyDescent="0.3">
      <c r="A17" s="9" t="s">
        <v>1</v>
      </c>
      <c r="B17" s="10">
        <v>900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</row>
    <row r="18" spans="1:26" x14ac:dyDescent="0.3">
      <c r="A18" s="9" t="s">
        <v>35</v>
      </c>
      <c r="B18" s="10">
        <v>1800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</row>
    <row r="19" spans="1:26" x14ac:dyDescent="0.3">
      <c r="A19" s="9" t="s">
        <v>2</v>
      </c>
      <c r="B19" s="10">
        <v>540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</row>
    <row r="20" spans="1:26" x14ac:dyDescent="0.3">
      <c r="A20" s="9" t="s">
        <v>36</v>
      </c>
      <c r="B20" s="10">
        <v>14400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</row>
    <row r="21" spans="1:26" x14ac:dyDescent="0.3">
      <c r="A21" s="13" t="s">
        <v>31</v>
      </c>
      <c r="B21" s="15">
        <v>0</v>
      </c>
      <c r="C21" s="14">
        <v>688.82</v>
      </c>
      <c r="D21" s="14">
        <v>723.26100000000008</v>
      </c>
      <c r="E21" s="14">
        <v>966.07005000000026</v>
      </c>
      <c r="F21" s="14">
        <v>875.14581000000032</v>
      </c>
      <c r="G21" s="14">
        <v>962.66039100000035</v>
      </c>
      <c r="H21" s="14">
        <v>1184.9891003500006</v>
      </c>
      <c r="I21" s="14">
        <v>1469.890735115001</v>
      </c>
      <c r="J21" s="14">
        <v>1220.2866480200009</v>
      </c>
      <c r="K21" s="14">
        <v>1510.1047269247513</v>
      </c>
      <c r="L21" s="14">
        <v>1513.4605152068061</v>
      </c>
      <c r="M21" s="14">
        <v>1664.8065667274871</v>
      </c>
      <c r="N21" s="14">
        <v>2411.9392698442134</v>
      </c>
      <c r="O21" s="14">
        <v>2309.2085231656629</v>
      </c>
      <c r="P21" s="14">
        <v>2540.12937548223</v>
      </c>
      <c r="Q21" s="14">
        <v>2675.2426401355401</v>
      </c>
      <c r="R21" s="14">
        <v>3335.1358247023072</v>
      </c>
      <c r="S21" s="14">
        <v>3308.9778966654267</v>
      </c>
      <c r="T21" s="14">
        <v>3639.8756863319695</v>
      </c>
      <c r="U21" s="14">
        <v>3829.7822438797248</v>
      </c>
      <c r="V21" s="14">
        <v>4499.9941365586765</v>
      </c>
      <c r="W21" s="14">
        <v>4634.0365150944672</v>
      </c>
      <c r="X21" s="14">
        <v>5444.9929052359985</v>
      </c>
      <c r="Y21" s="14">
        <v>5734.6201874294047</v>
      </c>
      <c r="Z21" s="14">
        <v>5607.1841832643076</v>
      </c>
    </row>
    <row r="22" spans="1:26" x14ac:dyDescent="0.3">
      <c r="A22" s="13" t="s">
        <v>11</v>
      </c>
      <c r="B22" s="16">
        <v>0</v>
      </c>
      <c r="C22" s="16">
        <v>66</v>
      </c>
      <c r="D22" s="16">
        <v>66</v>
      </c>
      <c r="E22" s="16">
        <v>74</v>
      </c>
      <c r="F22" s="16">
        <v>84</v>
      </c>
      <c r="G22" s="16">
        <v>84</v>
      </c>
      <c r="H22" s="16">
        <v>92</v>
      </c>
      <c r="I22" s="16">
        <v>104</v>
      </c>
      <c r="J22" s="16">
        <v>108</v>
      </c>
      <c r="K22" s="16">
        <v>108</v>
      </c>
      <c r="L22" s="16">
        <v>108</v>
      </c>
      <c r="M22" s="16">
        <v>114</v>
      </c>
      <c r="N22" s="16">
        <v>120</v>
      </c>
      <c r="O22" s="16">
        <v>132</v>
      </c>
      <c r="P22" s="16">
        <v>140</v>
      </c>
      <c r="Q22" s="16">
        <v>140</v>
      </c>
      <c r="R22" s="16">
        <v>150</v>
      </c>
      <c r="S22" s="16">
        <v>150</v>
      </c>
      <c r="T22" s="16">
        <v>154</v>
      </c>
      <c r="U22" s="16">
        <v>170</v>
      </c>
      <c r="V22" s="16">
        <v>182</v>
      </c>
      <c r="W22" s="16">
        <v>192</v>
      </c>
      <c r="X22" s="16">
        <v>192</v>
      </c>
      <c r="Y22" s="16">
        <v>192</v>
      </c>
      <c r="Z22" s="16">
        <v>192</v>
      </c>
    </row>
    <row r="23" spans="1:26" x14ac:dyDescent="0.3">
      <c r="A23" s="9" t="s">
        <v>12</v>
      </c>
      <c r="B23" s="10">
        <v>0</v>
      </c>
      <c r="C23" s="10">
        <v>16</v>
      </c>
      <c r="D23" s="10">
        <v>16</v>
      </c>
      <c r="E23" s="10">
        <v>16</v>
      </c>
      <c r="F23" s="10">
        <v>16</v>
      </c>
      <c r="G23" s="10">
        <v>16</v>
      </c>
      <c r="H23" s="10">
        <v>16</v>
      </c>
      <c r="I23" s="10">
        <v>16</v>
      </c>
      <c r="J23" s="10">
        <v>16</v>
      </c>
      <c r="K23" s="10">
        <v>16</v>
      </c>
      <c r="L23" s="10">
        <v>16</v>
      </c>
      <c r="M23" s="10">
        <v>22</v>
      </c>
      <c r="N23" s="10">
        <v>22</v>
      </c>
      <c r="O23" s="10">
        <v>22</v>
      </c>
      <c r="P23" s="10">
        <v>22</v>
      </c>
      <c r="Q23" s="10">
        <v>22</v>
      </c>
      <c r="R23" s="10">
        <v>22</v>
      </c>
      <c r="S23" s="10">
        <v>22</v>
      </c>
      <c r="T23" s="10">
        <v>22</v>
      </c>
      <c r="U23" s="10">
        <v>22</v>
      </c>
      <c r="V23" s="10">
        <v>22</v>
      </c>
      <c r="W23" s="10">
        <v>22</v>
      </c>
      <c r="X23" s="10">
        <v>22</v>
      </c>
      <c r="Y23" s="10">
        <v>22</v>
      </c>
      <c r="Z23" s="10">
        <v>22</v>
      </c>
    </row>
    <row r="24" spans="1:26" x14ac:dyDescent="0.3">
      <c r="A24" s="9" t="s">
        <v>13</v>
      </c>
      <c r="B24" s="10">
        <v>0</v>
      </c>
      <c r="C24" s="10">
        <v>10</v>
      </c>
      <c r="D24" s="10">
        <v>10</v>
      </c>
      <c r="E24" s="10">
        <v>10</v>
      </c>
      <c r="F24" s="10">
        <v>10</v>
      </c>
      <c r="G24" s="10">
        <v>10</v>
      </c>
      <c r="H24" s="10">
        <v>10</v>
      </c>
      <c r="I24" s="10">
        <v>10</v>
      </c>
      <c r="J24" s="10">
        <v>10</v>
      </c>
      <c r="K24" s="10">
        <v>10</v>
      </c>
      <c r="L24" s="10">
        <v>10</v>
      </c>
      <c r="M24" s="10">
        <v>10</v>
      </c>
      <c r="N24" s="10">
        <v>10</v>
      </c>
      <c r="O24" s="10">
        <v>10</v>
      </c>
      <c r="P24" s="10">
        <v>18</v>
      </c>
      <c r="Q24" s="10">
        <v>18</v>
      </c>
      <c r="R24" s="10">
        <v>18</v>
      </c>
      <c r="S24" s="10">
        <v>18</v>
      </c>
      <c r="T24" s="10">
        <v>18</v>
      </c>
      <c r="U24" s="10">
        <v>18</v>
      </c>
      <c r="V24" s="10">
        <v>18</v>
      </c>
      <c r="W24" s="10">
        <v>18</v>
      </c>
      <c r="X24" s="10">
        <v>18</v>
      </c>
      <c r="Y24" s="10">
        <v>18</v>
      </c>
      <c r="Z24" s="10">
        <v>18</v>
      </c>
    </row>
    <row r="25" spans="1:26" x14ac:dyDescent="0.3">
      <c r="A25" s="9" t="s">
        <v>33</v>
      </c>
      <c r="B25" s="10">
        <v>0</v>
      </c>
      <c r="C25" s="10">
        <v>8</v>
      </c>
      <c r="D25" s="10">
        <v>8</v>
      </c>
      <c r="E25" s="10">
        <v>8</v>
      </c>
      <c r="F25" s="10">
        <v>8</v>
      </c>
      <c r="G25" s="10">
        <v>8</v>
      </c>
      <c r="H25" s="10">
        <v>8</v>
      </c>
      <c r="I25" s="10">
        <v>8</v>
      </c>
      <c r="J25" s="10">
        <v>12</v>
      </c>
      <c r="K25" s="10">
        <v>12</v>
      </c>
      <c r="L25" s="10">
        <v>12</v>
      </c>
      <c r="M25" s="10">
        <v>12</v>
      </c>
      <c r="N25" s="10">
        <v>12</v>
      </c>
      <c r="O25" s="10">
        <v>12</v>
      </c>
      <c r="P25" s="10">
        <v>12</v>
      </c>
      <c r="Q25" s="10">
        <v>12</v>
      </c>
      <c r="R25" s="10">
        <v>12</v>
      </c>
      <c r="S25" s="10">
        <v>12</v>
      </c>
      <c r="T25" s="10">
        <v>16</v>
      </c>
      <c r="U25" s="10">
        <v>16</v>
      </c>
      <c r="V25" s="10">
        <v>16</v>
      </c>
      <c r="W25" s="10">
        <v>16</v>
      </c>
      <c r="X25" s="10">
        <v>16</v>
      </c>
      <c r="Y25" s="10">
        <v>16</v>
      </c>
      <c r="Z25" s="10">
        <v>16</v>
      </c>
    </row>
    <row r="26" spans="1:26" x14ac:dyDescent="0.3">
      <c r="A26" s="9" t="s">
        <v>60</v>
      </c>
      <c r="B26" s="10">
        <v>0</v>
      </c>
      <c r="C26" s="10">
        <v>8</v>
      </c>
      <c r="D26" s="10">
        <v>8</v>
      </c>
      <c r="E26" s="10">
        <v>8</v>
      </c>
      <c r="F26" s="10">
        <v>8</v>
      </c>
      <c r="G26" s="10">
        <v>8</v>
      </c>
      <c r="H26" s="10">
        <v>16</v>
      </c>
      <c r="I26" s="10">
        <v>16</v>
      </c>
      <c r="J26" s="10">
        <v>16</v>
      </c>
      <c r="K26" s="10">
        <v>16</v>
      </c>
      <c r="L26" s="10">
        <v>16</v>
      </c>
      <c r="M26" s="10">
        <v>16</v>
      </c>
      <c r="N26" s="10">
        <v>16</v>
      </c>
      <c r="O26" s="10">
        <v>16</v>
      </c>
      <c r="P26" s="10">
        <v>16</v>
      </c>
      <c r="Q26" s="10">
        <v>16</v>
      </c>
      <c r="R26" s="10">
        <v>16</v>
      </c>
      <c r="S26" s="10">
        <v>16</v>
      </c>
      <c r="T26" s="10">
        <v>16</v>
      </c>
      <c r="U26" s="10">
        <v>24</v>
      </c>
      <c r="V26" s="10">
        <v>24</v>
      </c>
      <c r="W26" s="10">
        <v>24</v>
      </c>
      <c r="X26" s="10">
        <v>24</v>
      </c>
      <c r="Y26" s="10">
        <v>24</v>
      </c>
      <c r="Z26" s="10">
        <v>24</v>
      </c>
    </row>
    <row r="27" spans="1:26" x14ac:dyDescent="0.3">
      <c r="A27" s="9" t="s">
        <v>61</v>
      </c>
      <c r="B27" s="10">
        <v>0</v>
      </c>
      <c r="C27" s="10">
        <v>0</v>
      </c>
      <c r="D27" s="10">
        <v>0</v>
      </c>
      <c r="E27" s="10">
        <v>0</v>
      </c>
      <c r="F27" s="10">
        <v>10</v>
      </c>
      <c r="G27" s="10">
        <v>10</v>
      </c>
      <c r="H27" s="10">
        <v>10</v>
      </c>
      <c r="I27" s="10">
        <v>10</v>
      </c>
      <c r="J27" s="10">
        <v>10</v>
      </c>
      <c r="K27" s="10">
        <v>10</v>
      </c>
      <c r="L27" s="10">
        <v>10</v>
      </c>
      <c r="M27" s="10">
        <v>10</v>
      </c>
      <c r="N27" s="10">
        <v>16</v>
      </c>
      <c r="O27" s="10">
        <v>16</v>
      </c>
      <c r="P27" s="10">
        <v>16</v>
      </c>
      <c r="Q27" s="10">
        <v>16</v>
      </c>
      <c r="R27" s="10">
        <v>16</v>
      </c>
      <c r="S27" s="10">
        <v>16</v>
      </c>
      <c r="T27" s="10">
        <v>16</v>
      </c>
      <c r="U27" s="10">
        <v>16</v>
      </c>
      <c r="V27" s="10">
        <v>16</v>
      </c>
      <c r="W27" s="10">
        <v>26</v>
      </c>
      <c r="X27" s="10">
        <v>26</v>
      </c>
      <c r="Y27" s="10">
        <v>26</v>
      </c>
      <c r="Z27" s="10">
        <v>26</v>
      </c>
    </row>
    <row r="28" spans="1:26" x14ac:dyDescent="0.3">
      <c r="A28" s="9" t="s">
        <v>62</v>
      </c>
      <c r="B28" s="10">
        <v>0</v>
      </c>
      <c r="C28" s="10">
        <v>12</v>
      </c>
      <c r="D28" s="10">
        <v>12</v>
      </c>
      <c r="E28" s="10">
        <v>12</v>
      </c>
      <c r="F28" s="10">
        <v>12</v>
      </c>
      <c r="G28" s="10">
        <v>12</v>
      </c>
      <c r="H28" s="10">
        <v>12</v>
      </c>
      <c r="I28" s="10">
        <v>12</v>
      </c>
      <c r="J28" s="10">
        <v>12</v>
      </c>
      <c r="K28" s="10">
        <v>12</v>
      </c>
      <c r="L28" s="10">
        <v>12</v>
      </c>
      <c r="M28" s="10">
        <v>12</v>
      </c>
      <c r="N28" s="10">
        <v>12</v>
      </c>
      <c r="O28" s="10">
        <v>24</v>
      </c>
      <c r="P28" s="10">
        <v>24</v>
      </c>
      <c r="Q28" s="10">
        <v>24</v>
      </c>
      <c r="R28" s="10">
        <v>24</v>
      </c>
      <c r="S28" s="10">
        <v>24</v>
      </c>
      <c r="T28" s="10">
        <v>24</v>
      </c>
      <c r="U28" s="10">
        <v>24</v>
      </c>
      <c r="V28" s="10">
        <v>36</v>
      </c>
      <c r="W28" s="10">
        <v>36</v>
      </c>
      <c r="X28" s="10">
        <v>36</v>
      </c>
      <c r="Y28" s="10">
        <v>36</v>
      </c>
      <c r="Z28" s="10">
        <v>36</v>
      </c>
    </row>
    <row r="29" spans="1:26" x14ac:dyDescent="0.3">
      <c r="A29" s="9" t="s">
        <v>63</v>
      </c>
      <c r="B29" s="10">
        <v>0</v>
      </c>
      <c r="C29" s="10">
        <v>0</v>
      </c>
      <c r="D29" s="10">
        <v>0</v>
      </c>
      <c r="E29" s="10">
        <v>8</v>
      </c>
      <c r="F29" s="10">
        <v>8</v>
      </c>
      <c r="G29" s="10">
        <v>8</v>
      </c>
      <c r="H29" s="10">
        <v>8</v>
      </c>
      <c r="I29" s="10">
        <v>8</v>
      </c>
      <c r="J29" s="10">
        <v>8</v>
      </c>
      <c r="K29" s="10">
        <v>8</v>
      </c>
      <c r="L29" s="10">
        <v>8</v>
      </c>
      <c r="M29" s="10">
        <v>8</v>
      </c>
      <c r="N29" s="10">
        <v>8</v>
      </c>
      <c r="O29" s="10">
        <v>8</v>
      </c>
      <c r="P29" s="10">
        <v>8</v>
      </c>
      <c r="Q29" s="10">
        <v>8</v>
      </c>
      <c r="R29" s="10">
        <v>18</v>
      </c>
      <c r="S29" s="10">
        <v>18</v>
      </c>
      <c r="T29" s="10">
        <v>18</v>
      </c>
      <c r="U29" s="10">
        <v>18</v>
      </c>
      <c r="V29" s="10">
        <v>18</v>
      </c>
      <c r="W29" s="10">
        <v>18</v>
      </c>
      <c r="X29" s="10">
        <v>18</v>
      </c>
      <c r="Y29" s="10">
        <v>18</v>
      </c>
      <c r="Z29" s="10">
        <v>18</v>
      </c>
    </row>
    <row r="30" spans="1:26" x14ac:dyDescent="0.3">
      <c r="A30" s="9" t="s">
        <v>64</v>
      </c>
      <c r="B30" s="10">
        <v>0</v>
      </c>
      <c r="C30" s="10">
        <v>12</v>
      </c>
      <c r="D30" s="10">
        <v>12</v>
      </c>
      <c r="E30" s="10">
        <v>12</v>
      </c>
      <c r="F30" s="10">
        <v>12</v>
      </c>
      <c r="G30" s="10">
        <v>12</v>
      </c>
      <c r="H30" s="10">
        <v>12</v>
      </c>
      <c r="I30" s="10">
        <v>24</v>
      </c>
      <c r="J30" s="10">
        <v>24</v>
      </c>
      <c r="K30" s="10">
        <v>24</v>
      </c>
      <c r="L30" s="10">
        <v>24</v>
      </c>
      <c r="M30" s="10">
        <v>24</v>
      </c>
      <c r="N30" s="10">
        <v>24</v>
      </c>
      <c r="O30" s="10">
        <v>24</v>
      </c>
      <c r="P30" s="10">
        <v>24</v>
      </c>
      <c r="Q30" s="10">
        <v>24</v>
      </c>
      <c r="R30" s="10">
        <v>24</v>
      </c>
      <c r="S30" s="10">
        <v>24</v>
      </c>
      <c r="T30" s="10">
        <v>24</v>
      </c>
      <c r="U30" s="10">
        <v>32</v>
      </c>
      <c r="V30" s="10">
        <v>32</v>
      </c>
      <c r="W30" s="10">
        <v>32</v>
      </c>
      <c r="X30" s="10">
        <v>32</v>
      </c>
      <c r="Y30" s="10">
        <v>32</v>
      </c>
      <c r="Z30" s="10">
        <v>32</v>
      </c>
    </row>
    <row r="31" spans="1:26" x14ac:dyDescent="0.3">
      <c r="A31" s="13" t="s">
        <v>14</v>
      </c>
      <c r="B31" s="16">
        <v>0</v>
      </c>
      <c r="C31" s="16">
        <v>20.9</v>
      </c>
      <c r="D31" s="16">
        <v>20.9</v>
      </c>
      <c r="E31" s="16">
        <v>20.9</v>
      </c>
      <c r="F31" s="16">
        <v>20.9</v>
      </c>
      <c r="G31" s="16">
        <v>20.9</v>
      </c>
      <c r="H31" s="16">
        <v>20.9</v>
      </c>
      <c r="I31" s="16">
        <v>20.9</v>
      </c>
      <c r="J31" s="16">
        <v>20.9</v>
      </c>
      <c r="K31" s="16">
        <v>20.9</v>
      </c>
      <c r="L31" s="16">
        <v>29.7</v>
      </c>
      <c r="M31" s="16">
        <v>29.7</v>
      </c>
      <c r="N31" s="16">
        <v>29.7</v>
      </c>
      <c r="O31" s="16">
        <v>29.7</v>
      </c>
      <c r="P31" s="16">
        <v>29.7</v>
      </c>
      <c r="Q31" s="16">
        <v>29.7</v>
      </c>
      <c r="R31" s="16">
        <v>29.7</v>
      </c>
      <c r="S31" s="16">
        <v>29.7</v>
      </c>
      <c r="T31" s="16">
        <v>29.7</v>
      </c>
      <c r="U31" s="16">
        <v>29.7</v>
      </c>
      <c r="V31" s="16">
        <v>29.7</v>
      </c>
      <c r="W31" s="16">
        <v>29.7</v>
      </c>
      <c r="X31" s="16">
        <v>29.7</v>
      </c>
      <c r="Y31" s="16">
        <v>29.7</v>
      </c>
      <c r="Z31" s="16">
        <v>29.7</v>
      </c>
    </row>
    <row r="32" spans="1:26" x14ac:dyDescent="0.3">
      <c r="A32" s="9" t="s">
        <v>15</v>
      </c>
      <c r="B32" s="12">
        <v>0</v>
      </c>
      <c r="C32" s="10">
        <v>19</v>
      </c>
      <c r="D32" s="10">
        <v>19</v>
      </c>
      <c r="E32" s="10">
        <v>19</v>
      </c>
      <c r="F32" s="10">
        <v>19</v>
      </c>
      <c r="G32" s="10">
        <v>19</v>
      </c>
      <c r="H32" s="10">
        <v>19</v>
      </c>
      <c r="I32" s="10">
        <v>19</v>
      </c>
      <c r="J32" s="10">
        <v>19</v>
      </c>
      <c r="K32" s="10">
        <v>19</v>
      </c>
      <c r="L32" s="10">
        <v>27</v>
      </c>
      <c r="M32" s="10">
        <v>27</v>
      </c>
      <c r="N32" s="10">
        <v>27</v>
      </c>
      <c r="O32" s="10">
        <v>27</v>
      </c>
      <c r="P32" s="10">
        <v>27</v>
      </c>
      <c r="Q32" s="10">
        <v>27</v>
      </c>
      <c r="R32" s="10">
        <v>27</v>
      </c>
      <c r="S32" s="10">
        <v>27</v>
      </c>
      <c r="T32" s="10">
        <v>27</v>
      </c>
      <c r="U32" s="10">
        <v>27</v>
      </c>
      <c r="V32" s="10">
        <v>27</v>
      </c>
      <c r="W32" s="10">
        <v>27</v>
      </c>
      <c r="X32" s="10">
        <v>27</v>
      </c>
      <c r="Y32" s="10">
        <v>27</v>
      </c>
      <c r="Z32" s="10">
        <v>27</v>
      </c>
    </row>
    <row r="33" spans="1:28" x14ac:dyDescent="0.3">
      <c r="A33" s="9" t="s">
        <v>17</v>
      </c>
      <c r="B33" s="12">
        <v>0</v>
      </c>
      <c r="C33" s="10">
        <v>1.9000000000000001</v>
      </c>
      <c r="D33" s="10">
        <v>1.9000000000000001</v>
      </c>
      <c r="E33" s="10">
        <v>1.9000000000000001</v>
      </c>
      <c r="F33" s="10">
        <v>1.9000000000000001</v>
      </c>
      <c r="G33" s="10">
        <v>1.9000000000000001</v>
      </c>
      <c r="H33" s="10">
        <v>1.9000000000000001</v>
      </c>
      <c r="I33" s="10">
        <v>1.9000000000000001</v>
      </c>
      <c r="J33" s="10">
        <v>1.9000000000000001</v>
      </c>
      <c r="K33" s="10">
        <v>1.9000000000000001</v>
      </c>
      <c r="L33" s="10">
        <v>2.7</v>
      </c>
      <c r="M33" s="10">
        <v>2.7</v>
      </c>
      <c r="N33" s="10">
        <v>2.7</v>
      </c>
      <c r="O33" s="10">
        <v>2.7</v>
      </c>
      <c r="P33" s="10">
        <v>2.7</v>
      </c>
      <c r="Q33" s="10">
        <v>2.7</v>
      </c>
      <c r="R33" s="10">
        <v>2.7</v>
      </c>
      <c r="S33" s="10">
        <v>2.7</v>
      </c>
      <c r="T33" s="10">
        <v>2.7</v>
      </c>
      <c r="U33" s="10">
        <v>2.7</v>
      </c>
      <c r="V33" s="10">
        <v>2.7</v>
      </c>
      <c r="W33" s="10">
        <v>2.7</v>
      </c>
      <c r="X33" s="10">
        <v>2.7</v>
      </c>
      <c r="Y33" s="10">
        <v>2.7</v>
      </c>
      <c r="Z33" s="10">
        <v>2.7</v>
      </c>
    </row>
    <row r="34" spans="1:28" x14ac:dyDescent="0.3">
      <c r="A34" s="13" t="s">
        <v>39</v>
      </c>
      <c r="B34" s="14">
        <v>0</v>
      </c>
      <c r="C34" s="14">
        <v>469.65</v>
      </c>
      <c r="D34" s="14">
        <v>516.61500000000001</v>
      </c>
      <c r="E34" s="14">
        <v>568.27650000000017</v>
      </c>
      <c r="F34" s="14">
        <v>625.10415000000023</v>
      </c>
      <c r="G34" s="14">
        <v>687.6145650000002</v>
      </c>
      <c r="H34" s="14">
        <v>756.37602150000032</v>
      </c>
      <c r="I34" s="14">
        <v>832.01362365000057</v>
      </c>
      <c r="J34" s="14">
        <v>915.2149860150007</v>
      </c>
      <c r="K34" s="14">
        <v>1006.7364846165008</v>
      </c>
      <c r="L34" s="14">
        <v>1107.4101330781509</v>
      </c>
      <c r="M34" s="14">
        <v>1218.1511463859661</v>
      </c>
      <c r="N34" s="14">
        <v>1339.9662610245628</v>
      </c>
      <c r="O34" s="14">
        <v>1473.962887127019</v>
      </c>
      <c r="P34" s="14">
        <v>1621.3591758397213</v>
      </c>
      <c r="Q34" s="14">
        <v>1783.4950934236933</v>
      </c>
      <c r="R34" s="14">
        <v>1961.844602766063</v>
      </c>
      <c r="S34" s="14">
        <v>2158.0290630426693</v>
      </c>
      <c r="T34" s="14">
        <v>2373.8319693469366</v>
      </c>
      <c r="U34" s="14">
        <v>2611.2151662816304</v>
      </c>
      <c r="V34" s="14">
        <v>2872.3366829097936</v>
      </c>
      <c r="W34" s="14">
        <v>3159.5703512007731</v>
      </c>
      <c r="X34" s="14">
        <v>3475.5273863208504</v>
      </c>
      <c r="Y34" s="14">
        <v>3823.0801249529359</v>
      </c>
      <c r="Z34" s="14">
        <v>4205.3881374482298</v>
      </c>
    </row>
    <row r="35" spans="1:28" x14ac:dyDescent="0.3">
      <c r="A35" s="9" t="s">
        <v>51</v>
      </c>
      <c r="B35" s="12">
        <v>0</v>
      </c>
      <c r="C35" s="11">
        <v>131.50200000000001</v>
      </c>
      <c r="D35" s="11">
        <v>82.658399999999958</v>
      </c>
      <c r="E35" s="11">
        <v>125.02083000000002</v>
      </c>
      <c r="F35" s="11">
        <v>206.28436950000005</v>
      </c>
      <c r="G35" s="11">
        <v>68.761456500000008</v>
      </c>
      <c r="H35" s="11">
        <v>52.946321505000071</v>
      </c>
      <c r="I35" s="11">
        <v>124.80204354750011</v>
      </c>
      <c r="J35" s="11">
        <v>45.760749300750078</v>
      </c>
      <c r="K35" s="11">
        <v>191.2799320771351</v>
      </c>
      <c r="L35" s="11">
        <v>121.81511463859658</v>
      </c>
      <c r="M35" s="11">
        <v>109.6336031747369</v>
      </c>
      <c r="N35" s="11">
        <v>308.19224003564943</v>
      </c>
      <c r="O35" s="11">
        <v>162.13591758397209</v>
      </c>
      <c r="P35" s="11">
        <v>567.47571154390255</v>
      </c>
      <c r="Q35" s="11">
        <v>356.69901868473858</v>
      </c>
      <c r="R35" s="11">
        <v>156.94756822128517</v>
      </c>
      <c r="S35" s="11">
        <v>323.7043594564002</v>
      </c>
      <c r="T35" s="11">
        <v>356.07479540204054</v>
      </c>
      <c r="U35" s="11">
        <v>470.01872993069333</v>
      </c>
      <c r="V35" s="11">
        <v>832.97763804384022</v>
      </c>
      <c r="W35" s="11">
        <v>695.10547726416996</v>
      </c>
      <c r="X35" s="11">
        <v>173.77636931604229</v>
      </c>
      <c r="Y35" s="11">
        <v>1070.4624349868222</v>
      </c>
      <c r="Z35" s="11">
        <v>630.80822061723416</v>
      </c>
    </row>
    <row r="36" spans="1:28" x14ac:dyDescent="0.3">
      <c r="A36" s="9" t="s">
        <v>29</v>
      </c>
      <c r="B36" s="12">
        <v>0</v>
      </c>
      <c r="C36" s="11">
        <v>32.875500000000002</v>
      </c>
      <c r="D36" s="11">
        <v>61.9938</v>
      </c>
      <c r="E36" s="11">
        <v>56.82765000000002</v>
      </c>
      <c r="F36" s="11">
        <v>31.255207500000012</v>
      </c>
      <c r="G36" s="11">
        <v>103.14218475000003</v>
      </c>
      <c r="H36" s="11">
        <v>128.58392365500006</v>
      </c>
      <c r="I36" s="11">
        <v>91.521498601500056</v>
      </c>
      <c r="J36" s="11">
        <v>183.04299720300014</v>
      </c>
      <c r="K36" s="11">
        <v>70.471553923155057</v>
      </c>
      <c r="L36" s="11">
        <v>121.8151146385966</v>
      </c>
      <c r="M36" s="11">
        <v>109.63360317473695</v>
      </c>
      <c r="N36" s="11">
        <v>214.39460176393004</v>
      </c>
      <c r="O36" s="11">
        <v>294.79257742540381</v>
      </c>
      <c r="P36" s="11">
        <v>113.4951423087805</v>
      </c>
      <c r="Q36" s="11">
        <v>249.68931307931709</v>
      </c>
      <c r="R36" s="11">
        <v>98.092230138303151</v>
      </c>
      <c r="S36" s="11">
        <v>129.48174378256016</v>
      </c>
      <c r="T36" s="11">
        <v>213.64487724122429</v>
      </c>
      <c r="U36" s="11">
        <v>443.90657826787719</v>
      </c>
      <c r="V36" s="11">
        <v>258.5103014618814</v>
      </c>
      <c r="W36" s="11">
        <v>157.97851756003865</v>
      </c>
      <c r="X36" s="11">
        <v>312.79746476887652</v>
      </c>
      <c r="Y36" s="11">
        <v>726.38522374105787</v>
      </c>
      <c r="Z36" s="11">
        <v>799.0237461151637</v>
      </c>
    </row>
    <row r="37" spans="1:28" x14ac:dyDescent="0.3">
      <c r="A37" s="9" t="s">
        <v>52</v>
      </c>
      <c r="B37" s="12">
        <v>0</v>
      </c>
      <c r="C37" s="11">
        <v>93.93</v>
      </c>
      <c r="D37" s="11">
        <v>103.32300000000001</v>
      </c>
      <c r="E37" s="11">
        <v>159.11742000000007</v>
      </c>
      <c r="F37" s="11">
        <v>106.26770550000005</v>
      </c>
      <c r="G37" s="11">
        <v>178.77978690000006</v>
      </c>
      <c r="H37" s="11">
        <v>143.71144408500007</v>
      </c>
      <c r="I37" s="11">
        <v>141.4423160205001</v>
      </c>
      <c r="J37" s="11">
        <v>247.10804622405021</v>
      </c>
      <c r="K37" s="11">
        <v>201.34729692330018</v>
      </c>
      <c r="L37" s="11">
        <v>265.77843193875623</v>
      </c>
      <c r="M37" s="11">
        <v>365.44534391578981</v>
      </c>
      <c r="N37" s="11">
        <v>227.7942643741757</v>
      </c>
      <c r="O37" s="11">
        <v>412.70960839556534</v>
      </c>
      <c r="P37" s="11">
        <v>178.34950934236934</v>
      </c>
      <c r="Q37" s="11">
        <v>463.70872429016026</v>
      </c>
      <c r="R37" s="11">
        <v>568.93493480215818</v>
      </c>
      <c r="S37" s="11">
        <v>561.08755639109404</v>
      </c>
      <c r="T37" s="11">
        <v>688.41127111061155</v>
      </c>
      <c r="U37" s="11">
        <v>522.24303325632616</v>
      </c>
      <c r="V37" s="11">
        <v>517.02060292376279</v>
      </c>
      <c r="W37" s="11">
        <v>663.50977375216235</v>
      </c>
      <c r="X37" s="11">
        <v>1042.6582158962551</v>
      </c>
      <c r="Y37" s="11">
        <v>382.30801249529361</v>
      </c>
      <c r="Z37" s="11">
        <v>925.18539023861058</v>
      </c>
    </row>
    <row r="38" spans="1:28" x14ac:dyDescent="0.3">
      <c r="A38" s="9" t="s">
        <v>34</v>
      </c>
      <c r="B38" s="12">
        <v>0</v>
      </c>
      <c r="C38" s="11">
        <v>211.3425</v>
      </c>
      <c r="D38" s="11">
        <v>268.63980000000004</v>
      </c>
      <c r="E38" s="11">
        <v>227.31060000000008</v>
      </c>
      <c r="F38" s="11">
        <v>281.29686750000013</v>
      </c>
      <c r="G38" s="11">
        <v>336.93113685000009</v>
      </c>
      <c r="H38" s="11">
        <v>431.13433225500012</v>
      </c>
      <c r="I38" s="11">
        <v>474.24776548050028</v>
      </c>
      <c r="J38" s="11">
        <v>439.30319328720032</v>
      </c>
      <c r="K38" s="11">
        <v>543.63770169291047</v>
      </c>
      <c r="L38" s="11">
        <v>598.00147186220158</v>
      </c>
      <c r="M38" s="11">
        <v>633.43859612070241</v>
      </c>
      <c r="N38" s="11">
        <v>589.58515485080761</v>
      </c>
      <c r="O38" s="11">
        <v>604.32478372207777</v>
      </c>
      <c r="P38" s="11">
        <v>762.03881264466895</v>
      </c>
      <c r="Q38" s="11">
        <v>713.39803736947738</v>
      </c>
      <c r="R38" s="11">
        <v>1137.8698696043164</v>
      </c>
      <c r="S38" s="11">
        <v>1143.7554034126149</v>
      </c>
      <c r="T38" s="11">
        <v>1115.7010255930602</v>
      </c>
      <c r="U38" s="11">
        <v>1175.0468248267337</v>
      </c>
      <c r="V38" s="11">
        <v>1263.8281404803092</v>
      </c>
      <c r="W38" s="11">
        <v>1642.976582624402</v>
      </c>
      <c r="X38" s="11">
        <v>1946.2953363396764</v>
      </c>
      <c r="Y38" s="11">
        <v>1643.9244537297625</v>
      </c>
      <c r="Z38" s="11">
        <v>1850.3707804772212</v>
      </c>
    </row>
    <row r="39" spans="1:28" x14ac:dyDescent="0.3">
      <c r="A39" s="34" t="s">
        <v>16</v>
      </c>
      <c r="B39" s="17">
        <v>0</v>
      </c>
      <c r="C39" s="17">
        <v>13.776400000000001</v>
      </c>
      <c r="D39" s="17">
        <v>14.465220000000002</v>
      </c>
      <c r="E39" s="17">
        <v>19.321401000000005</v>
      </c>
      <c r="F39" s="17">
        <v>17.502916200000008</v>
      </c>
      <c r="G39" s="17">
        <v>19.253207820000007</v>
      </c>
      <c r="H39" s="17">
        <v>23.699782007000014</v>
      </c>
      <c r="I39" s="17">
        <v>29.397814702300021</v>
      </c>
      <c r="J39" s="17">
        <v>24.405732960400019</v>
      </c>
      <c r="K39" s="17">
        <v>30.202094538495025</v>
      </c>
      <c r="L39" s="17">
        <v>30.269210304136124</v>
      </c>
      <c r="M39" s="17">
        <v>33.296131334549742</v>
      </c>
      <c r="N39" s="17">
        <v>48.238785396884268</v>
      </c>
      <c r="O39" s="17">
        <v>46.184170463313258</v>
      </c>
      <c r="P39" s="17">
        <v>50.802587509644603</v>
      </c>
      <c r="Q39" s="17">
        <v>53.504852802710801</v>
      </c>
      <c r="R39" s="17">
        <v>66.702716494046143</v>
      </c>
      <c r="S39" s="17">
        <v>66.17955793330853</v>
      </c>
      <c r="T39" s="17">
        <v>72.797513726639394</v>
      </c>
      <c r="U39" s="17">
        <v>76.595644877594495</v>
      </c>
      <c r="V39" s="17">
        <v>89.999882731173528</v>
      </c>
      <c r="W39" s="17">
        <v>92.680730301889341</v>
      </c>
      <c r="X39" s="17">
        <v>108.89985810471997</v>
      </c>
      <c r="Y39" s="17">
        <v>114.69240374858809</v>
      </c>
      <c r="Z39" s="17">
        <v>112.14368366528616</v>
      </c>
    </row>
    <row r="40" spans="1:28" x14ac:dyDescent="0.3">
      <c r="A40" s="13" t="s">
        <v>54</v>
      </c>
      <c r="B40" s="18">
        <v>0</v>
      </c>
      <c r="C40" s="14">
        <v>6.8882000000000003</v>
      </c>
      <c r="D40" s="14">
        <v>7.2326100000000011</v>
      </c>
      <c r="E40" s="14">
        <v>9.6607005000000026</v>
      </c>
      <c r="F40" s="14">
        <v>8.7514581000000042</v>
      </c>
      <c r="G40" s="14">
        <v>9.6266039100000036</v>
      </c>
      <c r="H40" s="14">
        <v>11.849891003500007</v>
      </c>
      <c r="I40" s="14">
        <v>14.698907351150011</v>
      </c>
      <c r="J40" s="14">
        <v>12.20286648020001</v>
      </c>
      <c r="K40" s="14">
        <v>15.101047269247513</v>
      </c>
      <c r="L40" s="14">
        <v>15.134605152068062</v>
      </c>
      <c r="M40" s="14">
        <v>16.648065667274871</v>
      </c>
      <c r="N40" s="14">
        <v>24.119392698442134</v>
      </c>
      <c r="O40" s="14">
        <v>23.092085231656629</v>
      </c>
      <c r="P40" s="14">
        <v>25.401293754822301</v>
      </c>
      <c r="Q40" s="14">
        <v>26.7524264013554</v>
      </c>
      <c r="R40" s="14">
        <v>33.351358247023072</v>
      </c>
      <c r="S40" s="14">
        <v>33.089778966654265</v>
      </c>
      <c r="T40" s="14">
        <v>36.398756863319697</v>
      </c>
      <c r="U40" s="14">
        <v>38.297822438797247</v>
      </c>
      <c r="V40" s="14">
        <v>44.999941365586764</v>
      </c>
      <c r="W40" s="14">
        <v>46.34036515094467</v>
      </c>
      <c r="X40" s="14">
        <v>54.449929052359984</v>
      </c>
      <c r="Y40" s="14">
        <v>57.346201874294046</v>
      </c>
      <c r="Z40" s="14">
        <v>56.071841832643081</v>
      </c>
    </row>
    <row r="41" spans="1:28" x14ac:dyDescent="0.3">
      <c r="A41" s="13" t="s">
        <v>53</v>
      </c>
      <c r="B41" s="18">
        <v>0</v>
      </c>
      <c r="C41" s="14">
        <v>3.4441000000000002</v>
      </c>
      <c r="D41" s="14">
        <v>3.6163050000000005</v>
      </c>
      <c r="E41" s="14">
        <v>4.8303502500000013</v>
      </c>
      <c r="F41" s="14">
        <v>4.3757290500000021</v>
      </c>
      <c r="G41" s="14">
        <v>4.8133019550000018</v>
      </c>
      <c r="H41" s="14">
        <v>5.9249455017500035</v>
      </c>
      <c r="I41" s="14">
        <v>7.3494536755750053</v>
      </c>
      <c r="J41" s="14">
        <v>6.1014332401000049</v>
      </c>
      <c r="K41" s="14">
        <v>7.5505236346237563</v>
      </c>
      <c r="L41" s="14">
        <v>7.5673025760340309</v>
      </c>
      <c r="M41" s="14">
        <v>8.3240328336374354</v>
      </c>
      <c r="N41" s="14">
        <v>12.059696349221067</v>
      </c>
      <c r="O41" s="14">
        <v>11.546042615828314</v>
      </c>
      <c r="P41" s="14">
        <v>12.700646877411151</v>
      </c>
      <c r="Q41" s="14">
        <v>13.3762132006777</v>
      </c>
      <c r="R41" s="14">
        <v>16.675679123511536</v>
      </c>
      <c r="S41" s="14">
        <v>16.544889483327132</v>
      </c>
      <c r="T41" s="14">
        <v>18.199378431659849</v>
      </c>
      <c r="U41" s="14">
        <v>19.148911219398624</v>
      </c>
      <c r="V41" s="14">
        <v>22.499970682793382</v>
      </c>
      <c r="W41" s="14">
        <v>23.170182575472335</v>
      </c>
      <c r="X41" s="14">
        <v>27.224964526179992</v>
      </c>
      <c r="Y41" s="14">
        <v>28.673100937147023</v>
      </c>
      <c r="Z41" s="14">
        <v>28.03592091632154</v>
      </c>
    </row>
    <row r="42" spans="1:28" x14ac:dyDescent="0.3">
      <c r="A42" s="8" t="s">
        <v>0</v>
      </c>
      <c r="B42" s="5">
        <v>18000</v>
      </c>
      <c r="C42" s="5">
        <v>1269.4786999999999</v>
      </c>
      <c r="D42" s="5">
        <v>1352.0901350000001</v>
      </c>
      <c r="E42" s="5">
        <v>1663.0590017500006</v>
      </c>
      <c r="F42" s="5">
        <v>1635.7800633500008</v>
      </c>
      <c r="G42" s="5">
        <v>1788.8680696850008</v>
      </c>
      <c r="H42" s="5">
        <v>2095.7397403622508</v>
      </c>
      <c r="I42" s="5">
        <v>2478.2505344940269</v>
      </c>
      <c r="J42" s="5">
        <v>2307.1116667157021</v>
      </c>
      <c r="K42" s="5">
        <v>2698.5948769836186</v>
      </c>
      <c r="L42" s="5">
        <v>2811.5417663171957</v>
      </c>
      <c r="M42" s="5">
        <v>3084.9259429489152</v>
      </c>
      <c r="N42" s="5">
        <v>3986.0234053133236</v>
      </c>
      <c r="O42" s="5">
        <v>4025.69370860348</v>
      </c>
      <c r="P42" s="5">
        <v>4420.0930794638298</v>
      </c>
      <c r="Q42" s="5">
        <v>4722.0712259639777</v>
      </c>
      <c r="R42" s="5">
        <v>5593.4101813329507</v>
      </c>
      <c r="S42" s="5">
        <v>5762.5211860913851</v>
      </c>
      <c r="T42" s="5">
        <v>6324.8033047005247</v>
      </c>
      <c r="U42" s="5">
        <v>6774.7397886971448</v>
      </c>
      <c r="V42" s="5">
        <v>7741.5306142480231</v>
      </c>
      <c r="W42" s="5">
        <v>8177.4981443235465</v>
      </c>
      <c r="X42" s="5">
        <v>9332.7950432401085</v>
      </c>
      <c r="Y42" s="5">
        <v>9980.1120189423691</v>
      </c>
      <c r="Z42" s="5">
        <v>10230.52376712679</v>
      </c>
    </row>
    <row r="43" spans="1:28" x14ac:dyDescent="0.3">
      <c r="C43" s="2"/>
    </row>
    <row r="44" spans="1:28" x14ac:dyDescent="0.3">
      <c r="A44" s="59" t="s">
        <v>18</v>
      </c>
      <c r="B44" s="57">
        <v>-18000</v>
      </c>
      <c r="C44" s="57">
        <v>296.02130000000011</v>
      </c>
      <c r="D44" s="57">
        <v>369.95986500000004</v>
      </c>
      <c r="E44" s="57">
        <v>231.19599825</v>
      </c>
      <c r="F44" s="57">
        <v>447.90043665000007</v>
      </c>
      <c r="G44" s="57">
        <v>503.18048031500007</v>
      </c>
      <c r="H44" s="57">
        <v>425.51366463775048</v>
      </c>
      <c r="I44" s="57">
        <v>295.12821100597512</v>
      </c>
      <c r="J44" s="57">
        <v>743.60495333430026</v>
      </c>
      <c r="K44" s="57">
        <v>657.19340507138395</v>
      </c>
      <c r="L44" s="57">
        <v>879.82534394330742</v>
      </c>
      <c r="M44" s="57">
        <v>975.57787833763859</v>
      </c>
      <c r="N44" s="57">
        <v>480.53079810188592</v>
      </c>
      <c r="O44" s="57">
        <v>887.51591515325026</v>
      </c>
      <c r="P44" s="57">
        <v>984.43750666857431</v>
      </c>
      <c r="Q44" s="57">
        <v>1222.9124187816669</v>
      </c>
      <c r="R44" s="57">
        <v>946.07182788725913</v>
      </c>
      <c r="S44" s="57">
        <v>1430.9090240508467</v>
      </c>
      <c r="T44" s="57">
        <v>1587.9699264559304</v>
      </c>
      <c r="U44" s="57">
        <v>1929.3107655749573</v>
      </c>
      <c r="V44" s="57">
        <v>1832.9249954512898</v>
      </c>
      <c r="W44" s="57">
        <v>2354.4030263456971</v>
      </c>
      <c r="X44" s="57">
        <v>2252.2962444960594</v>
      </c>
      <c r="Y44" s="57">
        <v>2763.4883975674184</v>
      </c>
      <c r="Z44" s="57">
        <v>3787.4366910339777</v>
      </c>
      <c r="AB44" s="2"/>
    </row>
    <row r="45" spans="1:28" s="64" customFormat="1" ht="12" x14ac:dyDescent="0.25">
      <c r="A45" s="62" t="s">
        <v>19</v>
      </c>
      <c r="B45" s="63">
        <v>0</v>
      </c>
      <c r="C45" s="63">
        <v>0.18909057809006713</v>
      </c>
      <c r="D45" s="63">
        <v>0.21483688917278823</v>
      </c>
      <c r="E45" s="63">
        <v>0.12205114847261848</v>
      </c>
      <c r="F45" s="63">
        <v>0.21495638925929378</v>
      </c>
      <c r="G45" s="63">
        <v>0.21953308114481251</v>
      </c>
      <c r="H45" s="63">
        <v>0.16877068516551999</v>
      </c>
      <c r="I45" s="63">
        <v>0.10641467974211635</v>
      </c>
      <c r="J45" s="63">
        <v>0.24374763242418507</v>
      </c>
      <c r="K45" s="63">
        <v>0.19583875674925916</v>
      </c>
      <c r="L45" s="63">
        <v>0.23834674733318989</v>
      </c>
      <c r="M45" s="63">
        <v>0.24026030297603088</v>
      </c>
      <c r="N45" s="63">
        <v>0.10758423075543631</v>
      </c>
      <c r="O45" s="63">
        <v>0.18063872358750271</v>
      </c>
      <c r="P45" s="63">
        <v>0.18215041824253206</v>
      </c>
      <c r="Q45" s="63">
        <v>0.20570492567502918</v>
      </c>
      <c r="R45" s="63">
        <v>0.14467075932824103</v>
      </c>
      <c r="S45" s="63">
        <v>0.19891887211658291</v>
      </c>
      <c r="T45" s="63">
        <v>0.20068437197256161</v>
      </c>
      <c r="U45" s="63">
        <v>0.22165665899401485</v>
      </c>
      <c r="V45" s="63">
        <v>0.19143908230087381</v>
      </c>
      <c r="W45" s="63">
        <v>0.22354966954139088</v>
      </c>
      <c r="X45" s="63">
        <v>0.19441333594671903</v>
      </c>
      <c r="Y45" s="63">
        <v>0.21685303267883549</v>
      </c>
      <c r="Z45" s="63">
        <v>0.27018457516257754</v>
      </c>
    </row>
    <row r="47" spans="1:28" x14ac:dyDescent="0.3">
      <c r="A47" s="7" t="s">
        <v>56</v>
      </c>
      <c r="B47" s="4">
        <v>0</v>
      </c>
      <c r="C47" s="4">
        <v>46.5</v>
      </c>
      <c r="D47" s="4">
        <v>51.150000000000006</v>
      </c>
      <c r="E47" s="4">
        <v>56.265000000000015</v>
      </c>
      <c r="F47" s="4">
        <v>61.891500000000015</v>
      </c>
      <c r="G47" s="4">
        <v>68.08065000000002</v>
      </c>
      <c r="H47" s="4">
        <v>74.888715000000033</v>
      </c>
      <c r="I47" s="4">
        <v>82.377586500000049</v>
      </c>
      <c r="J47" s="4">
        <v>90.615345150000067</v>
      </c>
      <c r="K47" s="4">
        <v>99.676879665000072</v>
      </c>
      <c r="L47" s="4">
        <v>109.6445676315001</v>
      </c>
      <c r="M47" s="4">
        <v>120.60902439465011</v>
      </c>
      <c r="N47" s="4">
        <v>132.66992683411513</v>
      </c>
      <c r="O47" s="4">
        <v>145.93691951752663</v>
      </c>
      <c r="P47" s="4">
        <v>160.53061146927931</v>
      </c>
      <c r="Q47" s="4">
        <v>176.58367261620725</v>
      </c>
      <c r="R47" s="4">
        <v>194.24203987782801</v>
      </c>
      <c r="S47" s="4">
        <v>213.66624386561082</v>
      </c>
      <c r="T47" s="4">
        <v>235.03286825217194</v>
      </c>
      <c r="U47" s="4">
        <v>258.53615507738914</v>
      </c>
      <c r="V47" s="4">
        <v>284.38977058512808</v>
      </c>
      <c r="W47" s="4">
        <v>312.8287476436409</v>
      </c>
      <c r="X47" s="4">
        <v>344.11162240800502</v>
      </c>
      <c r="Y47" s="4">
        <v>378.52278464880555</v>
      </c>
      <c r="Z47" s="4">
        <v>416.37506311368611</v>
      </c>
    </row>
    <row r="48" spans="1:28" x14ac:dyDescent="0.3">
      <c r="A48" s="7" t="s">
        <v>57</v>
      </c>
      <c r="B48" s="4">
        <v>0</v>
      </c>
      <c r="C48" s="4">
        <v>44.913834000000016</v>
      </c>
      <c r="D48" s="4">
        <v>57.385775699999989</v>
      </c>
      <c r="E48" s="4">
        <v>31.487579684999982</v>
      </c>
      <c r="F48" s="4">
        <v>69.481608597000019</v>
      </c>
      <c r="G48" s="4">
        <v>78.317969456700027</v>
      </c>
      <c r="H48" s="4">
        <v>63.112490934795076</v>
      </c>
      <c r="I48" s="4">
        <v>38.295112411075479</v>
      </c>
      <c r="J48" s="4">
        <v>117.53812947317405</v>
      </c>
      <c r="K48" s="4">
        <v>100.35297457314913</v>
      </c>
      <c r="L48" s="4">
        <v>138.6325397361253</v>
      </c>
      <c r="M48" s="4">
        <v>153.89439370973793</v>
      </c>
      <c r="N48" s="4">
        <v>62.6149568281987</v>
      </c>
      <c r="O48" s="4">
        <v>133.48421921443023</v>
      </c>
      <c r="P48" s="4">
        <v>148.30324113587309</v>
      </c>
      <c r="Q48" s="4">
        <v>188.33917430978278</v>
      </c>
      <c r="R48" s="4">
        <v>135.32936184169765</v>
      </c>
      <c r="S48" s="4">
        <v>219.10370043334237</v>
      </c>
      <c r="T48" s="4">
        <v>243.52867047667647</v>
      </c>
      <c r="U48" s="4">
        <v>300.73942988956236</v>
      </c>
      <c r="V48" s="4">
        <v>278.736340475909</v>
      </c>
      <c r="W48" s="4">
        <v>367.48337016636998</v>
      </c>
      <c r="X48" s="4">
        <v>343.47323197584979</v>
      </c>
      <c r="Y48" s="4">
        <v>429.29381032535036</v>
      </c>
      <c r="Z48" s="4">
        <v>606.79109302565246</v>
      </c>
    </row>
    <row r="50" spans="1:28" x14ac:dyDescent="0.3">
      <c r="A50" s="56" t="s">
        <v>20</v>
      </c>
      <c r="B50" s="57">
        <v>-18000</v>
      </c>
      <c r="C50" s="57">
        <v>204.6074660000001</v>
      </c>
      <c r="D50" s="57">
        <v>261.42408930000005</v>
      </c>
      <c r="E50" s="57">
        <v>143.443418565</v>
      </c>
      <c r="F50" s="57">
        <v>316.52732805300002</v>
      </c>
      <c r="G50" s="57">
        <v>356.78186085830004</v>
      </c>
      <c r="H50" s="57">
        <v>287.51245870295537</v>
      </c>
      <c r="I50" s="57">
        <v>174.45551209489958</v>
      </c>
      <c r="J50" s="57">
        <v>535.45147871112613</v>
      </c>
      <c r="K50" s="57">
        <v>457.16355083323469</v>
      </c>
      <c r="L50" s="57">
        <v>631.54823657568204</v>
      </c>
      <c r="M50" s="57">
        <v>701.07446023325065</v>
      </c>
      <c r="N50" s="57">
        <v>285.24591443957206</v>
      </c>
      <c r="O50" s="57">
        <v>608.09477642129343</v>
      </c>
      <c r="P50" s="57">
        <v>675.60365406342191</v>
      </c>
      <c r="Q50" s="57">
        <v>857.98957185567701</v>
      </c>
      <c r="R50" s="57">
        <v>616.50042616773351</v>
      </c>
      <c r="S50" s="57">
        <v>998.13907975189352</v>
      </c>
      <c r="T50" s="57">
        <v>1109.4083877270818</v>
      </c>
      <c r="U50" s="57">
        <v>1370.0351806080057</v>
      </c>
      <c r="V50" s="57">
        <v>1269.7988843902526</v>
      </c>
      <c r="W50" s="57">
        <v>1674.0909085356864</v>
      </c>
      <c r="X50" s="57">
        <v>1564.7113901122045</v>
      </c>
      <c r="Y50" s="57">
        <v>1955.6718025932623</v>
      </c>
      <c r="Z50" s="57">
        <v>2764.2705348946388</v>
      </c>
      <c r="AB50" s="2"/>
    </row>
    <row r="51" spans="1:28" s="64" customFormat="1" ht="12" x14ac:dyDescent="0.25">
      <c r="A51" s="62" t="s">
        <v>21</v>
      </c>
      <c r="B51" s="63">
        <v>0</v>
      </c>
      <c r="C51" s="63">
        <v>0.1306978383902907</v>
      </c>
      <c r="D51" s="63">
        <v>0.15180981347812203</v>
      </c>
      <c r="E51" s="63">
        <v>7.5725506103982806E-2</v>
      </c>
      <c r="F51" s="63">
        <v>0.15190780354905653</v>
      </c>
      <c r="G51" s="63">
        <v>0.15566069089518192</v>
      </c>
      <c r="H51" s="63">
        <v>0.11403552619216203</v>
      </c>
      <c r="I51" s="63">
        <v>6.290360174497106E-2</v>
      </c>
      <c r="J51" s="63">
        <v>0.1755166229442674</v>
      </c>
      <c r="K51" s="63">
        <v>0.13623134489082814</v>
      </c>
      <c r="L51" s="63">
        <v>0.17108789716965137</v>
      </c>
      <c r="M51" s="63">
        <v>0.172657012796781</v>
      </c>
      <c r="N51" s="63">
        <v>6.3862633575893418E-2</v>
      </c>
      <c r="O51" s="63">
        <v>0.1237673176981879</v>
      </c>
      <c r="P51" s="63">
        <v>0.12500690731531194</v>
      </c>
      <c r="Q51" s="63">
        <v>0.14432160340995959</v>
      </c>
      <c r="R51" s="63">
        <v>9.4273587005593296E-2</v>
      </c>
      <c r="S51" s="63">
        <v>0.13875703949203363</v>
      </c>
      <c r="T51" s="63">
        <v>0.14020474937393618</v>
      </c>
      <c r="U51" s="63">
        <v>0.15740202473152781</v>
      </c>
      <c r="V51" s="63">
        <v>0.13262361184315219</v>
      </c>
      <c r="W51" s="63">
        <v>0.1589542933803762</v>
      </c>
      <c r="X51" s="63">
        <v>0.13506249983274524</v>
      </c>
      <c r="Y51" s="63">
        <v>0.15346305115308073</v>
      </c>
      <c r="Z51" s="63">
        <v>0.1971949159897492</v>
      </c>
    </row>
    <row r="52" spans="1:28" x14ac:dyDescent="0.3">
      <c r="A52" s="20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B52" s="2"/>
    </row>
    <row r="53" spans="1:28" x14ac:dyDescent="0.3">
      <c r="A53" s="19" t="s">
        <v>22</v>
      </c>
      <c r="B53" s="4">
        <v>0</v>
      </c>
      <c r="C53" s="4">
        <v>12.694786999999998</v>
      </c>
      <c r="D53" s="4">
        <v>13.520901350000001</v>
      </c>
      <c r="E53" s="4">
        <v>16.630590017500005</v>
      </c>
      <c r="F53" s="4">
        <v>16.357800633500009</v>
      </c>
      <c r="G53" s="4">
        <v>17.88868069685001</v>
      </c>
      <c r="H53" s="4">
        <v>20.957397403622508</v>
      </c>
      <c r="I53" s="4">
        <v>24.782505344940269</v>
      </c>
      <c r="J53" s="4">
        <v>23.071116667157021</v>
      </c>
      <c r="K53" s="4">
        <v>26.985948769836185</v>
      </c>
      <c r="L53" s="4">
        <v>28.115417663171957</v>
      </c>
      <c r="M53" s="4">
        <v>30.849259429489152</v>
      </c>
      <c r="N53" s="4">
        <v>39.860234053133233</v>
      </c>
      <c r="O53" s="4">
        <v>40.256937086034803</v>
      </c>
      <c r="P53" s="4">
        <v>44.200930794638296</v>
      </c>
      <c r="Q53" s="4">
        <v>47.220712259639775</v>
      </c>
      <c r="R53" s="4">
        <v>55.934101813329505</v>
      </c>
      <c r="S53" s="4">
        <v>57.625211860913851</v>
      </c>
      <c r="T53" s="4">
        <v>63.248033047005244</v>
      </c>
      <c r="U53" s="4">
        <v>67.747397886971441</v>
      </c>
      <c r="V53" s="4">
        <v>77.415306142480233</v>
      </c>
      <c r="W53" s="4">
        <v>81.774981443235461</v>
      </c>
      <c r="X53" s="4">
        <v>93.327950432401082</v>
      </c>
      <c r="Y53" s="4">
        <v>99.801120189423685</v>
      </c>
      <c r="Z53" s="4">
        <v>102.30523767126789</v>
      </c>
    </row>
    <row r="54" spans="1:28" x14ac:dyDescent="0.3">
      <c r="A54" s="22"/>
    </row>
    <row r="55" spans="1:28" x14ac:dyDescent="0.3">
      <c r="A55" s="58" t="s">
        <v>3</v>
      </c>
      <c r="B55" s="57">
        <v>-18000</v>
      </c>
      <c r="C55" s="57">
        <v>263.80225300000012</v>
      </c>
      <c r="D55" s="57">
        <v>326.09499065000006</v>
      </c>
      <c r="E55" s="57">
        <v>216.33900858250001</v>
      </c>
      <c r="F55" s="57">
        <v>394.77662868650003</v>
      </c>
      <c r="G55" s="57">
        <v>442.75119155515011</v>
      </c>
      <c r="H55" s="57">
        <v>383.35857110657793</v>
      </c>
      <c r="I55" s="57">
        <v>281.6156039398399</v>
      </c>
      <c r="J55" s="57">
        <v>649.13794052828325</v>
      </c>
      <c r="K55" s="57">
        <v>583.82637926807104</v>
      </c>
      <c r="L55" s="57">
        <v>769.30822187035403</v>
      </c>
      <c r="M55" s="57">
        <v>852.53274405738989</v>
      </c>
      <c r="N55" s="57">
        <v>457.77607532682043</v>
      </c>
      <c r="O55" s="57">
        <v>794.2886330248549</v>
      </c>
      <c r="P55" s="57">
        <v>880.33519632733953</v>
      </c>
      <c r="Q55" s="57">
        <v>1081.7939567315241</v>
      </c>
      <c r="R55" s="57">
        <v>866.67656785889108</v>
      </c>
      <c r="S55" s="57">
        <v>1269.4305354784183</v>
      </c>
      <c r="T55" s="57">
        <v>1407.6892890262591</v>
      </c>
      <c r="U55" s="57">
        <v>1696.3187335723662</v>
      </c>
      <c r="V55" s="57">
        <v>1631.603961117861</v>
      </c>
      <c r="W55" s="57">
        <v>2068.6946376225628</v>
      </c>
      <c r="X55" s="57">
        <v>2002.1509629526106</v>
      </c>
      <c r="Y55" s="57">
        <v>2433.9957074314916</v>
      </c>
      <c r="Z55" s="57">
        <v>3282.9508356795927</v>
      </c>
    </row>
    <row r="56" spans="1:28" s="64" customFormat="1" ht="12" x14ac:dyDescent="0.25">
      <c r="A56" s="62" t="s">
        <v>23</v>
      </c>
      <c r="B56" s="63">
        <v>0</v>
      </c>
      <c r="C56" s="63">
        <v>0.16850990290641976</v>
      </c>
      <c r="D56" s="63">
        <v>0.18936441488342384</v>
      </c>
      <c r="E56" s="63">
        <v>0.11420796491628632</v>
      </c>
      <c r="F56" s="63">
        <v>0.18946120995349328</v>
      </c>
      <c r="G56" s="63">
        <v>0.1931683303807635</v>
      </c>
      <c r="H56" s="63">
        <v>0.15205078963753654</v>
      </c>
      <c r="I56" s="63">
        <v>0.1015424252445796</v>
      </c>
      <c r="J56" s="63">
        <v>0.21278211691705526</v>
      </c>
      <c r="K56" s="63">
        <v>0.17397592762036526</v>
      </c>
      <c r="L56" s="63">
        <v>0.20840739999334915</v>
      </c>
      <c r="M56" s="63">
        <v>0.20995738006405038</v>
      </c>
      <c r="N56" s="63">
        <v>0.10248976156536876</v>
      </c>
      <c r="O56" s="63">
        <v>0.16166390075934256</v>
      </c>
      <c r="P56" s="63">
        <v>0.1628883734299163</v>
      </c>
      <c r="Q56" s="63">
        <v>0.181967524450239</v>
      </c>
      <c r="R56" s="63">
        <v>0.13252984970934059</v>
      </c>
      <c r="S56" s="63">
        <v>0.17647082106789752</v>
      </c>
      <c r="T56" s="63">
        <v>0.17790087595124027</v>
      </c>
      <c r="U56" s="63">
        <v>0.19488842843861734</v>
      </c>
      <c r="V56" s="63">
        <v>0.17041219131717314</v>
      </c>
      <c r="W56" s="63">
        <v>0.19642176698199199</v>
      </c>
      <c r="X56" s="63">
        <v>0.17282133677030775</v>
      </c>
      <c r="Y56" s="63">
        <v>0.19099749112332207</v>
      </c>
      <c r="Z56" s="63">
        <v>0.23419604053515314</v>
      </c>
    </row>
    <row r="59" spans="1:28" x14ac:dyDescent="0.3">
      <c r="A59" s="31" t="s">
        <v>8</v>
      </c>
      <c r="B59" s="30">
        <v>0</v>
      </c>
      <c r="C59" s="30">
        <v>1</v>
      </c>
      <c r="D59" s="30">
        <v>2</v>
      </c>
      <c r="E59" s="30">
        <v>3</v>
      </c>
      <c r="F59" s="30">
        <v>4</v>
      </c>
      <c r="G59" s="30">
        <v>5</v>
      </c>
      <c r="H59" s="30">
        <v>6</v>
      </c>
      <c r="I59" s="30">
        <v>7</v>
      </c>
      <c r="J59" s="30">
        <v>8</v>
      </c>
      <c r="K59" s="30">
        <v>9</v>
      </c>
      <c r="L59" s="30">
        <v>10</v>
      </c>
      <c r="M59" s="30">
        <v>11</v>
      </c>
      <c r="N59" s="30">
        <v>12</v>
      </c>
      <c r="O59" s="30">
        <v>13</v>
      </c>
      <c r="P59" s="30">
        <v>14</v>
      </c>
      <c r="Q59" s="30">
        <v>15</v>
      </c>
      <c r="R59" s="30">
        <v>16</v>
      </c>
      <c r="S59" s="30">
        <v>17</v>
      </c>
      <c r="T59" s="30">
        <v>18</v>
      </c>
      <c r="U59" s="30">
        <v>19</v>
      </c>
      <c r="V59" s="30">
        <v>20</v>
      </c>
      <c r="W59" s="30">
        <v>21</v>
      </c>
      <c r="X59" s="30">
        <v>22</v>
      </c>
      <c r="Y59" s="30">
        <v>23</v>
      </c>
      <c r="Z59" s="30">
        <v>24</v>
      </c>
    </row>
    <row r="61" spans="1:28" x14ac:dyDescent="0.3">
      <c r="A61" s="61" t="s">
        <v>4</v>
      </c>
    </row>
    <row r="62" spans="1:28" x14ac:dyDescent="0.3">
      <c r="A62" s="60" t="s">
        <v>24</v>
      </c>
      <c r="B62" s="5">
        <v>0</v>
      </c>
      <c r="C62" s="44">
        <v>0</v>
      </c>
      <c r="D62" s="44">
        <v>296.02130000000011</v>
      </c>
      <c r="E62" s="44">
        <v>665.98116500000015</v>
      </c>
      <c r="F62" s="44">
        <v>897.17716325000015</v>
      </c>
      <c r="G62" s="44">
        <v>1345.0775999</v>
      </c>
      <c r="H62" s="44">
        <v>1848.2580802150003</v>
      </c>
      <c r="I62" s="44">
        <v>2273.771744852751</v>
      </c>
      <c r="J62" s="44">
        <v>2568.8999558587261</v>
      </c>
      <c r="K62" s="44">
        <v>3312.5049091930268</v>
      </c>
      <c r="L62" s="44">
        <v>3969.6983142644103</v>
      </c>
      <c r="M62" s="44">
        <v>4849.5236582077177</v>
      </c>
      <c r="N62" s="44">
        <v>5825.101536545355</v>
      </c>
      <c r="O62" s="44">
        <v>6305.6323346472409</v>
      </c>
      <c r="P62" s="44">
        <v>7193.1482498004916</v>
      </c>
      <c r="Q62" s="44">
        <v>8177.5857564690668</v>
      </c>
      <c r="R62" s="44">
        <v>9400.4981752507338</v>
      </c>
      <c r="S62" s="44">
        <v>10346.570003137993</v>
      </c>
      <c r="T62" s="44">
        <v>11777.479027188841</v>
      </c>
      <c r="U62" s="44">
        <v>13365.448953644771</v>
      </c>
      <c r="V62" s="44">
        <v>15294.759719219728</v>
      </c>
      <c r="W62" s="44">
        <v>17127.684714671017</v>
      </c>
      <c r="X62" s="44">
        <v>19482.087741016716</v>
      </c>
      <c r="Y62" s="44">
        <v>21734.383985512777</v>
      </c>
      <c r="Z62" s="44">
        <v>24497.872383080197</v>
      </c>
    </row>
    <row r="63" spans="1:28" x14ac:dyDescent="0.3">
      <c r="B63" s="2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spans="1:28" x14ac:dyDescent="0.3">
      <c r="A64" s="3" t="s">
        <v>25</v>
      </c>
      <c r="B64" s="4">
        <v>0</v>
      </c>
      <c r="C64" s="29">
        <v>1565.5</v>
      </c>
      <c r="D64" s="29">
        <v>1722.0500000000002</v>
      </c>
      <c r="E64" s="29">
        <v>1894.2550000000006</v>
      </c>
      <c r="F64" s="29">
        <v>2083.6805000000008</v>
      </c>
      <c r="G64" s="29">
        <v>2292.0485500000009</v>
      </c>
      <c r="H64" s="29">
        <v>2521.2534050000013</v>
      </c>
      <c r="I64" s="29">
        <v>2773.378745500002</v>
      </c>
      <c r="J64" s="29">
        <v>3050.7166200500023</v>
      </c>
      <c r="K64" s="29">
        <v>3355.7882820550026</v>
      </c>
      <c r="L64" s="29">
        <v>3691.3671102605031</v>
      </c>
      <c r="M64" s="29">
        <v>4060.5038212865538</v>
      </c>
      <c r="N64" s="29">
        <v>4466.5542034152095</v>
      </c>
      <c r="O64" s="29">
        <v>4913.2096237567303</v>
      </c>
      <c r="P64" s="29">
        <v>5404.5305861324041</v>
      </c>
      <c r="Q64" s="29">
        <v>5944.9836447456446</v>
      </c>
      <c r="R64" s="29">
        <v>6539.4820092202099</v>
      </c>
      <c r="S64" s="29">
        <v>7193.4302101422318</v>
      </c>
      <c r="T64" s="29">
        <v>7912.773231156455</v>
      </c>
      <c r="U64" s="29">
        <v>8704.0505542721021</v>
      </c>
      <c r="V64" s="29">
        <v>9574.4556096993128</v>
      </c>
      <c r="W64" s="29">
        <v>10531.901170669244</v>
      </c>
      <c r="X64" s="29">
        <v>11585.091287736168</v>
      </c>
      <c r="Y64" s="29">
        <v>12743.600416509787</v>
      </c>
      <c r="Z64" s="29">
        <v>14017.960458160767</v>
      </c>
    </row>
    <row r="65" spans="1:26" x14ac:dyDescent="0.3">
      <c r="A65" s="3" t="s">
        <v>38</v>
      </c>
      <c r="B65" s="27">
        <v>18000</v>
      </c>
      <c r="C65" s="29"/>
      <c r="D65" s="29">
        <v>0</v>
      </c>
      <c r="E65" s="29">
        <v>0</v>
      </c>
      <c r="F65" s="29">
        <v>0</v>
      </c>
      <c r="G65" s="29">
        <v>0</v>
      </c>
      <c r="H65" s="29">
        <v>0</v>
      </c>
      <c r="I65" s="29">
        <v>0</v>
      </c>
      <c r="J65" s="29">
        <v>0</v>
      </c>
      <c r="K65" s="29">
        <v>0</v>
      </c>
      <c r="L65" s="29">
        <v>0</v>
      </c>
      <c r="M65" s="29">
        <v>0</v>
      </c>
      <c r="N65" s="29">
        <v>0</v>
      </c>
      <c r="O65" s="29">
        <v>0</v>
      </c>
      <c r="P65" s="29">
        <v>0</v>
      </c>
      <c r="Q65" s="29">
        <v>0</v>
      </c>
      <c r="R65" s="29">
        <v>0</v>
      </c>
      <c r="S65" s="29">
        <v>0</v>
      </c>
      <c r="T65" s="29">
        <v>0</v>
      </c>
      <c r="U65" s="29">
        <v>0</v>
      </c>
      <c r="V65" s="29">
        <v>0</v>
      </c>
      <c r="W65" s="29">
        <v>0</v>
      </c>
      <c r="X65" s="29">
        <v>0</v>
      </c>
      <c r="Y65" s="29">
        <v>0</v>
      </c>
      <c r="Z65" s="29">
        <v>0</v>
      </c>
    </row>
    <row r="66" spans="1:26" x14ac:dyDescent="0.3">
      <c r="A66" s="3" t="s">
        <v>26</v>
      </c>
      <c r="B66" s="4">
        <v>18000</v>
      </c>
      <c r="C66" s="29">
        <v>1269.4786999999999</v>
      </c>
      <c r="D66" s="29">
        <v>1352.0901350000001</v>
      </c>
      <c r="E66" s="29">
        <v>1663.0590017500006</v>
      </c>
      <c r="F66" s="29">
        <v>1635.7800633500008</v>
      </c>
      <c r="G66" s="29">
        <v>1788.8680696850008</v>
      </c>
      <c r="H66" s="29">
        <v>2095.7397403622508</v>
      </c>
      <c r="I66" s="29">
        <v>2478.2505344940269</v>
      </c>
      <c r="J66" s="29">
        <v>2307.1116667157021</v>
      </c>
      <c r="K66" s="29">
        <v>2698.5948769836186</v>
      </c>
      <c r="L66" s="29">
        <v>2811.5417663171957</v>
      </c>
      <c r="M66" s="29">
        <v>3084.9259429489152</v>
      </c>
      <c r="N66" s="29">
        <v>3986.0234053133236</v>
      </c>
      <c r="O66" s="29">
        <v>4025.69370860348</v>
      </c>
      <c r="P66" s="29">
        <v>4420.0930794638298</v>
      </c>
      <c r="Q66" s="29">
        <v>4722.0712259639777</v>
      </c>
      <c r="R66" s="29">
        <v>5593.4101813329507</v>
      </c>
      <c r="S66" s="29">
        <v>5762.5211860913851</v>
      </c>
      <c r="T66" s="29">
        <v>6324.8033047005247</v>
      </c>
      <c r="U66" s="29">
        <v>6774.7397886971448</v>
      </c>
      <c r="V66" s="29">
        <v>7741.5306142480231</v>
      </c>
      <c r="W66" s="29">
        <v>8177.4981443235465</v>
      </c>
      <c r="X66" s="29">
        <v>9332.7950432401085</v>
      </c>
      <c r="Y66" s="29">
        <v>9980.1120189423691</v>
      </c>
      <c r="Z66" s="29">
        <v>10230.52376712679</v>
      </c>
    </row>
    <row r="67" spans="1:26" x14ac:dyDescent="0.3">
      <c r="B67" s="2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spans="1:26" x14ac:dyDescent="0.3">
      <c r="A68" s="23" t="s">
        <v>27</v>
      </c>
      <c r="B68" s="5">
        <v>0</v>
      </c>
      <c r="C68" s="44">
        <v>296.02130000000011</v>
      </c>
      <c r="D68" s="44">
        <v>665.98116500000015</v>
      </c>
      <c r="E68" s="44">
        <v>897.17716325000015</v>
      </c>
      <c r="F68" s="44">
        <v>1345.0775999</v>
      </c>
      <c r="G68" s="44">
        <v>1848.2580802150003</v>
      </c>
      <c r="H68" s="44">
        <v>2273.771744852751</v>
      </c>
      <c r="I68" s="44">
        <v>2568.8999558587261</v>
      </c>
      <c r="J68" s="44">
        <v>3312.5049091930268</v>
      </c>
      <c r="K68" s="44">
        <v>3969.6983142644103</v>
      </c>
      <c r="L68" s="44">
        <v>4849.5236582077177</v>
      </c>
      <c r="M68" s="44">
        <v>5825.101536545355</v>
      </c>
      <c r="N68" s="44">
        <v>6305.6323346472409</v>
      </c>
      <c r="O68" s="44">
        <v>7193.1482498004916</v>
      </c>
      <c r="P68" s="44">
        <v>8177.5857564690668</v>
      </c>
      <c r="Q68" s="44">
        <v>9400.4981752507338</v>
      </c>
      <c r="R68" s="44">
        <v>10346.570003137993</v>
      </c>
      <c r="S68" s="44">
        <v>11777.479027188841</v>
      </c>
      <c r="T68" s="44">
        <v>13365.448953644771</v>
      </c>
      <c r="U68" s="44">
        <v>15294.759719219728</v>
      </c>
      <c r="V68" s="44">
        <v>17127.684714671017</v>
      </c>
      <c r="W68" s="44">
        <v>19482.087741016716</v>
      </c>
      <c r="X68" s="44">
        <v>21734.383985512777</v>
      </c>
      <c r="Y68" s="44">
        <v>24497.872383080197</v>
      </c>
      <c r="Z68" s="44">
        <v>28285.309074114171</v>
      </c>
    </row>
    <row r="71" spans="1:26" x14ac:dyDescent="0.3">
      <c r="A71" s="61" t="s">
        <v>28</v>
      </c>
    </row>
    <row r="73" spans="1:26" x14ac:dyDescent="0.3">
      <c r="A73" s="24" t="s">
        <v>5</v>
      </c>
      <c r="B73" s="25">
        <v>0.13499383903987372</v>
      </c>
    </row>
    <row r="74" spans="1:26" x14ac:dyDescent="0.3">
      <c r="A74" s="22"/>
      <c r="B74" s="1"/>
      <c r="C74" s="28" t="s">
        <v>45</v>
      </c>
      <c r="D74" s="28" t="s">
        <v>44</v>
      </c>
    </row>
    <row r="75" spans="1:26" x14ac:dyDescent="0.3">
      <c r="A75" s="24" t="s">
        <v>6</v>
      </c>
      <c r="B75" s="26">
        <v>1118.9055822285466</v>
      </c>
      <c r="C75" s="32">
        <v>2.0833333333333333E-3</v>
      </c>
      <c r="D75" s="32">
        <v>2.5000000000000001E-2</v>
      </c>
    </row>
    <row r="76" spans="1:26" x14ac:dyDescent="0.3">
      <c r="A76" s="22"/>
      <c r="B76" s="1"/>
    </row>
    <row r="77" spans="1:26" x14ac:dyDescent="0.3">
      <c r="A77" s="24" t="s">
        <v>7</v>
      </c>
      <c r="B77" s="27">
        <v>18000</v>
      </c>
      <c r="C77" s="33"/>
      <c r="E77" s="2"/>
      <c r="F77" s="2"/>
    </row>
    <row r="78" spans="1:26" x14ac:dyDescent="0.3">
      <c r="A78" s="22"/>
    </row>
    <row r="79" spans="1:26" x14ac:dyDescent="0.3">
      <c r="A79" s="24" t="s">
        <v>47</v>
      </c>
      <c r="B79" s="5">
        <v>-18000</v>
      </c>
      <c r="C79" s="5">
        <v>-17795.392533999999</v>
      </c>
      <c r="D79" s="5">
        <v>-17533.9684447</v>
      </c>
      <c r="E79" s="5">
        <v>-17390.525026135001</v>
      </c>
      <c r="F79" s="5">
        <v>-17073.997698081999</v>
      </c>
      <c r="G79" s="5">
        <v>-16717.215837223699</v>
      </c>
      <c r="H79" s="5">
        <v>-16429.703378520742</v>
      </c>
      <c r="I79" s="5">
        <v>-16255.247866425843</v>
      </c>
      <c r="J79" s="5">
        <v>-15719.796387714718</v>
      </c>
      <c r="K79" s="5">
        <v>-15262.632836881483</v>
      </c>
      <c r="L79" s="5">
        <v>-14631.084600305801</v>
      </c>
      <c r="M79" s="5">
        <v>-13930.010140072551</v>
      </c>
      <c r="N79" s="5">
        <v>-13644.764225632978</v>
      </c>
      <c r="O79" s="5">
        <v>-13036.669449211684</v>
      </c>
      <c r="P79" s="5">
        <v>-12361.065795148263</v>
      </c>
      <c r="Q79" s="5">
        <v>-11503.076223292586</v>
      </c>
      <c r="R79" s="5">
        <v>-10886.575797124853</v>
      </c>
      <c r="S79" s="5">
        <v>-9888.4367173729588</v>
      </c>
      <c r="T79" s="5">
        <v>-8779.0283296458765</v>
      </c>
      <c r="U79" s="5">
        <v>-7408.9931490378713</v>
      </c>
      <c r="V79" s="5">
        <v>-6139.1942646476182</v>
      </c>
      <c r="W79" s="5">
        <v>-4465.103356111932</v>
      </c>
      <c r="X79" s="5">
        <v>-2900.3919659997273</v>
      </c>
      <c r="Y79" s="5">
        <v>-944.72016340646496</v>
      </c>
      <c r="Z79" s="5">
        <v>1819.5503714881738</v>
      </c>
    </row>
    <row r="80" spans="1:26" x14ac:dyDescent="0.3">
      <c r="A80" s="42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spans="1:27" x14ac:dyDescent="0.3">
      <c r="A81" s="24" t="s">
        <v>48</v>
      </c>
      <c r="B81" s="5">
        <v>24</v>
      </c>
      <c r="C81" s="5" t="s">
        <v>40</v>
      </c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spans="1:27" x14ac:dyDescent="0.3">
      <c r="A82" s="42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spans="1:27" x14ac:dyDescent="0.3">
      <c r="A83" s="24" t="s">
        <v>49</v>
      </c>
      <c r="B83" s="46" t="s">
        <v>43</v>
      </c>
      <c r="C83" s="5">
        <v>-3600</v>
      </c>
      <c r="D83" s="5">
        <v>-3395.3925340000001</v>
      </c>
      <c r="E83" s="5">
        <v>-3133.9684447</v>
      </c>
      <c r="F83" s="5">
        <v>-2990.5250261350002</v>
      </c>
      <c r="G83" s="5">
        <v>-2673.9976980820002</v>
      </c>
      <c r="H83" s="5">
        <v>-2317.2158372237</v>
      </c>
      <c r="I83" s="5">
        <v>-2029.7033785207445</v>
      </c>
      <c r="J83" s="5">
        <v>-1855.2478664258449</v>
      </c>
      <c r="K83" s="5">
        <v>-1319.7963877147188</v>
      </c>
      <c r="L83" s="5">
        <v>-862.63283688148408</v>
      </c>
      <c r="M83" s="5">
        <v>-231.08460030580204</v>
      </c>
      <c r="N83" s="5">
        <v>469.98985992744861</v>
      </c>
      <c r="O83" s="5">
        <v>755.23577436702067</v>
      </c>
      <c r="P83" s="5">
        <v>1363.3305507883142</v>
      </c>
      <c r="Q83" s="5">
        <v>2038.934204851736</v>
      </c>
      <c r="R83" s="5">
        <v>2896.9237767074128</v>
      </c>
      <c r="S83" s="5">
        <v>3513.4242028751464</v>
      </c>
      <c r="T83" s="5">
        <v>4511.5632826270403</v>
      </c>
      <c r="U83" s="5">
        <v>5620.9716703541217</v>
      </c>
      <c r="V83" s="5">
        <v>6991.0068509621269</v>
      </c>
      <c r="W83" s="5">
        <v>8260.80573535238</v>
      </c>
      <c r="X83" s="5">
        <v>9934.896643888067</v>
      </c>
      <c r="Y83" s="5">
        <v>11499.608034000272</v>
      </c>
      <c r="Z83" s="5">
        <v>13455.279836593534</v>
      </c>
      <c r="AA83" s="43"/>
    </row>
    <row r="84" spans="1:27" x14ac:dyDescent="0.3">
      <c r="A84" s="22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7" x14ac:dyDescent="0.3">
      <c r="A85" s="24" t="s">
        <v>50</v>
      </c>
      <c r="B85" s="5">
        <v>11</v>
      </c>
      <c r="C85" s="5" t="s">
        <v>40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7" x14ac:dyDescent="0.3">
      <c r="A86" s="2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7" x14ac:dyDescent="0.3">
      <c r="A87" s="24" t="s">
        <v>41</v>
      </c>
      <c r="B87" s="46" t="s">
        <v>43</v>
      </c>
      <c r="C87" s="4">
        <v>263.80225300000012</v>
      </c>
      <c r="D87" s="4">
        <v>326.09499065000006</v>
      </c>
      <c r="E87" s="4">
        <v>216.33900858250001</v>
      </c>
      <c r="F87" s="4">
        <v>394.77662868650003</v>
      </c>
      <c r="G87" s="4">
        <v>442.75119155515011</v>
      </c>
      <c r="H87" s="4">
        <v>383.35857110657793</v>
      </c>
      <c r="I87" s="4">
        <v>281.6156039398399</v>
      </c>
      <c r="J87" s="4">
        <v>649.13794052828325</v>
      </c>
      <c r="K87" s="4">
        <v>583.82637926807104</v>
      </c>
      <c r="L87" s="4">
        <v>769.30822187035403</v>
      </c>
      <c r="M87" s="4">
        <v>852.53274405738989</v>
      </c>
      <c r="N87" s="4">
        <v>457.77607532682043</v>
      </c>
      <c r="O87" s="4">
        <v>794.2886330248549</v>
      </c>
      <c r="P87" s="4">
        <v>880.33519632733953</v>
      </c>
      <c r="Q87" s="4">
        <v>1081.7939567315241</v>
      </c>
      <c r="R87" s="4">
        <v>866.67656785889108</v>
      </c>
      <c r="S87" s="4">
        <v>1269.4305354784183</v>
      </c>
      <c r="T87" s="4">
        <v>1407.6892890262591</v>
      </c>
      <c r="U87" s="4">
        <v>1696.3187335723662</v>
      </c>
      <c r="V87" s="4">
        <v>1631.603961117861</v>
      </c>
      <c r="W87" s="4">
        <v>2068.6946376225628</v>
      </c>
      <c r="X87" s="4">
        <v>2002.1509629526106</v>
      </c>
      <c r="Y87" s="4">
        <v>2433.9957074314916</v>
      </c>
      <c r="Z87" s="4">
        <v>3282.9508356795927</v>
      </c>
    </row>
    <row r="88" spans="1:27" x14ac:dyDescent="0.3">
      <c r="A88" s="22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7" x14ac:dyDescent="0.3">
      <c r="A89" s="24" t="s">
        <v>42</v>
      </c>
      <c r="B89" s="46" t="s">
        <v>43</v>
      </c>
      <c r="C89" s="4">
        <v>204.6074660000001</v>
      </c>
      <c r="D89" s="4">
        <v>261.42408930000005</v>
      </c>
      <c r="E89" s="4">
        <v>143.443418565</v>
      </c>
      <c r="F89" s="4">
        <v>316.52732805300002</v>
      </c>
      <c r="G89" s="4">
        <v>356.78186085830004</v>
      </c>
      <c r="H89" s="4">
        <v>287.51245870295537</v>
      </c>
      <c r="I89" s="4">
        <v>174.45551209489958</v>
      </c>
      <c r="J89" s="4">
        <v>535.45147871112613</v>
      </c>
      <c r="K89" s="4">
        <v>457.16355083323469</v>
      </c>
      <c r="L89" s="4">
        <v>631.54823657568204</v>
      </c>
      <c r="M89" s="4">
        <v>701.07446023325065</v>
      </c>
      <c r="N89" s="4">
        <v>285.24591443957206</v>
      </c>
      <c r="O89" s="4">
        <v>608.09477642129343</v>
      </c>
      <c r="P89" s="4">
        <v>675.60365406342191</v>
      </c>
      <c r="Q89" s="4">
        <v>857.98957185567701</v>
      </c>
      <c r="R89" s="4">
        <v>616.50042616773351</v>
      </c>
      <c r="S89" s="4">
        <v>998.13907975189352</v>
      </c>
      <c r="T89" s="4">
        <v>1109.4083877270818</v>
      </c>
      <c r="U89" s="4">
        <v>1370.0351806080057</v>
      </c>
      <c r="V89" s="4">
        <v>1269.7988843902526</v>
      </c>
      <c r="W89" s="4">
        <v>1674.0909085356864</v>
      </c>
      <c r="X89" s="4">
        <v>1564.7113901122045</v>
      </c>
      <c r="Y89" s="4">
        <v>1955.6718025932623</v>
      </c>
      <c r="Z89" s="4">
        <v>2764.2705348946388</v>
      </c>
    </row>
    <row r="91" spans="1:27" x14ac:dyDescent="0.3">
      <c r="A91" s="24" t="s">
        <v>58</v>
      </c>
      <c r="B91" s="53">
        <v>0.13596366220653508</v>
      </c>
    </row>
  </sheetData>
  <sheetProtection algorithmName="SHA-512" hashValue="LU0GOBF28v5tSBCKcttPxcj3t8REkRY8s8GSSVl8CPxgBb9opYTKc0JqajUV50daN1VepFe7G9lH+kYfCCXRgA==" saltValue="5Idi4mIDpV4HfwNOiAwZuw==" spinCount="100000" sheet="1" objects="1" scenarios="1"/>
  <mergeCells count="2">
    <mergeCell ref="A1:A4"/>
    <mergeCell ref="B1:C4"/>
  </mergeCells>
  <conditionalFormatting sqref="C83:Z83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B79:Z79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Агрегована модель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Jenya</dc:creator>
  <cp:lastModifiedBy>Jenya</cp:lastModifiedBy>
  <dcterms:created xsi:type="dcterms:W3CDTF">2020-09-14T17:55:10Z</dcterms:created>
  <dcterms:modified xsi:type="dcterms:W3CDTF">2021-10-22T13:48:38Z</dcterms:modified>
</cp:coreProperties>
</file>