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9173\Desktop\"/>
    </mc:Choice>
  </mc:AlternateContent>
  <xr:revisionPtr revIDLastSave="0" documentId="8_{57A05D75-0075-45F9-9548-CBAF22330699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M7" i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<sst xmlns="http://schemas.openxmlformats.org/spreadsheetml/2006/main" count="92" uniqueCount="21">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</sst>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8136482939635"/>
          <c:y val="0.17171296296296298"/>
          <c:w val="0.78841863517060362"/>
          <c:h val="0.60106408573928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A-4844-B15C-7732B1710DA1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A-4844-B15C-7732B1710DA1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A-4844-B15C-7732B1710DA1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A-4844-B15C-7732B1710DA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912911"/>
        <c:axId val="492060799"/>
      </c:barChart>
      <c:catAx>
        <c:axId val="55591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0799"/>
        <c:crosses val="autoZero"/>
        <c:auto val="1"/>
        <c:lblAlgn val="ctr"/>
        <c:lblOffset val="100"/>
        <c:noMultiLvlLbl val="0"/>
      </c:catAx>
      <c:valAx>
        <c:axId val="49206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Sales on the second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1-46BF-BA0E-40579B227C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D-4A17-BC94-B93CC5DA28FC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D-4A17-BC94-B93CC5DA28FC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D-4A17-BC94-B93CC5DA28FC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D-4A17-BC94-B93CC5DA28FC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D-4A17-BC94-B93CC5DA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22687"/>
        <c:axId val="285558991"/>
      </c:scatterChart>
      <c:valAx>
        <c:axId val="5059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8991"/>
        <c:crosses val="autoZero"/>
        <c:crossBetween val="midCat"/>
      </c:valAx>
      <c:valAx>
        <c:axId val="2855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2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FD6-BF5D-DADFE9C8D3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FD6-BF5D-DADFE9C8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028607"/>
        <c:axId val="423903375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7-4FD6-BF5D-DADFE9C8D3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7-4FD6-BF5D-DADFE9C8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28607"/>
        <c:axId val="423903375"/>
      </c:lineChart>
      <c:catAx>
        <c:axId val="5820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3375"/>
        <c:auto val="1"/>
        <c:lblAlgn val="ctr"/>
        <c:lblOffset val="100"/>
        <c:noMultiLvlLbl val="0"/>
      </c:catAx>
      <c:valAx>
        <c:axId val="423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2860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13</xdr:row>
      <xdr:rowOff>100012</xdr:rowOff>
    </xdr:from>
    <xdr:to>
      <xdr:col>18</xdr:col>
      <xdr:colOff>285750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4CB97-393B-4E70-8716-2AE3FD4E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534987</xdr:colOff>
      <xdr:row>15</xdr:row>
      <xdr:rowOff>138112</xdr:rowOff>
    </xdr:from>
    <xdr:to>
      <xdr:col>10</xdr:col>
      <xdr:colOff>414337</xdr:colOff>
      <xdr:row>30</xdr:row>
      <xdr:rowOff>49212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611BF-D992-4027-8630-B51C1D17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293687</xdr:colOff>
      <xdr:row>1</xdr:row>
      <xdr:rowOff>1587</xdr:rowOff>
    </xdr:from>
    <xdr:to>
      <xdr:col>20</xdr:col>
      <xdr:colOff>598487</xdr:colOff>
      <xdr:row>13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7BFA5-324D-42F9-9E55-29660AFAB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79375</xdr:colOff>
      <xdr:row>27</xdr:row>
      <xdr:rowOff>128587</xdr:rowOff>
    </xdr:from>
    <xdr:to>
      <xdr:col>18</xdr:col>
      <xdr:colOff>428625</xdr:colOff>
      <xdr:row>42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B4054B-6055-4D73-8686-78407483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60" zoomScaleNormal="60" workbookViewId="0">
      <selection activeCell="C27" sqref="C27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3" t="s">
        <v>0</v>
      </c>
      <c r="E4" s="14"/>
      <c r="F4" s="14"/>
      <c r="G4" s="14"/>
      <c r="H4" s="15"/>
      <c r="I4" s="16" t="s">
        <v>20</v>
      </c>
      <c r="J4" s="16"/>
      <c r="K4" s="16"/>
      <c r="L4" s="16"/>
      <c r="M4" s="17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4">
        <v>1540</v>
      </c>
      <c r="F6" s="24">
        <v>2440</v>
      </c>
      <c r="G6" s="24">
        <v>3210</v>
      </c>
      <c r="H6" s="24">
        <v>1245</v>
      </c>
      <c r="I6" s="24">
        <f>MAX(E6:H6)</f>
        <v>3210</v>
      </c>
      <c r="J6" s="24">
        <f>MIN(E6:H6)</f>
        <v>1245</v>
      </c>
      <c r="K6" s="24">
        <f>AVERAGE(E6:H6)</f>
        <v>2108.75</v>
      </c>
      <c r="L6" s="24">
        <f>STDEV(E6:H6)</f>
        <v>892.93873436722038</v>
      </c>
      <c r="M6" s="24">
        <f>SUM(E6:H6)</f>
        <v>8435</v>
      </c>
    </row>
    <row r="7" spans="2:13" ht="16.5" thickBot="1" x14ac:dyDescent="0.3">
      <c r="D7" s="2" t="s">
        <v>6</v>
      </c>
      <c r="E7" s="24">
        <v>3256</v>
      </c>
      <c r="F7" s="24">
        <v>2210</v>
      </c>
      <c r="G7" s="24">
        <v>2415</v>
      </c>
      <c r="H7" s="24">
        <v>2210</v>
      </c>
      <c r="I7" s="24">
        <f t="shared" ref="I7:I10" si="0">MAX(E7:H7)</f>
        <v>3256</v>
      </c>
      <c r="J7" s="24">
        <f t="shared" ref="J7:J10" si="1">MIN(E7:H7)</f>
        <v>2210</v>
      </c>
      <c r="K7" s="24">
        <f t="shared" ref="K7:K10" si="2">AVERAGE(E7:H7)</f>
        <v>2522.75</v>
      </c>
      <c r="L7" s="24">
        <f t="shared" ref="L7:L10" si="3">STDEV(E7:H7)</f>
        <v>498.29400625199844</v>
      </c>
      <c r="M7" s="24">
        <f t="shared" ref="M7:M10" si="4">SUM(E7:H7)</f>
        <v>10091</v>
      </c>
    </row>
    <row r="8" spans="2:13" ht="16.5" thickBot="1" x14ac:dyDescent="0.3">
      <c r="D8" s="2" t="s">
        <v>7</v>
      </c>
      <c r="E8" s="24">
        <v>2105</v>
      </c>
      <c r="F8" s="24">
        <v>1456</v>
      </c>
      <c r="G8" s="24">
        <v>500</v>
      </c>
      <c r="H8" s="24">
        <v>3210</v>
      </c>
      <c r="I8" s="24">
        <f t="shared" si="0"/>
        <v>3210</v>
      </c>
      <c r="J8" s="24">
        <f t="shared" si="1"/>
        <v>500</v>
      </c>
      <c r="K8" s="24">
        <f t="shared" si="2"/>
        <v>1817.75</v>
      </c>
      <c r="L8" s="24">
        <f t="shared" si="3"/>
        <v>1138.4493474312621</v>
      </c>
      <c r="M8" s="24">
        <f t="shared" si="4"/>
        <v>7271</v>
      </c>
    </row>
    <row r="9" spans="2:13" ht="16.5" thickBot="1" x14ac:dyDescent="0.3">
      <c r="D9" s="4" t="s">
        <v>8</v>
      </c>
      <c r="E9" s="25">
        <v>2214</v>
      </c>
      <c r="F9" s="25">
        <v>1002</v>
      </c>
      <c r="G9" s="25">
        <v>6547</v>
      </c>
      <c r="H9" s="25">
        <v>2140</v>
      </c>
      <c r="I9" s="24">
        <f t="shared" si="0"/>
        <v>6547</v>
      </c>
      <c r="J9" s="24">
        <f t="shared" si="1"/>
        <v>1002</v>
      </c>
      <c r="K9" s="24">
        <f t="shared" si="2"/>
        <v>2975.75</v>
      </c>
      <c r="L9" s="24">
        <f t="shared" si="3"/>
        <v>2444.6033591021128</v>
      </c>
      <c r="M9" s="24">
        <f t="shared" si="4"/>
        <v>11903</v>
      </c>
    </row>
    <row r="10" spans="2:13" ht="16.5" thickBot="1" x14ac:dyDescent="0.3">
      <c r="D10" s="2" t="s">
        <v>9</v>
      </c>
      <c r="E10" s="24">
        <v>1235</v>
      </c>
      <c r="F10" s="24">
        <v>2254</v>
      </c>
      <c r="G10" s="24">
        <v>6213</v>
      </c>
      <c r="H10" s="24">
        <v>780</v>
      </c>
      <c r="I10" s="24">
        <f t="shared" si="0"/>
        <v>6213</v>
      </c>
      <c r="J10" s="24">
        <f t="shared" si="1"/>
        <v>780</v>
      </c>
      <c r="K10" s="24">
        <f t="shared" si="2"/>
        <v>2620.5</v>
      </c>
      <c r="L10" s="24">
        <f t="shared" si="3"/>
        <v>2473.0163094218906</v>
      </c>
      <c r="M10" s="24">
        <f t="shared" si="4"/>
        <v>10482</v>
      </c>
    </row>
    <row r="11" spans="2:13" ht="19.5" customHeight="1" thickBot="1" x14ac:dyDescent="0.35">
      <c r="B11" s="18" t="s">
        <v>19</v>
      </c>
      <c r="C11" s="19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0"/>
      <c r="C12" s="21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0"/>
      <c r="C13" s="21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0"/>
      <c r="C14" s="21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2"/>
      <c r="C15" s="23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Ibrahim Ayman Ibrahim Al-Wazaq</cp:lastModifiedBy>
  <dcterms:created xsi:type="dcterms:W3CDTF">2016-08-04T10:04:25Z</dcterms:created>
  <dcterms:modified xsi:type="dcterms:W3CDTF">2020-02-12T13:12:12Z</dcterms:modified>
</cp:coreProperties>
</file>