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Task2\"/>
    </mc:Choice>
  </mc:AlternateContent>
  <bookViews>
    <workbookView xWindow="0" yWindow="0" windowWidth="7470" windowHeight="4230" activeTab="1"/>
  </bookViews>
  <sheets>
    <sheet name="Morning" sheetId="1" r:id="rId1"/>
    <sheet name="Afternoon" sheetId="2" r:id="rId2"/>
  </sheets>
  <calcPr calcId="152511"/>
</workbook>
</file>

<file path=xl/calcChain.xml><?xml version="1.0" encoding="utf-8"?>
<calcChain xmlns="http://schemas.openxmlformats.org/spreadsheetml/2006/main">
  <c r="R42" i="2" l="1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1" i="2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1" i="1"/>
</calcChain>
</file>

<file path=xl/sharedStrings.xml><?xml version="1.0" encoding="utf-8"?>
<sst xmlns="http://schemas.openxmlformats.org/spreadsheetml/2006/main" count="215" uniqueCount="119">
  <si>
    <t>Weights/Scale</t>
  </si>
  <si>
    <t>Sr. No.</t>
  </si>
  <si>
    <t>Roll Number</t>
  </si>
  <si>
    <t>Name</t>
  </si>
  <si>
    <t>A1</t>
  </si>
  <si>
    <t>Q1</t>
  </si>
  <si>
    <t>A2</t>
  </si>
  <si>
    <t>Q2</t>
  </si>
  <si>
    <t>A3</t>
  </si>
  <si>
    <t>A4</t>
  </si>
  <si>
    <t>Q3</t>
  </si>
  <si>
    <t>Mid</t>
  </si>
  <si>
    <t>AWS Labs</t>
  </si>
  <si>
    <t>Q4</t>
  </si>
  <si>
    <t>A5</t>
  </si>
  <si>
    <t>Q5</t>
  </si>
  <si>
    <t>A6</t>
  </si>
  <si>
    <t>Final</t>
  </si>
  <si>
    <t>S1</t>
  </si>
  <si>
    <t>N1</t>
  </si>
  <si>
    <t>S2</t>
  </si>
  <si>
    <t>N2</t>
  </si>
  <si>
    <t>S3</t>
  </si>
  <si>
    <t>N3</t>
  </si>
  <si>
    <t>S4</t>
  </si>
  <si>
    <t>N4</t>
  </si>
  <si>
    <t>S5</t>
  </si>
  <si>
    <t>N5</t>
  </si>
  <si>
    <t>S6</t>
  </si>
  <si>
    <t>N6</t>
  </si>
  <si>
    <t>S7</t>
  </si>
  <si>
    <t>N7</t>
  </si>
  <si>
    <t>S8</t>
  </si>
  <si>
    <t>N8</t>
  </si>
  <si>
    <t>S9</t>
  </si>
  <si>
    <t>N9</t>
  </si>
  <si>
    <t>S10</t>
  </si>
  <si>
    <t>N10</t>
  </si>
  <si>
    <t>S11</t>
  </si>
  <si>
    <t>N11</t>
  </si>
  <si>
    <t>S12</t>
  </si>
  <si>
    <t>N12</t>
  </si>
  <si>
    <t>S13</t>
  </si>
  <si>
    <t>N13</t>
  </si>
  <si>
    <t>S14</t>
  </si>
  <si>
    <t>N14</t>
  </si>
  <si>
    <t>S15</t>
  </si>
  <si>
    <t>N15</t>
  </si>
  <si>
    <t>S16</t>
  </si>
  <si>
    <t>N16</t>
  </si>
  <si>
    <t>S17</t>
  </si>
  <si>
    <t>N17</t>
  </si>
  <si>
    <t>S18</t>
  </si>
  <si>
    <t>N18</t>
  </si>
  <si>
    <t>S19</t>
  </si>
  <si>
    <t>N19</t>
  </si>
  <si>
    <t>S20</t>
  </si>
  <si>
    <t>N20</t>
  </si>
  <si>
    <t>S21</t>
  </si>
  <si>
    <t>N21</t>
  </si>
  <si>
    <t>S22</t>
  </si>
  <si>
    <t>N22</t>
  </si>
  <si>
    <t>S23</t>
  </si>
  <si>
    <t>N23</t>
  </si>
  <si>
    <t>S24</t>
  </si>
  <si>
    <t>N24</t>
  </si>
  <si>
    <t>S25</t>
  </si>
  <si>
    <t>N25</t>
  </si>
  <si>
    <t>S26</t>
  </si>
  <si>
    <t>N26</t>
  </si>
  <si>
    <t>S27</t>
  </si>
  <si>
    <t>N27</t>
  </si>
  <si>
    <t>S28</t>
  </si>
  <si>
    <t>N28</t>
  </si>
  <si>
    <t>S29</t>
  </si>
  <si>
    <t>N29</t>
  </si>
  <si>
    <t>S30</t>
  </si>
  <si>
    <t>N30</t>
  </si>
  <si>
    <t>S31</t>
  </si>
  <si>
    <t>N31</t>
  </si>
  <si>
    <t>S32</t>
  </si>
  <si>
    <t>N32</t>
  </si>
  <si>
    <t>S33</t>
  </si>
  <si>
    <t>N33</t>
  </si>
  <si>
    <t>S34</t>
  </si>
  <si>
    <t>N34</t>
  </si>
  <si>
    <t>S35</t>
  </si>
  <si>
    <t>N35</t>
  </si>
  <si>
    <t>S36</t>
  </si>
  <si>
    <t>N36</t>
  </si>
  <si>
    <t>S37</t>
  </si>
  <si>
    <t>N37</t>
  </si>
  <si>
    <t>S38</t>
  </si>
  <si>
    <t>N38</t>
  </si>
  <si>
    <t>S39</t>
  </si>
  <si>
    <t>N39</t>
  </si>
  <si>
    <t>S40</t>
  </si>
  <si>
    <t>N40</t>
  </si>
  <si>
    <t>S41</t>
  </si>
  <si>
    <t>N41</t>
  </si>
  <si>
    <t>S42</t>
  </si>
  <si>
    <t>N42</t>
  </si>
  <si>
    <t>S43</t>
  </si>
  <si>
    <t>N43</t>
  </si>
  <si>
    <t>S44</t>
  </si>
  <si>
    <t>N44</t>
  </si>
  <si>
    <t>S45</t>
  </si>
  <si>
    <t>N45</t>
  </si>
  <si>
    <t>S46</t>
  </si>
  <si>
    <t>N46</t>
  </si>
  <si>
    <t>S47</t>
  </si>
  <si>
    <t>N47</t>
  </si>
  <si>
    <t>S48</t>
  </si>
  <si>
    <t>N48</t>
  </si>
  <si>
    <t>S49</t>
  </si>
  <si>
    <t>N49</t>
  </si>
  <si>
    <t>S50</t>
  </si>
  <si>
    <t>N50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</si>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</sst>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scheme val="minor"/>
    </font>
    <font>
      <b/>
      <sz val="11"/>
      <color theme="1"/>
      <name val="Arial"/>
    </font>
    <font>
      <sz val="1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rgb="FF000000"/>
      <name val="Calibri"/>
    </font>
    <font>
      <b/>
      <sz val="10"/>
      <color rgb="FFFF0000"/>
      <name val="Aptos narrow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4" xfId="0" applyFont="1" applyBorder="1"/>
    <xf numFmtId="0" fontId="1" fillId="0" borderId="4" xfId="0" applyFont="1" applyBorder="1"/>
    <xf numFmtId="0" fontId="4" fillId="0" borderId="0" xfId="0" applyFont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right"/>
    </xf>
    <xf numFmtId="0" fontId="7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C1"/>
    </sheetView>
  </sheetViews>
  <sheetFormatPr defaultColWidth="12.625" defaultRowHeight="15" customHeight="1"/>
  <cols>
    <col min="1" max="1" width="6.125" customWidth="1"/>
    <col min="2" max="2" width="11.75" customWidth="1"/>
    <col min="3" max="3" width="9.25" customWidth="1"/>
    <col min="4" max="4" width="5.125" customWidth="1"/>
    <col min="5" max="5" width="6.625" customWidth="1"/>
    <col min="6" max="6" width="6.125" customWidth="1"/>
    <col min="7" max="7" width="7.375" customWidth="1"/>
    <col min="8" max="8" width="4.875" customWidth="1"/>
    <col min="9" max="9" width="6.375" customWidth="1"/>
    <col min="10" max="10" width="6.125" customWidth="1"/>
    <col min="11" max="12" width="12.625" customWidth="1"/>
    <col min="13" max="13" width="6.375" customWidth="1"/>
    <col min="14" max="14" width="5.125" customWidth="1"/>
    <col min="15" max="16" width="7.75" customWidth="1"/>
    <col min="17" max="26" width="12.625" customWidth="1"/>
  </cols>
  <sheetData>
    <row r="1" spans="1:26">
      <c r="A1" s="10" t="s">
        <v>0</v>
      </c>
      <c r="B1" s="11"/>
      <c r="C1" s="12"/>
      <c r="D1" s="1">
        <v>1</v>
      </c>
      <c r="E1" s="1">
        <v>1.5</v>
      </c>
      <c r="F1" s="1">
        <v>1</v>
      </c>
      <c r="G1" s="1">
        <v>1.5</v>
      </c>
      <c r="H1" s="1">
        <v>1</v>
      </c>
      <c r="I1" s="1">
        <v>4</v>
      </c>
      <c r="J1" s="1">
        <v>1.5</v>
      </c>
      <c r="K1" s="2">
        <v>35</v>
      </c>
      <c r="L1" s="1">
        <v>3</v>
      </c>
      <c r="M1" s="1">
        <v>1.25</v>
      </c>
      <c r="N1" s="1">
        <v>4</v>
      </c>
      <c r="O1" s="1">
        <v>1.25</v>
      </c>
      <c r="P1" s="1">
        <v>4</v>
      </c>
      <c r="Q1" s="2">
        <v>40</v>
      </c>
      <c r="R1" s="2">
        <f>SUM(D1:Q1)</f>
        <v>100</v>
      </c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/>
      <c r="B3" s="4"/>
      <c r="C3" s="4"/>
      <c r="D3" s="5">
        <v>10</v>
      </c>
      <c r="E3" s="5">
        <v>21</v>
      </c>
      <c r="F3" s="5">
        <v>10</v>
      </c>
      <c r="G3" s="5">
        <v>30</v>
      </c>
      <c r="H3" s="5">
        <v>100</v>
      </c>
      <c r="I3" s="5">
        <v>10</v>
      </c>
      <c r="J3" s="5">
        <v>41</v>
      </c>
      <c r="K3" s="1">
        <v>35</v>
      </c>
      <c r="L3" s="5">
        <v>10</v>
      </c>
      <c r="M3" s="5">
        <v>40</v>
      </c>
      <c r="N3" s="5">
        <v>100</v>
      </c>
      <c r="O3" s="5">
        <v>20</v>
      </c>
      <c r="P3" s="5">
        <v>100</v>
      </c>
      <c r="Q3" s="1">
        <v>40</v>
      </c>
      <c r="R3" s="1">
        <f t="shared" ref="R3:R53" si="0">_xlfn.CEILING.MATH(ROUND(E3/21*1.5+G3/30*1.5+J3/41*1.5+M3/40*1.25+O3/20*1.25+D3/10*1+F3/10*1+I3/10*1+L3/10*3+H3/100*4+N3/100*4+P3/100*4,2)+K3+Q3)</f>
        <v>100</v>
      </c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>
        <v>1</v>
      </c>
      <c r="B4" s="4" t="s">
        <v>18</v>
      </c>
      <c r="C4" s="4" t="s">
        <v>19</v>
      </c>
      <c r="D4" s="7">
        <v>10</v>
      </c>
      <c r="E4" s="7">
        <v>14</v>
      </c>
      <c r="F4" s="7">
        <v>10</v>
      </c>
      <c r="G4" s="7">
        <v>18</v>
      </c>
      <c r="H4" s="4"/>
      <c r="I4" s="7">
        <v>10</v>
      </c>
      <c r="J4" s="7">
        <v>15</v>
      </c>
      <c r="K4" s="8">
        <v>20.125</v>
      </c>
      <c r="L4" s="6">
        <v>9</v>
      </c>
      <c r="M4" s="7">
        <v>16</v>
      </c>
      <c r="N4" s="4"/>
      <c r="O4" s="7">
        <v>4</v>
      </c>
      <c r="P4" s="8"/>
      <c r="Q4" s="8">
        <v>24</v>
      </c>
      <c r="R4" s="8">
        <f t="shared" si="0"/>
        <v>54</v>
      </c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>
        <v>2</v>
      </c>
      <c r="B5" s="4" t="s">
        <v>20</v>
      </c>
      <c r="C5" s="4" t="s">
        <v>21</v>
      </c>
      <c r="D5" s="7">
        <v>10</v>
      </c>
      <c r="E5" s="7">
        <v>14.5</v>
      </c>
      <c r="F5" s="7">
        <v>10</v>
      </c>
      <c r="G5" s="7">
        <v>0</v>
      </c>
      <c r="H5" s="6">
        <v>95</v>
      </c>
      <c r="I5" s="7">
        <v>10</v>
      </c>
      <c r="J5" s="7">
        <v>28</v>
      </c>
      <c r="K5" s="8">
        <v>28.4375</v>
      </c>
      <c r="L5" s="6">
        <v>9</v>
      </c>
      <c r="M5" s="7">
        <v>35</v>
      </c>
      <c r="N5" s="6">
        <v>95</v>
      </c>
      <c r="O5" s="7"/>
      <c r="P5" s="6">
        <v>95</v>
      </c>
      <c r="Q5" s="8">
        <v>34.909090909090907</v>
      </c>
      <c r="R5" s="8">
        <f t="shared" si="0"/>
        <v>84</v>
      </c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>
        <v>3</v>
      </c>
      <c r="B6" s="4" t="s">
        <v>22</v>
      </c>
      <c r="C6" s="4" t="s">
        <v>23</v>
      </c>
      <c r="D6" s="7">
        <v>10</v>
      </c>
      <c r="E6" s="7">
        <v>0</v>
      </c>
      <c r="F6" s="7">
        <v>0</v>
      </c>
      <c r="G6" s="7">
        <v>0</v>
      </c>
      <c r="H6" s="6">
        <v>55</v>
      </c>
      <c r="I6" s="7">
        <v>0</v>
      </c>
      <c r="J6" s="7"/>
      <c r="K6" s="8">
        <v>22.75</v>
      </c>
      <c r="L6" s="6">
        <v>5</v>
      </c>
      <c r="M6" s="7"/>
      <c r="N6" s="4"/>
      <c r="O6" s="7"/>
      <c r="P6" s="8"/>
      <c r="Q6" s="8">
        <v>30.909090909090907</v>
      </c>
      <c r="R6" s="8">
        <f t="shared" si="0"/>
        <v>59</v>
      </c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>
        <v>4</v>
      </c>
      <c r="B7" s="4" t="s">
        <v>24</v>
      </c>
      <c r="C7" s="4" t="s">
        <v>25</v>
      </c>
      <c r="D7" s="7">
        <v>10</v>
      </c>
      <c r="E7" s="7">
        <v>0</v>
      </c>
      <c r="F7" s="7">
        <v>0</v>
      </c>
      <c r="G7" s="7">
        <v>10</v>
      </c>
      <c r="H7" s="6">
        <v>90</v>
      </c>
      <c r="I7" s="7">
        <v>10</v>
      </c>
      <c r="J7" s="7">
        <v>28</v>
      </c>
      <c r="K7" s="8">
        <v>28</v>
      </c>
      <c r="L7" s="6">
        <v>5</v>
      </c>
      <c r="M7" s="7">
        <v>24</v>
      </c>
      <c r="N7" s="6">
        <v>90</v>
      </c>
      <c r="O7" s="7"/>
      <c r="P7" s="6">
        <v>100</v>
      </c>
      <c r="Q7" s="8">
        <v>35.272727272727273</v>
      </c>
      <c r="R7" s="8">
        <f t="shared" si="0"/>
        <v>81</v>
      </c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>
        <v>5</v>
      </c>
      <c r="B8" s="4" t="s">
        <v>26</v>
      </c>
      <c r="C8" s="4" t="s">
        <v>27</v>
      </c>
      <c r="D8" s="7">
        <v>10</v>
      </c>
      <c r="E8" s="7">
        <v>15</v>
      </c>
      <c r="F8" s="7">
        <v>10</v>
      </c>
      <c r="G8" s="7">
        <v>25</v>
      </c>
      <c r="H8" s="4"/>
      <c r="I8" s="7">
        <v>10</v>
      </c>
      <c r="J8" s="7">
        <v>20</v>
      </c>
      <c r="K8" s="8">
        <v>28.4375</v>
      </c>
      <c r="L8" s="6">
        <v>10</v>
      </c>
      <c r="M8" s="7">
        <v>22</v>
      </c>
      <c r="N8" s="4"/>
      <c r="O8" s="7"/>
      <c r="P8" s="8"/>
      <c r="Q8" s="8">
        <v>24.727272727272727</v>
      </c>
      <c r="R8" s="8">
        <f t="shared" si="0"/>
        <v>63</v>
      </c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>
        <v>6</v>
      </c>
      <c r="B9" s="4" t="s">
        <v>28</v>
      </c>
      <c r="C9" s="4" t="s">
        <v>29</v>
      </c>
      <c r="D9" s="7">
        <v>10</v>
      </c>
      <c r="E9" s="7">
        <v>0</v>
      </c>
      <c r="F9" s="7">
        <v>10</v>
      </c>
      <c r="G9" s="7">
        <v>26</v>
      </c>
      <c r="H9" s="6">
        <v>60</v>
      </c>
      <c r="I9" s="7">
        <v>10</v>
      </c>
      <c r="J9" s="7">
        <v>23</v>
      </c>
      <c r="K9" s="8">
        <v>24.9375</v>
      </c>
      <c r="L9" s="6">
        <v>10</v>
      </c>
      <c r="M9" s="7">
        <v>23</v>
      </c>
      <c r="N9" s="6">
        <v>100</v>
      </c>
      <c r="O9" s="7">
        <v>12</v>
      </c>
      <c r="P9" s="6">
        <v>100</v>
      </c>
      <c r="Q9" s="8">
        <v>27.636363636363637</v>
      </c>
      <c r="R9" s="8">
        <f t="shared" si="0"/>
        <v>73</v>
      </c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>
        <v>7</v>
      </c>
      <c r="B10" s="4" t="s">
        <v>30</v>
      </c>
      <c r="C10" s="4" t="s">
        <v>31</v>
      </c>
      <c r="D10" s="7">
        <v>8</v>
      </c>
      <c r="E10" s="7">
        <v>13.5</v>
      </c>
      <c r="F10" s="7">
        <v>0</v>
      </c>
      <c r="G10" s="7">
        <v>24</v>
      </c>
      <c r="H10" s="6">
        <v>20</v>
      </c>
      <c r="I10" s="7">
        <v>10</v>
      </c>
      <c r="J10" s="7"/>
      <c r="K10" s="8">
        <v>28</v>
      </c>
      <c r="L10" s="6">
        <v>7</v>
      </c>
      <c r="M10" s="7">
        <v>16</v>
      </c>
      <c r="N10" s="6">
        <v>80</v>
      </c>
      <c r="O10" s="7"/>
      <c r="P10" s="8"/>
      <c r="Q10" s="8">
        <v>24.727272727272727</v>
      </c>
      <c r="R10" s="8">
        <f t="shared" si="0"/>
        <v>64</v>
      </c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>
        <v>8</v>
      </c>
      <c r="B11" s="4" t="s">
        <v>32</v>
      </c>
      <c r="C11" s="4" t="s">
        <v>33</v>
      </c>
      <c r="D11" s="7">
        <v>9</v>
      </c>
      <c r="E11" s="7">
        <v>12</v>
      </c>
      <c r="F11" s="7">
        <v>10</v>
      </c>
      <c r="G11" s="7">
        <v>0</v>
      </c>
      <c r="H11" s="6">
        <v>50</v>
      </c>
      <c r="I11" s="7">
        <v>10</v>
      </c>
      <c r="J11" s="7">
        <v>22</v>
      </c>
      <c r="K11" s="8">
        <v>24.0625</v>
      </c>
      <c r="L11" s="6">
        <v>10</v>
      </c>
      <c r="M11" s="7">
        <v>23</v>
      </c>
      <c r="N11" s="6">
        <v>80</v>
      </c>
      <c r="O11" s="7">
        <v>2</v>
      </c>
      <c r="P11" s="6">
        <v>65</v>
      </c>
      <c r="Q11" s="8">
        <v>28.727272727272727</v>
      </c>
      <c r="R11" s="8">
        <f t="shared" si="0"/>
        <v>69</v>
      </c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>
        <v>9</v>
      </c>
      <c r="B12" s="4" t="s">
        <v>34</v>
      </c>
      <c r="C12" s="4" t="s">
        <v>35</v>
      </c>
      <c r="D12" s="7">
        <v>10</v>
      </c>
      <c r="E12" s="7">
        <v>15</v>
      </c>
      <c r="F12" s="7">
        <v>10</v>
      </c>
      <c r="G12" s="7">
        <v>30</v>
      </c>
      <c r="H12" s="6">
        <v>100</v>
      </c>
      <c r="I12" s="7">
        <v>10</v>
      </c>
      <c r="J12" s="7">
        <v>28</v>
      </c>
      <c r="K12" s="8">
        <v>31.5</v>
      </c>
      <c r="L12" s="6">
        <v>10</v>
      </c>
      <c r="M12" s="7">
        <v>37</v>
      </c>
      <c r="N12" s="6">
        <v>100</v>
      </c>
      <c r="O12" s="7">
        <v>17</v>
      </c>
      <c r="P12" s="6">
        <v>100</v>
      </c>
      <c r="Q12" s="8">
        <v>34.909090909090907</v>
      </c>
      <c r="R12" s="8">
        <f t="shared" si="0"/>
        <v>91</v>
      </c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>
        <v>10</v>
      </c>
      <c r="B13" s="4" t="s">
        <v>36</v>
      </c>
      <c r="C13" s="4" t="s">
        <v>37</v>
      </c>
      <c r="D13" s="7">
        <v>10</v>
      </c>
      <c r="E13" s="7">
        <v>6.5</v>
      </c>
      <c r="F13" s="7">
        <v>10</v>
      </c>
      <c r="G13" s="7">
        <v>23</v>
      </c>
      <c r="H13" s="4"/>
      <c r="I13" s="7">
        <v>10</v>
      </c>
      <c r="J13" s="7">
        <v>14</v>
      </c>
      <c r="K13" s="8">
        <v>24.0625</v>
      </c>
      <c r="L13" s="6">
        <v>10</v>
      </c>
      <c r="M13" s="7">
        <v>15</v>
      </c>
      <c r="N13" s="6">
        <v>85</v>
      </c>
      <c r="O13" s="7"/>
      <c r="P13" s="6">
        <v>20</v>
      </c>
      <c r="Q13" s="8">
        <v>22.90909090909091</v>
      </c>
      <c r="R13" s="8">
        <f t="shared" si="0"/>
        <v>60</v>
      </c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>
        <v>11</v>
      </c>
      <c r="B14" s="4" t="s">
        <v>38</v>
      </c>
      <c r="C14" s="4" t="s">
        <v>39</v>
      </c>
      <c r="D14" s="7">
        <v>10</v>
      </c>
      <c r="E14" s="7">
        <v>0</v>
      </c>
      <c r="F14" s="7">
        <v>10</v>
      </c>
      <c r="G14" s="7">
        <v>24</v>
      </c>
      <c r="H14" s="6">
        <v>50</v>
      </c>
      <c r="I14" s="7">
        <v>10</v>
      </c>
      <c r="J14" s="7">
        <v>21</v>
      </c>
      <c r="K14" s="8">
        <v>23.1875</v>
      </c>
      <c r="L14" s="6">
        <v>10</v>
      </c>
      <c r="M14" s="7"/>
      <c r="N14" s="6">
        <v>70</v>
      </c>
      <c r="O14" s="7">
        <v>6</v>
      </c>
      <c r="P14" s="6">
        <v>65</v>
      </c>
      <c r="Q14" s="8">
        <v>24.727272727272727</v>
      </c>
      <c r="R14" s="8">
        <f t="shared" si="0"/>
        <v>64</v>
      </c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>
        <v>12</v>
      </c>
      <c r="B15" s="4" t="s">
        <v>40</v>
      </c>
      <c r="C15" s="4" t="s">
        <v>41</v>
      </c>
      <c r="D15" s="7">
        <v>9</v>
      </c>
      <c r="E15" s="7">
        <v>15.5</v>
      </c>
      <c r="F15" s="7">
        <v>0</v>
      </c>
      <c r="G15" s="7">
        <v>22</v>
      </c>
      <c r="H15" s="6">
        <v>50</v>
      </c>
      <c r="I15" s="7">
        <v>10</v>
      </c>
      <c r="J15" s="7">
        <v>21</v>
      </c>
      <c r="K15" s="8">
        <v>25.375</v>
      </c>
      <c r="L15" s="6">
        <v>10</v>
      </c>
      <c r="M15" s="7"/>
      <c r="N15" s="6">
        <v>90</v>
      </c>
      <c r="O15" s="7">
        <v>7</v>
      </c>
      <c r="P15" s="8"/>
      <c r="Q15" s="8">
        <v>25.81818181818182</v>
      </c>
      <c r="R15" s="8">
        <f t="shared" si="0"/>
        <v>66</v>
      </c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>
        <v>13</v>
      </c>
      <c r="B16" s="4" t="s">
        <v>42</v>
      </c>
      <c r="C16" s="4" t="s">
        <v>43</v>
      </c>
      <c r="D16" s="7">
        <v>10</v>
      </c>
      <c r="E16" s="7">
        <v>9</v>
      </c>
      <c r="F16" s="7">
        <v>0</v>
      </c>
      <c r="G16" s="7">
        <v>12</v>
      </c>
      <c r="H16" s="6">
        <v>85</v>
      </c>
      <c r="I16" s="7">
        <v>10</v>
      </c>
      <c r="J16" s="7"/>
      <c r="K16" s="8">
        <v>24.5</v>
      </c>
      <c r="L16" s="6">
        <v>6</v>
      </c>
      <c r="M16" s="7">
        <v>14</v>
      </c>
      <c r="N16" s="6">
        <v>85</v>
      </c>
      <c r="O16" s="7"/>
      <c r="P16" s="6">
        <v>100</v>
      </c>
      <c r="Q16" s="8">
        <v>25.454545454545453</v>
      </c>
      <c r="R16" s="8">
        <f t="shared" si="0"/>
        <v>67</v>
      </c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6">
        <v>14</v>
      </c>
      <c r="B17" s="4" t="s">
        <v>44</v>
      </c>
      <c r="C17" s="4" t="s">
        <v>45</v>
      </c>
      <c r="D17" s="7">
        <v>10</v>
      </c>
      <c r="E17" s="7">
        <v>17</v>
      </c>
      <c r="F17" s="7">
        <v>10</v>
      </c>
      <c r="G17" s="7">
        <v>0</v>
      </c>
      <c r="H17" s="4"/>
      <c r="I17" s="7">
        <v>10</v>
      </c>
      <c r="J17" s="7"/>
      <c r="K17" s="8">
        <v>28</v>
      </c>
      <c r="L17" s="6">
        <v>10</v>
      </c>
      <c r="M17" s="7">
        <v>34</v>
      </c>
      <c r="N17" s="6">
        <v>80</v>
      </c>
      <c r="O17" s="7"/>
      <c r="P17" s="8"/>
      <c r="Q17" s="8">
        <v>22.90909090909091</v>
      </c>
      <c r="R17" s="8">
        <f t="shared" si="0"/>
        <v>63</v>
      </c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6">
        <v>15</v>
      </c>
      <c r="B18" s="4" t="s">
        <v>46</v>
      </c>
      <c r="C18" s="4" t="s">
        <v>47</v>
      </c>
      <c r="D18" s="7">
        <v>10</v>
      </c>
      <c r="E18" s="7">
        <v>14</v>
      </c>
      <c r="F18" s="7">
        <v>10</v>
      </c>
      <c r="G18" s="7">
        <v>20</v>
      </c>
      <c r="H18" s="4"/>
      <c r="I18" s="7">
        <v>10</v>
      </c>
      <c r="J18" s="7">
        <v>18</v>
      </c>
      <c r="K18" s="8">
        <v>22.3125</v>
      </c>
      <c r="L18" s="6">
        <v>10</v>
      </c>
      <c r="M18" s="7">
        <v>21</v>
      </c>
      <c r="N18" s="6">
        <v>20</v>
      </c>
      <c r="O18" s="7">
        <v>7</v>
      </c>
      <c r="P18" s="8"/>
      <c r="Q18" s="8">
        <v>24</v>
      </c>
      <c r="R18" s="8">
        <f t="shared" si="0"/>
        <v>57</v>
      </c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6">
        <v>16</v>
      </c>
      <c r="B19" s="4" t="s">
        <v>48</v>
      </c>
      <c r="C19" s="4" t="s">
        <v>49</v>
      </c>
      <c r="D19" s="7">
        <v>6</v>
      </c>
      <c r="E19" s="7">
        <v>0</v>
      </c>
      <c r="F19" s="7">
        <v>10</v>
      </c>
      <c r="G19" s="7">
        <v>20</v>
      </c>
      <c r="H19" s="4"/>
      <c r="I19" s="7">
        <v>0</v>
      </c>
      <c r="J19" s="7">
        <v>21</v>
      </c>
      <c r="K19" s="8">
        <v>24.5</v>
      </c>
      <c r="L19" s="6">
        <v>3</v>
      </c>
      <c r="M19" s="7"/>
      <c r="N19" s="4"/>
      <c r="O19" s="7">
        <v>4</v>
      </c>
      <c r="P19" s="8"/>
      <c r="Q19" s="8">
        <v>24</v>
      </c>
      <c r="R19" s="8">
        <f t="shared" si="0"/>
        <v>54</v>
      </c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6">
        <v>17</v>
      </c>
      <c r="B20" s="4" t="s">
        <v>50</v>
      </c>
      <c r="C20" s="4" t="s">
        <v>51</v>
      </c>
      <c r="D20" s="7">
        <v>9</v>
      </c>
      <c r="E20" s="7">
        <v>0</v>
      </c>
      <c r="F20" s="7">
        <v>10</v>
      </c>
      <c r="G20" s="7">
        <v>11</v>
      </c>
      <c r="H20" s="4"/>
      <c r="I20" s="7">
        <v>10</v>
      </c>
      <c r="J20" s="7">
        <v>17</v>
      </c>
      <c r="K20" s="8">
        <v>24.5</v>
      </c>
      <c r="L20" s="6">
        <v>9</v>
      </c>
      <c r="M20" s="7"/>
      <c r="N20" s="6">
        <v>80</v>
      </c>
      <c r="O20" s="7">
        <v>6</v>
      </c>
      <c r="P20" s="8">
        <v>60</v>
      </c>
      <c r="Q20" s="8">
        <v>23.636363636363637</v>
      </c>
      <c r="R20" s="8">
        <f t="shared" si="0"/>
        <v>61</v>
      </c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6">
        <v>18</v>
      </c>
      <c r="B21" s="4" t="s">
        <v>52</v>
      </c>
      <c r="C21" s="4" t="s">
        <v>53</v>
      </c>
      <c r="D21" s="7">
        <v>10</v>
      </c>
      <c r="E21" s="7">
        <v>15</v>
      </c>
      <c r="F21" s="7">
        <v>10</v>
      </c>
      <c r="G21" s="7">
        <v>28</v>
      </c>
      <c r="H21" s="6">
        <v>40</v>
      </c>
      <c r="I21" s="7">
        <v>10</v>
      </c>
      <c r="J21" s="7">
        <v>14</v>
      </c>
      <c r="K21" s="8">
        <v>25.375</v>
      </c>
      <c r="L21" s="6">
        <v>10</v>
      </c>
      <c r="M21" s="7">
        <v>24</v>
      </c>
      <c r="N21" s="6">
        <v>70</v>
      </c>
      <c r="O21" s="7"/>
      <c r="P21" s="6">
        <v>40</v>
      </c>
      <c r="Q21" s="8">
        <v>22.90909090909091</v>
      </c>
      <c r="R21" s="8">
        <f t="shared" si="0"/>
        <v>65</v>
      </c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6">
        <v>19</v>
      </c>
      <c r="B22" s="4" t="s">
        <v>54</v>
      </c>
      <c r="C22" s="4" t="s">
        <v>55</v>
      </c>
      <c r="D22" s="7">
        <v>10</v>
      </c>
      <c r="E22" s="7">
        <v>13.5</v>
      </c>
      <c r="F22" s="7">
        <v>10</v>
      </c>
      <c r="G22" s="7">
        <v>0</v>
      </c>
      <c r="H22" s="6">
        <v>35</v>
      </c>
      <c r="I22" s="7">
        <v>10</v>
      </c>
      <c r="J22" s="7">
        <v>30</v>
      </c>
      <c r="K22" s="8">
        <v>21.875</v>
      </c>
      <c r="L22" s="6">
        <v>9</v>
      </c>
      <c r="M22" s="7">
        <v>0</v>
      </c>
      <c r="N22" s="6">
        <v>90</v>
      </c>
      <c r="O22" s="7"/>
      <c r="P22" s="8"/>
      <c r="Q22" s="8">
        <v>23.636363636363637</v>
      </c>
      <c r="R22" s="8">
        <f t="shared" si="0"/>
        <v>59</v>
      </c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">
        <v>20</v>
      </c>
      <c r="B23" s="4" t="s">
        <v>56</v>
      </c>
      <c r="C23" s="4" t="s">
        <v>57</v>
      </c>
      <c r="D23" s="7">
        <v>4</v>
      </c>
      <c r="E23" s="7">
        <v>14.5</v>
      </c>
      <c r="F23" s="7">
        <v>10</v>
      </c>
      <c r="G23" s="7">
        <v>17</v>
      </c>
      <c r="H23" s="6">
        <v>65</v>
      </c>
      <c r="I23" s="7">
        <v>10</v>
      </c>
      <c r="J23" s="7">
        <v>13</v>
      </c>
      <c r="K23" s="8">
        <v>23.625</v>
      </c>
      <c r="L23" s="6">
        <v>9</v>
      </c>
      <c r="M23" s="7">
        <v>11</v>
      </c>
      <c r="N23" s="6">
        <v>70</v>
      </c>
      <c r="O23" s="7"/>
      <c r="P23" s="6">
        <v>100</v>
      </c>
      <c r="Q23" s="8">
        <v>25.81818181818182</v>
      </c>
      <c r="R23" s="8">
        <f t="shared" si="0"/>
        <v>67</v>
      </c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>
        <v>21</v>
      </c>
      <c r="B24" s="4" t="s">
        <v>58</v>
      </c>
      <c r="C24" s="4" t="s">
        <v>59</v>
      </c>
      <c r="D24" s="7">
        <v>10</v>
      </c>
      <c r="E24" s="7">
        <v>13.5</v>
      </c>
      <c r="F24" s="7">
        <v>10</v>
      </c>
      <c r="G24" s="7">
        <v>23</v>
      </c>
      <c r="H24" s="4"/>
      <c r="I24" s="7">
        <v>10</v>
      </c>
      <c r="J24" s="7">
        <v>18</v>
      </c>
      <c r="K24" s="8">
        <v>20.5625</v>
      </c>
      <c r="L24" s="6">
        <v>6</v>
      </c>
      <c r="M24" s="7">
        <v>17</v>
      </c>
      <c r="N24" s="6">
        <v>60</v>
      </c>
      <c r="O24" s="7"/>
      <c r="P24" s="8"/>
      <c r="Q24" s="8">
        <v>20.727272727272727</v>
      </c>
      <c r="R24" s="8">
        <f t="shared" si="0"/>
        <v>52</v>
      </c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">
        <v>22</v>
      </c>
      <c r="B25" s="4" t="s">
        <v>60</v>
      </c>
      <c r="C25" s="4" t="s">
        <v>61</v>
      </c>
      <c r="D25" s="7">
        <v>0</v>
      </c>
      <c r="E25" s="7">
        <v>9</v>
      </c>
      <c r="F25" s="7">
        <v>10</v>
      </c>
      <c r="G25" s="7">
        <v>0</v>
      </c>
      <c r="H25" s="4"/>
      <c r="I25" s="7">
        <v>10</v>
      </c>
      <c r="J25" s="7"/>
      <c r="K25" s="8">
        <v>24.5</v>
      </c>
      <c r="L25" s="6">
        <v>7</v>
      </c>
      <c r="M25" s="7">
        <v>20</v>
      </c>
      <c r="N25" s="4"/>
      <c r="O25" s="7"/>
      <c r="P25" s="8"/>
      <c r="Q25" s="8">
        <v>25.454545454545453</v>
      </c>
      <c r="R25" s="8">
        <f t="shared" si="0"/>
        <v>56</v>
      </c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">
        <v>23</v>
      </c>
      <c r="B26" s="4" t="s">
        <v>62</v>
      </c>
      <c r="C26" s="4" t="s">
        <v>63</v>
      </c>
      <c r="D26" s="7">
        <v>10</v>
      </c>
      <c r="E26" s="7">
        <v>16</v>
      </c>
      <c r="F26" s="7">
        <v>10</v>
      </c>
      <c r="G26" s="7">
        <v>26</v>
      </c>
      <c r="H26" s="6">
        <v>60</v>
      </c>
      <c r="I26" s="7">
        <v>10</v>
      </c>
      <c r="J26" s="7">
        <v>28</v>
      </c>
      <c r="K26" s="8">
        <v>28.4375</v>
      </c>
      <c r="L26" s="6">
        <v>10</v>
      </c>
      <c r="M26" s="7">
        <v>20</v>
      </c>
      <c r="N26" s="6">
        <v>95</v>
      </c>
      <c r="O26" s="7">
        <v>8</v>
      </c>
      <c r="P26" s="6">
        <v>100</v>
      </c>
      <c r="Q26" s="8">
        <v>28.363636363636363</v>
      </c>
      <c r="R26" s="8">
        <f t="shared" si="0"/>
        <v>78</v>
      </c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">
        <v>24</v>
      </c>
      <c r="B27" s="4" t="s">
        <v>64</v>
      </c>
      <c r="C27" s="4" t="s">
        <v>65</v>
      </c>
      <c r="D27" s="7">
        <v>10</v>
      </c>
      <c r="E27" s="7">
        <v>13.5</v>
      </c>
      <c r="F27" s="7">
        <v>0</v>
      </c>
      <c r="G27" s="7">
        <v>19</v>
      </c>
      <c r="H27" s="6">
        <v>50</v>
      </c>
      <c r="I27" s="7">
        <v>10</v>
      </c>
      <c r="J27" s="7">
        <v>21</v>
      </c>
      <c r="K27" s="8">
        <v>26.6875</v>
      </c>
      <c r="L27" s="6">
        <v>5</v>
      </c>
      <c r="M27" s="7">
        <v>12</v>
      </c>
      <c r="N27" s="6">
        <v>65</v>
      </c>
      <c r="O27" s="7">
        <v>16</v>
      </c>
      <c r="P27" s="6">
        <v>65</v>
      </c>
      <c r="Q27" s="8">
        <v>29.090909090909093</v>
      </c>
      <c r="R27" s="8">
        <f t="shared" si="0"/>
        <v>71</v>
      </c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">
        <v>25</v>
      </c>
      <c r="B28" s="4" t="s">
        <v>66</v>
      </c>
      <c r="C28" s="4" t="s">
        <v>67</v>
      </c>
      <c r="D28" s="7">
        <v>10</v>
      </c>
      <c r="E28" s="7">
        <v>19</v>
      </c>
      <c r="F28" s="7">
        <v>10</v>
      </c>
      <c r="G28" s="7">
        <v>0</v>
      </c>
      <c r="H28" s="6">
        <v>50</v>
      </c>
      <c r="I28" s="7">
        <v>10</v>
      </c>
      <c r="J28" s="7">
        <v>13</v>
      </c>
      <c r="K28" s="8">
        <v>25.8125</v>
      </c>
      <c r="L28" s="6">
        <v>10</v>
      </c>
      <c r="M28" s="7">
        <v>30</v>
      </c>
      <c r="N28" s="4"/>
      <c r="O28" s="7">
        <v>16</v>
      </c>
      <c r="P28" s="8"/>
      <c r="Q28" s="8">
        <v>30.909090909090907</v>
      </c>
      <c r="R28" s="8">
        <f t="shared" si="0"/>
        <v>69</v>
      </c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">
        <v>26</v>
      </c>
      <c r="B29" s="4" t="s">
        <v>68</v>
      </c>
      <c r="C29" s="4" t="s">
        <v>69</v>
      </c>
      <c r="D29" s="7">
        <v>10</v>
      </c>
      <c r="E29" s="7">
        <v>0</v>
      </c>
      <c r="F29" s="7">
        <v>10</v>
      </c>
      <c r="G29" s="7">
        <v>20</v>
      </c>
      <c r="H29" s="6">
        <v>50</v>
      </c>
      <c r="I29" s="7">
        <v>10</v>
      </c>
      <c r="J29" s="7">
        <v>24</v>
      </c>
      <c r="K29" s="8">
        <v>22.3125</v>
      </c>
      <c r="L29" s="6">
        <v>10</v>
      </c>
      <c r="M29" s="7">
        <v>18</v>
      </c>
      <c r="N29" s="6">
        <v>85</v>
      </c>
      <c r="O29" s="7">
        <v>5</v>
      </c>
      <c r="P29" s="8"/>
      <c r="Q29" s="8">
        <v>25.81818181818182</v>
      </c>
      <c r="R29" s="8">
        <f t="shared" si="0"/>
        <v>63</v>
      </c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">
        <v>27</v>
      </c>
      <c r="B30" s="4" t="s">
        <v>70</v>
      </c>
      <c r="C30" s="4" t="s">
        <v>71</v>
      </c>
      <c r="D30" s="7">
        <v>10</v>
      </c>
      <c r="E30" s="7">
        <v>16</v>
      </c>
      <c r="F30" s="7">
        <v>10</v>
      </c>
      <c r="G30" s="7">
        <v>29</v>
      </c>
      <c r="H30" s="6">
        <v>70</v>
      </c>
      <c r="I30" s="7">
        <v>10</v>
      </c>
      <c r="J30" s="7">
        <v>25</v>
      </c>
      <c r="K30" s="8">
        <v>28.875</v>
      </c>
      <c r="L30" s="6">
        <v>10</v>
      </c>
      <c r="M30" s="7">
        <v>24</v>
      </c>
      <c r="N30" s="6">
        <v>90</v>
      </c>
      <c r="O30" s="7">
        <v>12</v>
      </c>
      <c r="P30" s="6">
        <v>65</v>
      </c>
      <c r="Q30" s="8">
        <v>28.727272727272727</v>
      </c>
      <c r="R30" s="8">
        <f t="shared" si="0"/>
        <v>78</v>
      </c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">
        <v>28</v>
      </c>
      <c r="B31" s="4" t="s">
        <v>72</v>
      </c>
      <c r="C31" s="4" t="s">
        <v>73</v>
      </c>
      <c r="D31" s="7">
        <v>10</v>
      </c>
      <c r="E31" s="7">
        <v>11</v>
      </c>
      <c r="F31" s="7">
        <v>10</v>
      </c>
      <c r="G31" s="7">
        <v>17</v>
      </c>
      <c r="H31" s="4"/>
      <c r="I31" s="7">
        <v>10</v>
      </c>
      <c r="J31" s="7">
        <v>21</v>
      </c>
      <c r="K31" s="8">
        <v>24.0625</v>
      </c>
      <c r="L31" s="6">
        <v>10</v>
      </c>
      <c r="M31" s="7">
        <v>20</v>
      </c>
      <c r="N31" s="6">
        <v>30</v>
      </c>
      <c r="O31" s="7"/>
      <c r="P31" s="8"/>
      <c r="Q31" s="8">
        <v>24.363636363636367</v>
      </c>
      <c r="R31" s="8">
        <f t="shared" si="0"/>
        <v>59</v>
      </c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6">
        <v>29</v>
      </c>
      <c r="B32" s="4" t="s">
        <v>74</v>
      </c>
      <c r="C32" s="4" t="s">
        <v>75</v>
      </c>
      <c r="D32" s="7">
        <v>10</v>
      </c>
      <c r="E32" s="7">
        <v>15</v>
      </c>
      <c r="F32" s="7">
        <v>10</v>
      </c>
      <c r="G32" s="7">
        <v>24</v>
      </c>
      <c r="H32" s="6">
        <v>60</v>
      </c>
      <c r="I32" s="7">
        <v>10</v>
      </c>
      <c r="J32" s="7">
        <v>25</v>
      </c>
      <c r="K32" s="8">
        <v>24.0625</v>
      </c>
      <c r="L32" s="6">
        <v>10</v>
      </c>
      <c r="M32" s="7">
        <v>22</v>
      </c>
      <c r="N32" s="6">
        <v>85</v>
      </c>
      <c r="O32" s="7">
        <v>9</v>
      </c>
      <c r="P32" s="6">
        <v>100</v>
      </c>
      <c r="Q32" s="8">
        <v>23.272727272727273</v>
      </c>
      <c r="R32" s="8">
        <f t="shared" si="0"/>
        <v>68</v>
      </c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">
        <v>30</v>
      </c>
      <c r="B33" s="4" t="s">
        <v>76</v>
      </c>
      <c r="C33" s="4" t="s">
        <v>77</v>
      </c>
      <c r="D33" s="7">
        <v>10</v>
      </c>
      <c r="E33" s="7">
        <v>14.5</v>
      </c>
      <c r="F33" s="7">
        <v>0</v>
      </c>
      <c r="G33" s="7">
        <v>28</v>
      </c>
      <c r="H33" s="6">
        <v>50</v>
      </c>
      <c r="I33" s="7">
        <v>10</v>
      </c>
      <c r="J33" s="7">
        <v>20</v>
      </c>
      <c r="K33" s="8">
        <v>25.375</v>
      </c>
      <c r="L33" s="6">
        <v>10</v>
      </c>
      <c r="M33" s="7">
        <v>23</v>
      </c>
      <c r="N33" s="6">
        <v>85</v>
      </c>
      <c r="O33" s="7">
        <v>5</v>
      </c>
      <c r="P33" s="6">
        <v>60</v>
      </c>
      <c r="Q33" s="8">
        <v>29.090909090909093</v>
      </c>
      <c r="R33" s="8">
        <f t="shared" si="0"/>
        <v>72</v>
      </c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">
        <v>31</v>
      </c>
      <c r="B34" s="4" t="s">
        <v>78</v>
      </c>
      <c r="C34" s="4" t="s">
        <v>79</v>
      </c>
      <c r="D34" s="7">
        <v>10</v>
      </c>
      <c r="E34" s="7">
        <v>0</v>
      </c>
      <c r="F34" s="7">
        <v>0</v>
      </c>
      <c r="G34" s="7">
        <v>22</v>
      </c>
      <c r="H34" s="4"/>
      <c r="I34" s="7">
        <v>10</v>
      </c>
      <c r="J34" s="7">
        <v>18</v>
      </c>
      <c r="K34" s="8">
        <v>17.5</v>
      </c>
      <c r="L34" s="6">
        <v>10</v>
      </c>
      <c r="M34" s="7">
        <v>9</v>
      </c>
      <c r="N34" s="4"/>
      <c r="O34" s="7"/>
      <c r="P34" s="6">
        <v>65</v>
      </c>
      <c r="Q34" s="8">
        <v>21.09090909090909</v>
      </c>
      <c r="R34" s="8">
        <f t="shared" si="0"/>
        <v>49</v>
      </c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">
        <v>32</v>
      </c>
      <c r="B35" s="4" t="s">
        <v>80</v>
      </c>
      <c r="C35" s="4" t="s">
        <v>81</v>
      </c>
      <c r="D35" s="7">
        <v>10</v>
      </c>
      <c r="E35" s="7">
        <v>15.5</v>
      </c>
      <c r="F35" s="7">
        <v>10</v>
      </c>
      <c r="G35" s="7">
        <v>25</v>
      </c>
      <c r="H35" s="6">
        <v>85</v>
      </c>
      <c r="I35" s="7">
        <v>10</v>
      </c>
      <c r="J35" s="7">
        <v>27</v>
      </c>
      <c r="K35" s="8">
        <v>25.375</v>
      </c>
      <c r="L35" s="6">
        <v>10</v>
      </c>
      <c r="M35" s="7">
        <v>36</v>
      </c>
      <c r="N35" s="6">
        <v>100</v>
      </c>
      <c r="O35" s="7">
        <v>12</v>
      </c>
      <c r="P35" s="6">
        <v>100</v>
      </c>
      <c r="Q35" s="8">
        <v>32</v>
      </c>
      <c r="R35" s="8">
        <f t="shared" si="0"/>
        <v>80</v>
      </c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6">
        <v>33</v>
      </c>
      <c r="B36" s="4" t="s">
        <v>82</v>
      </c>
      <c r="C36" s="4" t="s">
        <v>83</v>
      </c>
      <c r="D36" s="7">
        <v>10</v>
      </c>
      <c r="E36" s="7">
        <v>16</v>
      </c>
      <c r="F36" s="7">
        <v>10</v>
      </c>
      <c r="G36" s="7">
        <v>20</v>
      </c>
      <c r="H36" s="6">
        <v>95</v>
      </c>
      <c r="I36" s="7">
        <v>10</v>
      </c>
      <c r="J36" s="7">
        <v>27</v>
      </c>
      <c r="K36" s="8">
        <v>29.3125</v>
      </c>
      <c r="L36" s="6">
        <v>9</v>
      </c>
      <c r="M36" s="7">
        <v>31</v>
      </c>
      <c r="N36" s="6">
        <v>95</v>
      </c>
      <c r="O36" s="7"/>
      <c r="P36" s="6">
        <v>100</v>
      </c>
      <c r="Q36" s="8">
        <v>30.18181818181818</v>
      </c>
      <c r="R36" s="8">
        <f t="shared" si="0"/>
        <v>81</v>
      </c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6">
        <v>34</v>
      </c>
      <c r="B37" s="4" t="s">
        <v>84</v>
      </c>
      <c r="C37" s="4" t="s">
        <v>85</v>
      </c>
      <c r="D37" s="7">
        <v>10</v>
      </c>
      <c r="E37" s="7">
        <v>14</v>
      </c>
      <c r="F37" s="7">
        <v>10</v>
      </c>
      <c r="G37" s="7">
        <v>25</v>
      </c>
      <c r="H37" s="6">
        <v>100</v>
      </c>
      <c r="I37" s="7">
        <v>10</v>
      </c>
      <c r="J37" s="7">
        <v>25</v>
      </c>
      <c r="K37" s="8">
        <v>29.3125</v>
      </c>
      <c r="L37" s="6">
        <v>8</v>
      </c>
      <c r="M37" s="7">
        <v>37</v>
      </c>
      <c r="N37" s="6">
        <v>90</v>
      </c>
      <c r="O37" s="7">
        <v>16</v>
      </c>
      <c r="P37" s="6">
        <v>100</v>
      </c>
      <c r="Q37" s="8">
        <v>30.545454545454547</v>
      </c>
      <c r="R37" s="8">
        <f t="shared" si="0"/>
        <v>83</v>
      </c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6">
        <v>35</v>
      </c>
      <c r="B38" s="4" t="s">
        <v>86</v>
      </c>
      <c r="C38" s="4" t="s">
        <v>87</v>
      </c>
      <c r="D38" s="7">
        <v>10</v>
      </c>
      <c r="E38" s="7">
        <v>14.5</v>
      </c>
      <c r="F38" s="7">
        <v>10</v>
      </c>
      <c r="G38" s="7">
        <v>8</v>
      </c>
      <c r="H38" s="4"/>
      <c r="I38" s="7">
        <v>10</v>
      </c>
      <c r="J38" s="7">
        <v>14</v>
      </c>
      <c r="K38" s="8">
        <v>20.5625</v>
      </c>
      <c r="L38" s="6">
        <v>6</v>
      </c>
      <c r="M38" s="7">
        <v>16</v>
      </c>
      <c r="N38" s="6">
        <v>50</v>
      </c>
      <c r="O38" s="7"/>
      <c r="P38" s="8"/>
      <c r="Q38" s="8">
        <v>21.454545454545453</v>
      </c>
      <c r="R38" s="8">
        <f t="shared" si="0"/>
        <v>52</v>
      </c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6">
        <v>36</v>
      </c>
      <c r="B39" s="4" t="s">
        <v>88</v>
      </c>
      <c r="C39" s="4" t="s">
        <v>89</v>
      </c>
      <c r="D39" s="7">
        <v>10</v>
      </c>
      <c r="E39" s="7">
        <v>18</v>
      </c>
      <c r="F39" s="7">
        <v>0</v>
      </c>
      <c r="G39" s="7">
        <v>21</v>
      </c>
      <c r="H39" s="6">
        <v>100</v>
      </c>
      <c r="I39" s="7">
        <v>10</v>
      </c>
      <c r="J39" s="7">
        <v>25</v>
      </c>
      <c r="K39" s="8">
        <v>26.6875</v>
      </c>
      <c r="L39" s="6">
        <v>6</v>
      </c>
      <c r="M39" s="7"/>
      <c r="N39" s="6">
        <v>95</v>
      </c>
      <c r="O39" s="7">
        <v>4</v>
      </c>
      <c r="P39" s="6">
        <v>70</v>
      </c>
      <c r="Q39" s="8">
        <v>31.636363636363637</v>
      </c>
      <c r="R39" s="8">
        <f t="shared" si="0"/>
        <v>77</v>
      </c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">
        <v>37</v>
      </c>
      <c r="B40" s="4" t="s">
        <v>90</v>
      </c>
      <c r="C40" s="4" t="s">
        <v>91</v>
      </c>
      <c r="D40" s="7">
        <v>10</v>
      </c>
      <c r="E40" s="7">
        <v>0</v>
      </c>
      <c r="F40" s="7">
        <v>10</v>
      </c>
      <c r="G40" s="7">
        <v>20</v>
      </c>
      <c r="H40" s="4"/>
      <c r="I40" s="7">
        <v>10</v>
      </c>
      <c r="J40" s="7">
        <v>33</v>
      </c>
      <c r="K40" s="8">
        <v>26.6875</v>
      </c>
      <c r="L40" s="6">
        <v>10</v>
      </c>
      <c r="M40" s="7">
        <v>40</v>
      </c>
      <c r="N40" s="6">
        <v>80</v>
      </c>
      <c r="O40" s="7">
        <v>13</v>
      </c>
      <c r="P40" s="6">
        <v>65</v>
      </c>
      <c r="Q40" s="8">
        <v>31.636363636363637</v>
      </c>
      <c r="R40" s="8">
        <f t="shared" si="0"/>
        <v>75</v>
      </c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6">
        <v>38</v>
      </c>
      <c r="B41" s="4" t="s">
        <v>92</v>
      </c>
      <c r="C41" s="4" t="s">
        <v>93</v>
      </c>
      <c r="D41" s="7">
        <v>10</v>
      </c>
      <c r="E41" s="7">
        <v>10</v>
      </c>
      <c r="F41" s="7">
        <v>0</v>
      </c>
      <c r="G41" s="7">
        <v>21</v>
      </c>
      <c r="H41" s="6">
        <v>75</v>
      </c>
      <c r="I41" s="7">
        <v>10</v>
      </c>
      <c r="J41" s="7">
        <v>17</v>
      </c>
      <c r="K41" s="8">
        <v>24.0625</v>
      </c>
      <c r="L41" s="6">
        <v>5</v>
      </c>
      <c r="M41" s="7">
        <v>18</v>
      </c>
      <c r="N41" s="4"/>
      <c r="O41" s="7">
        <v>14</v>
      </c>
      <c r="P41" s="8"/>
      <c r="Q41" s="8">
        <v>29.454545454545453</v>
      </c>
      <c r="R41" s="8">
        <f t="shared" si="0"/>
        <v>64</v>
      </c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6">
        <v>39</v>
      </c>
      <c r="B42" s="4" t="s">
        <v>94</v>
      </c>
      <c r="C42" s="4" t="s">
        <v>95</v>
      </c>
      <c r="D42" s="7">
        <v>10</v>
      </c>
      <c r="E42" s="7">
        <v>12</v>
      </c>
      <c r="F42" s="7">
        <v>10</v>
      </c>
      <c r="G42" s="7">
        <v>0</v>
      </c>
      <c r="H42" s="4"/>
      <c r="I42" s="7">
        <v>10</v>
      </c>
      <c r="J42" s="7">
        <v>24</v>
      </c>
      <c r="K42" s="8">
        <v>24.5</v>
      </c>
      <c r="L42" s="6">
        <v>7</v>
      </c>
      <c r="M42" s="7">
        <v>19</v>
      </c>
      <c r="N42" s="6">
        <v>80</v>
      </c>
      <c r="O42" s="7"/>
      <c r="P42" s="8"/>
      <c r="Q42" s="8">
        <v>21.454545454545453</v>
      </c>
      <c r="R42" s="8">
        <f t="shared" si="0"/>
        <v>57</v>
      </c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6">
        <v>40</v>
      </c>
      <c r="B43" s="4" t="s">
        <v>96</v>
      </c>
      <c r="C43" s="4" t="s">
        <v>97</v>
      </c>
      <c r="D43" s="7">
        <v>0</v>
      </c>
      <c r="E43" s="7">
        <v>0</v>
      </c>
      <c r="F43" s="7">
        <v>0</v>
      </c>
      <c r="G43" s="7">
        <v>0</v>
      </c>
      <c r="H43" s="4"/>
      <c r="I43" s="7"/>
      <c r="J43" s="7"/>
      <c r="K43" s="8">
        <v>17.0625</v>
      </c>
      <c r="L43" s="7"/>
      <c r="M43" s="7"/>
      <c r="N43" s="4"/>
      <c r="O43" s="7"/>
      <c r="P43" s="8"/>
      <c r="Q43" s="8">
        <v>6.1818181818181817</v>
      </c>
      <c r="R43" s="8">
        <f t="shared" si="0"/>
        <v>24</v>
      </c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6">
        <v>41</v>
      </c>
      <c r="B44" s="4" t="s">
        <v>98</v>
      </c>
      <c r="C44" s="4" t="s">
        <v>99</v>
      </c>
      <c r="D44" s="7">
        <v>10</v>
      </c>
      <c r="E44" s="7">
        <v>10.5</v>
      </c>
      <c r="F44" s="7">
        <v>10</v>
      </c>
      <c r="G44" s="7">
        <v>0</v>
      </c>
      <c r="H44" s="4"/>
      <c r="I44" s="7">
        <v>10</v>
      </c>
      <c r="J44" s="7"/>
      <c r="K44" s="8">
        <v>27.125</v>
      </c>
      <c r="L44" s="6">
        <v>10</v>
      </c>
      <c r="M44" s="7">
        <v>18</v>
      </c>
      <c r="N44" s="6">
        <v>80</v>
      </c>
      <c r="O44" s="7"/>
      <c r="P44" s="8">
        <v>70</v>
      </c>
      <c r="Q44" s="8">
        <v>26.545454545454547</v>
      </c>
      <c r="R44" s="8">
        <f t="shared" si="0"/>
        <v>67</v>
      </c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6">
        <v>42</v>
      </c>
      <c r="B45" s="4" t="s">
        <v>100</v>
      </c>
      <c r="C45" s="4" t="s">
        <v>101</v>
      </c>
      <c r="D45" s="7">
        <v>10</v>
      </c>
      <c r="E45" s="7">
        <v>8</v>
      </c>
      <c r="F45" s="7">
        <v>0</v>
      </c>
      <c r="G45" s="7">
        <v>14</v>
      </c>
      <c r="H45" s="6">
        <v>95</v>
      </c>
      <c r="I45" s="7">
        <v>10</v>
      </c>
      <c r="J45" s="7">
        <v>23</v>
      </c>
      <c r="K45" s="8">
        <v>24.5</v>
      </c>
      <c r="L45" s="6">
        <v>9</v>
      </c>
      <c r="M45" s="7">
        <v>26</v>
      </c>
      <c r="N45" s="6">
        <v>90</v>
      </c>
      <c r="O45" s="7"/>
      <c r="P45" s="6">
        <v>100</v>
      </c>
      <c r="Q45" s="8">
        <v>25.454545454545453</v>
      </c>
      <c r="R45" s="8">
        <f t="shared" si="0"/>
        <v>69</v>
      </c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">
        <v>43</v>
      </c>
      <c r="B46" s="4" t="s">
        <v>102</v>
      </c>
      <c r="C46" s="4" t="s">
        <v>103</v>
      </c>
      <c r="D46" s="7">
        <v>10</v>
      </c>
      <c r="E46" s="7">
        <v>20</v>
      </c>
      <c r="F46" s="7">
        <v>10</v>
      </c>
      <c r="G46" s="7">
        <v>28</v>
      </c>
      <c r="H46" s="6">
        <v>20</v>
      </c>
      <c r="I46" s="7">
        <v>10</v>
      </c>
      <c r="J46" s="7">
        <v>10</v>
      </c>
      <c r="K46" s="8">
        <v>22.75</v>
      </c>
      <c r="L46" s="6">
        <v>10</v>
      </c>
      <c r="M46" s="7">
        <v>26</v>
      </c>
      <c r="N46" s="6">
        <v>95</v>
      </c>
      <c r="O46" s="7"/>
      <c r="P46" s="6">
        <v>55</v>
      </c>
      <c r="Q46" s="8">
        <v>19.636363636363637</v>
      </c>
      <c r="R46" s="8">
        <f t="shared" si="0"/>
        <v>60</v>
      </c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">
        <v>44</v>
      </c>
      <c r="B47" s="4" t="s">
        <v>104</v>
      </c>
      <c r="C47" s="4" t="s">
        <v>105</v>
      </c>
      <c r="D47" s="7">
        <v>10</v>
      </c>
      <c r="E47" s="7">
        <v>5.5</v>
      </c>
      <c r="F47" s="7">
        <v>0</v>
      </c>
      <c r="G47" s="7">
        <v>20</v>
      </c>
      <c r="H47" s="4"/>
      <c r="I47" s="7">
        <v>0</v>
      </c>
      <c r="J47" s="7">
        <v>18</v>
      </c>
      <c r="K47" s="8">
        <v>19.6875</v>
      </c>
      <c r="L47" s="6">
        <v>6</v>
      </c>
      <c r="M47" s="7">
        <v>14</v>
      </c>
      <c r="N47" s="4"/>
      <c r="O47" s="7">
        <v>6</v>
      </c>
      <c r="P47" s="8"/>
      <c r="Q47" s="8">
        <v>29.454545454545453</v>
      </c>
      <c r="R47" s="8">
        <f t="shared" si="0"/>
        <v>55</v>
      </c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6">
        <v>45</v>
      </c>
      <c r="B48" s="4" t="s">
        <v>106</v>
      </c>
      <c r="C48" s="4" t="s">
        <v>107</v>
      </c>
      <c r="D48" s="7">
        <v>0</v>
      </c>
      <c r="E48" s="7">
        <v>0</v>
      </c>
      <c r="F48" s="7">
        <v>10</v>
      </c>
      <c r="G48" s="7">
        <v>20</v>
      </c>
      <c r="H48" s="6">
        <v>95</v>
      </c>
      <c r="I48" s="7">
        <v>10</v>
      </c>
      <c r="J48" s="7">
        <v>24</v>
      </c>
      <c r="K48" s="8">
        <v>25.375</v>
      </c>
      <c r="L48" s="6">
        <v>10</v>
      </c>
      <c r="M48" s="7"/>
      <c r="N48" s="6">
        <v>80</v>
      </c>
      <c r="O48" s="7"/>
      <c r="P48" s="6">
        <v>95</v>
      </c>
      <c r="Q48" s="8">
        <v>22.90909090909091</v>
      </c>
      <c r="R48" s="8">
        <f t="shared" si="0"/>
        <v>66</v>
      </c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6">
        <v>46</v>
      </c>
      <c r="B49" s="4" t="s">
        <v>108</v>
      </c>
      <c r="C49" s="4" t="s">
        <v>109</v>
      </c>
      <c r="D49" s="7">
        <v>10</v>
      </c>
      <c r="E49" s="7">
        <v>14</v>
      </c>
      <c r="F49" s="7">
        <v>10</v>
      </c>
      <c r="G49" s="7">
        <v>20</v>
      </c>
      <c r="H49" s="4"/>
      <c r="I49" s="7">
        <v>8</v>
      </c>
      <c r="J49" s="7">
        <v>20</v>
      </c>
      <c r="K49" s="8">
        <v>19.6875</v>
      </c>
      <c r="L49" s="6">
        <v>10</v>
      </c>
      <c r="M49" s="7">
        <v>25</v>
      </c>
      <c r="N49" s="4"/>
      <c r="O49" s="7">
        <v>0</v>
      </c>
      <c r="P49" s="6">
        <v>30</v>
      </c>
      <c r="Q49" s="8">
        <v>23.272727272727273</v>
      </c>
      <c r="R49" s="8">
        <f t="shared" si="0"/>
        <v>54</v>
      </c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6">
        <v>47</v>
      </c>
      <c r="B50" s="4" t="s">
        <v>110</v>
      </c>
      <c r="C50" s="4" t="s">
        <v>111</v>
      </c>
      <c r="D50" s="7">
        <v>10</v>
      </c>
      <c r="E50" s="7">
        <v>13.5</v>
      </c>
      <c r="F50" s="7">
        <v>10</v>
      </c>
      <c r="G50" s="7">
        <v>0</v>
      </c>
      <c r="H50" s="4"/>
      <c r="I50" s="7">
        <v>10</v>
      </c>
      <c r="J50" s="7"/>
      <c r="K50" s="8">
        <v>24.9375</v>
      </c>
      <c r="L50" s="6">
        <v>6</v>
      </c>
      <c r="M50" s="7"/>
      <c r="N50" s="4"/>
      <c r="O50" s="7"/>
      <c r="P50" s="8"/>
      <c r="Q50" s="8"/>
      <c r="R50" s="8">
        <f t="shared" si="0"/>
        <v>31</v>
      </c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6">
        <v>48</v>
      </c>
      <c r="B51" s="4" t="s">
        <v>112</v>
      </c>
      <c r="C51" s="4" t="s">
        <v>113</v>
      </c>
      <c r="D51" s="7">
        <v>10</v>
      </c>
      <c r="E51" s="7">
        <v>12.5</v>
      </c>
      <c r="F51" s="7">
        <v>10</v>
      </c>
      <c r="G51" s="7">
        <v>22</v>
      </c>
      <c r="H51" s="6">
        <v>95</v>
      </c>
      <c r="I51" s="7">
        <v>10</v>
      </c>
      <c r="J51" s="7">
        <v>18</v>
      </c>
      <c r="K51" s="8">
        <v>28.875</v>
      </c>
      <c r="L51" s="6">
        <v>9</v>
      </c>
      <c r="M51" s="7">
        <v>28</v>
      </c>
      <c r="N51" s="6">
        <v>95</v>
      </c>
      <c r="O51" s="7"/>
      <c r="P51" s="8">
        <v>100</v>
      </c>
      <c r="Q51" s="8">
        <v>33.454545454545453</v>
      </c>
      <c r="R51" s="8">
        <f t="shared" si="0"/>
        <v>84</v>
      </c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6">
        <v>49</v>
      </c>
      <c r="B52" s="4" t="s">
        <v>114</v>
      </c>
      <c r="C52" s="4" t="s">
        <v>115</v>
      </c>
      <c r="D52" s="7">
        <v>10</v>
      </c>
      <c r="E52" s="7">
        <v>0</v>
      </c>
      <c r="F52" s="7">
        <v>5</v>
      </c>
      <c r="G52" s="7">
        <v>20</v>
      </c>
      <c r="H52" s="6">
        <v>100</v>
      </c>
      <c r="I52" s="7">
        <v>8</v>
      </c>
      <c r="J52" s="7">
        <v>26</v>
      </c>
      <c r="K52" s="8">
        <v>28</v>
      </c>
      <c r="L52" s="6">
        <v>7</v>
      </c>
      <c r="M52" s="7">
        <v>14</v>
      </c>
      <c r="N52" s="6">
        <v>60</v>
      </c>
      <c r="O52" s="7">
        <v>11</v>
      </c>
      <c r="P52" s="6">
        <v>100</v>
      </c>
      <c r="Q52" s="8">
        <v>25.454545454545453</v>
      </c>
      <c r="R52" s="8">
        <f t="shared" si="0"/>
        <v>72</v>
      </c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6">
        <v>50</v>
      </c>
      <c r="B53" s="4" t="s">
        <v>116</v>
      </c>
      <c r="C53" s="4" t="s">
        <v>117</v>
      </c>
      <c r="D53" s="7">
        <v>0</v>
      </c>
      <c r="E53" s="7">
        <v>9</v>
      </c>
      <c r="F53" s="7">
        <v>0</v>
      </c>
      <c r="G53" s="7">
        <v>0</v>
      </c>
      <c r="H53" s="4"/>
      <c r="I53" s="7">
        <v>10</v>
      </c>
      <c r="J53" s="7">
        <v>17</v>
      </c>
      <c r="K53" s="8">
        <v>18.375</v>
      </c>
      <c r="L53" s="6">
        <v>8</v>
      </c>
      <c r="M53" s="7">
        <v>10</v>
      </c>
      <c r="N53" s="4"/>
      <c r="O53" s="7"/>
      <c r="P53" s="6">
        <v>70</v>
      </c>
      <c r="Q53" s="8">
        <v>18.90909090909091</v>
      </c>
      <c r="R53" s="8">
        <f t="shared" si="0"/>
        <v>46</v>
      </c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9"/>
      <c r="D57" s="3"/>
      <c r="E57" s="3"/>
      <c r="F57" s="3"/>
      <c r="G57" s="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9"/>
      <c r="D58" s="3"/>
      <c r="E58" s="3"/>
      <c r="F58" s="3"/>
      <c r="G58" s="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" workbookViewId="0">
      <selection activeCell="E53" sqref="E53"/>
    </sheetView>
  </sheetViews>
  <sheetFormatPr defaultColWidth="12.625" defaultRowHeight="15" customHeight="1"/>
  <cols>
    <col min="1" max="1" width="5.75" customWidth="1"/>
    <col min="2" max="2" width="12.625" customWidth="1"/>
    <col min="3" max="3" width="11.125" customWidth="1"/>
    <col min="4" max="5" width="6.625" customWidth="1"/>
    <col min="6" max="6" width="7.25" customWidth="1"/>
    <col min="7" max="7" width="6.625" customWidth="1"/>
    <col min="8" max="8" width="5.125" customWidth="1"/>
    <col min="9" max="9" width="6.125" customWidth="1"/>
    <col min="10" max="10" width="6.625" customWidth="1"/>
    <col min="11" max="11" width="12.625" customWidth="1"/>
    <col min="12" max="12" width="10" customWidth="1"/>
    <col min="13" max="13" width="6.625" customWidth="1"/>
    <col min="14" max="14" width="5.375" customWidth="1"/>
    <col min="15" max="15" width="6.625" customWidth="1"/>
    <col min="16" max="16" width="5.125" customWidth="1"/>
    <col min="17" max="18" width="12.625" customWidth="1"/>
  </cols>
  <sheetData>
    <row r="1" spans="1:26">
      <c r="A1" s="10" t="s">
        <v>0</v>
      </c>
      <c r="B1" s="11"/>
      <c r="C1" s="12"/>
      <c r="D1" s="1">
        <v>1</v>
      </c>
      <c r="E1" s="1">
        <v>1.5</v>
      </c>
      <c r="F1" s="1">
        <v>1</v>
      </c>
      <c r="G1" s="1">
        <v>1.5</v>
      </c>
      <c r="H1" s="1">
        <v>1</v>
      </c>
      <c r="I1" s="1">
        <v>4</v>
      </c>
      <c r="J1" s="1">
        <v>1.5</v>
      </c>
      <c r="K1" s="2">
        <v>35</v>
      </c>
      <c r="L1" s="1">
        <v>3</v>
      </c>
      <c r="M1" s="1">
        <v>1.25</v>
      </c>
      <c r="N1" s="1">
        <v>4</v>
      </c>
      <c r="O1" s="1">
        <v>1.25</v>
      </c>
      <c r="P1" s="1">
        <v>4</v>
      </c>
      <c r="Q1" s="2">
        <v>40</v>
      </c>
      <c r="R1" s="1">
        <f>SUM(C1:Q1)</f>
        <v>100</v>
      </c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1" t="s">
        <v>118</v>
      </c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/>
      <c r="B3" s="4"/>
      <c r="C3" s="4"/>
      <c r="D3" s="5">
        <v>10</v>
      </c>
      <c r="E3" s="5">
        <v>21</v>
      </c>
      <c r="F3" s="5">
        <v>10</v>
      </c>
      <c r="G3" s="5">
        <v>30</v>
      </c>
      <c r="H3" s="5">
        <v>100</v>
      </c>
      <c r="I3" s="5">
        <v>10</v>
      </c>
      <c r="J3" s="5">
        <v>41</v>
      </c>
      <c r="K3" s="1">
        <v>35</v>
      </c>
      <c r="L3" s="5">
        <v>10</v>
      </c>
      <c r="M3" s="5">
        <v>40</v>
      </c>
      <c r="N3" s="5">
        <v>100</v>
      </c>
      <c r="O3" s="5">
        <v>20</v>
      </c>
      <c r="P3" s="5">
        <v>100</v>
      </c>
      <c r="Q3" s="1">
        <v>40</v>
      </c>
      <c r="R3" s="1">
        <f t="shared" ref="R3:R42" si="0">_xlfn.CEILING.MATH(ROUND(E3/21*1.5+G3/30*1.5+J3/41*1.5+M3/40*1.25+O3/20*1.25+D3/10*1+F3/10*1+I3/10*1+L3/10*3+H3/100*4+N3/100*4+P3/100*4,2)+K3+Q3)</f>
        <v>100</v>
      </c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>
        <v>1</v>
      </c>
      <c r="B4" s="4" t="s">
        <v>18</v>
      </c>
      <c r="C4" s="4" t="s">
        <v>19</v>
      </c>
      <c r="D4" s="7">
        <v>10</v>
      </c>
      <c r="E4" s="7">
        <v>13.5</v>
      </c>
      <c r="F4" s="7">
        <v>10</v>
      </c>
      <c r="G4" s="7">
        <v>22</v>
      </c>
      <c r="H4" s="6">
        <v>100</v>
      </c>
      <c r="I4" s="7">
        <v>10</v>
      </c>
      <c r="J4" s="7">
        <v>31</v>
      </c>
      <c r="K4" s="8">
        <v>24.0625</v>
      </c>
      <c r="L4" s="7">
        <v>9</v>
      </c>
      <c r="M4" s="7">
        <v>13</v>
      </c>
      <c r="N4" s="6">
        <v>95</v>
      </c>
      <c r="O4" s="7">
        <v>9</v>
      </c>
      <c r="P4" s="6">
        <v>65</v>
      </c>
      <c r="Q4" s="8">
        <v>28.727272727272727</v>
      </c>
      <c r="R4" s="8">
        <f t="shared" si="0"/>
        <v>74</v>
      </c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>
        <v>2</v>
      </c>
      <c r="B5" s="4" t="s">
        <v>20</v>
      </c>
      <c r="C5" s="4" t="s">
        <v>21</v>
      </c>
      <c r="D5" s="7">
        <v>0</v>
      </c>
      <c r="E5" s="7">
        <v>0</v>
      </c>
      <c r="F5" s="7">
        <v>0</v>
      </c>
      <c r="G5" s="7">
        <v>0</v>
      </c>
      <c r="H5" s="4"/>
      <c r="I5" s="7"/>
      <c r="J5" s="7"/>
      <c r="K5" s="8">
        <v>0</v>
      </c>
      <c r="L5" s="7"/>
      <c r="M5" s="7"/>
      <c r="N5" s="4"/>
      <c r="O5" s="7"/>
      <c r="P5" s="8"/>
      <c r="Q5" s="8"/>
      <c r="R5" s="8">
        <f t="shared" si="0"/>
        <v>0</v>
      </c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>
        <v>3</v>
      </c>
      <c r="B6" s="4" t="s">
        <v>22</v>
      </c>
      <c r="C6" s="4" t="s">
        <v>23</v>
      </c>
      <c r="D6" s="7">
        <v>0</v>
      </c>
      <c r="E6" s="7">
        <v>0</v>
      </c>
      <c r="F6" s="7">
        <v>0</v>
      </c>
      <c r="G6" s="7">
        <v>0</v>
      </c>
      <c r="H6" s="4"/>
      <c r="I6" s="7"/>
      <c r="J6" s="7"/>
      <c r="K6" s="8">
        <v>0</v>
      </c>
      <c r="L6" s="7"/>
      <c r="M6" s="7"/>
      <c r="N6" s="4"/>
      <c r="O6" s="7"/>
      <c r="P6" s="8"/>
      <c r="Q6" s="8"/>
      <c r="R6" s="8">
        <f t="shared" si="0"/>
        <v>0</v>
      </c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>
        <v>4</v>
      </c>
      <c r="B7" s="4" t="s">
        <v>24</v>
      </c>
      <c r="C7" s="4" t="s">
        <v>25</v>
      </c>
      <c r="D7" s="7">
        <v>10</v>
      </c>
      <c r="E7" s="7">
        <v>14.5</v>
      </c>
      <c r="F7" s="7">
        <v>10</v>
      </c>
      <c r="G7" s="7">
        <v>0</v>
      </c>
      <c r="H7" s="6">
        <v>40</v>
      </c>
      <c r="I7" s="7">
        <v>10</v>
      </c>
      <c r="J7" s="7">
        <v>16</v>
      </c>
      <c r="K7" s="8">
        <v>22.75</v>
      </c>
      <c r="L7" s="7">
        <v>8</v>
      </c>
      <c r="M7" s="7">
        <v>12</v>
      </c>
      <c r="N7" s="6">
        <v>60</v>
      </c>
      <c r="O7" s="7">
        <v>3</v>
      </c>
      <c r="P7" s="8"/>
      <c r="Q7" s="8">
        <v>25.090909090909093</v>
      </c>
      <c r="R7" s="8">
        <f t="shared" si="0"/>
        <v>60</v>
      </c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>
        <v>5</v>
      </c>
      <c r="B8" s="4" t="s">
        <v>26</v>
      </c>
      <c r="C8" s="4" t="s">
        <v>27</v>
      </c>
      <c r="D8" s="7">
        <v>9</v>
      </c>
      <c r="E8" s="7">
        <v>13.5</v>
      </c>
      <c r="F8" s="7">
        <v>0</v>
      </c>
      <c r="G8" s="7">
        <v>23</v>
      </c>
      <c r="H8" s="6">
        <v>100</v>
      </c>
      <c r="I8" s="7">
        <v>10</v>
      </c>
      <c r="J8" s="7">
        <v>22</v>
      </c>
      <c r="K8" s="8">
        <v>29.3125</v>
      </c>
      <c r="L8" s="7">
        <v>7</v>
      </c>
      <c r="M8" s="7">
        <v>29</v>
      </c>
      <c r="N8" s="6">
        <v>90</v>
      </c>
      <c r="O8" s="7">
        <v>10</v>
      </c>
      <c r="P8" s="8"/>
      <c r="Q8" s="8">
        <v>31.272727272727273</v>
      </c>
      <c r="R8" s="8">
        <f t="shared" si="0"/>
        <v>77</v>
      </c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>
        <v>6</v>
      </c>
      <c r="B9" s="4" t="s">
        <v>28</v>
      </c>
      <c r="C9" s="4" t="s">
        <v>29</v>
      </c>
      <c r="D9" s="7">
        <v>10</v>
      </c>
      <c r="E9" s="7">
        <v>0</v>
      </c>
      <c r="F9" s="7">
        <v>10</v>
      </c>
      <c r="G9" s="7">
        <v>26</v>
      </c>
      <c r="H9" s="6">
        <v>60</v>
      </c>
      <c r="I9" s="7">
        <v>10</v>
      </c>
      <c r="J9" s="7">
        <v>25</v>
      </c>
      <c r="K9" s="8">
        <v>22.75</v>
      </c>
      <c r="L9" s="6">
        <v>9</v>
      </c>
      <c r="M9" s="7">
        <v>25</v>
      </c>
      <c r="N9" s="6">
        <v>60</v>
      </c>
      <c r="O9" s="7">
        <v>16</v>
      </c>
      <c r="P9" s="8"/>
      <c r="Q9" s="8">
        <v>32</v>
      </c>
      <c r="R9" s="8">
        <f t="shared" si="0"/>
        <v>70</v>
      </c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>
        <v>7</v>
      </c>
      <c r="B10" s="4" t="s">
        <v>30</v>
      </c>
      <c r="C10" s="4" t="s">
        <v>31</v>
      </c>
      <c r="D10" s="7">
        <v>10</v>
      </c>
      <c r="E10" s="7">
        <v>0</v>
      </c>
      <c r="F10" s="7">
        <v>10</v>
      </c>
      <c r="G10" s="7">
        <v>21</v>
      </c>
      <c r="H10" s="6">
        <v>100</v>
      </c>
      <c r="I10" s="7">
        <v>10</v>
      </c>
      <c r="J10" s="7">
        <v>22</v>
      </c>
      <c r="K10" s="8">
        <v>25.375</v>
      </c>
      <c r="L10" s="6">
        <v>10</v>
      </c>
      <c r="M10" s="7">
        <v>21</v>
      </c>
      <c r="N10" s="6">
        <v>70</v>
      </c>
      <c r="O10" s="7">
        <v>8</v>
      </c>
      <c r="P10" s="8"/>
      <c r="Q10" s="8">
        <v>28.727272727272727</v>
      </c>
      <c r="R10" s="8">
        <f t="shared" si="0"/>
        <v>70</v>
      </c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>
        <v>8</v>
      </c>
      <c r="B11" s="4" t="s">
        <v>32</v>
      </c>
      <c r="C11" s="4" t="s">
        <v>33</v>
      </c>
      <c r="D11" s="7">
        <v>0</v>
      </c>
      <c r="E11" s="7">
        <v>12.577</v>
      </c>
      <c r="F11" s="7">
        <v>10</v>
      </c>
      <c r="G11" s="7">
        <v>0</v>
      </c>
      <c r="H11" s="4"/>
      <c r="I11" s="7">
        <v>10</v>
      </c>
      <c r="J11" s="7">
        <v>19</v>
      </c>
      <c r="K11" s="8">
        <v>21.4375</v>
      </c>
      <c r="L11" s="6">
        <v>4</v>
      </c>
      <c r="M11" s="7">
        <v>16</v>
      </c>
      <c r="N11" s="4"/>
      <c r="O11" s="7"/>
      <c r="P11" s="8"/>
      <c r="Q11" s="8">
        <v>26.90909090909091</v>
      </c>
      <c r="R11" s="8">
        <f t="shared" si="0"/>
        <v>54</v>
      </c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>
        <v>9</v>
      </c>
      <c r="B12" s="4" t="s">
        <v>34</v>
      </c>
      <c r="C12" s="4" t="s">
        <v>35</v>
      </c>
      <c r="D12" s="7">
        <v>9</v>
      </c>
      <c r="E12" s="7">
        <v>12</v>
      </c>
      <c r="F12" s="7">
        <v>10</v>
      </c>
      <c r="G12" s="7">
        <v>26</v>
      </c>
      <c r="H12" s="6">
        <v>60</v>
      </c>
      <c r="I12" s="7">
        <v>10</v>
      </c>
      <c r="J12" s="7">
        <v>19</v>
      </c>
      <c r="K12" s="8">
        <v>23.625</v>
      </c>
      <c r="L12" s="6">
        <v>6</v>
      </c>
      <c r="M12" s="7">
        <v>30</v>
      </c>
      <c r="N12" s="6">
        <v>50</v>
      </c>
      <c r="O12" s="7">
        <v>8</v>
      </c>
      <c r="P12" s="8"/>
      <c r="Q12" s="8">
        <v>26.90909090909091</v>
      </c>
      <c r="R12" s="8">
        <f t="shared" si="0"/>
        <v>64</v>
      </c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>
        <v>10</v>
      </c>
      <c r="B13" s="4" t="s">
        <v>36</v>
      </c>
      <c r="C13" s="4" t="s">
        <v>37</v>
      </c>
      <c r="D13" s="7">
        <v>10</v>
      </c>
      <c r="E13" s="7">
        <v>9.5</v>
      </c>
      <c r="F13" s="7">
        <v>10</v>
      </c>
      <c r="G13" s="7">
        <v>22</v>
      </c>
      <c r="H13" s="6">
        <v>60</v>
      </c>
      <c r="I13" s="7">
        <v>10</v>
      </c>
      <c r="J13" s="7">
        <v>18</v>
      </c>
      <c r="K13" s="8">
        <v>22.75</v>
      </c>
      <c r="L13" s="6">
        <v>10</v>
      </c>
      <c r="M13" s="7">
        <v>21</v>
      </c>
      <c r="N13" s="6">
        <v>60</v>
      </c>
      <c r="O13" s="7"/>
      <c r="P13" s="6">
        <v>60</v>
      </c>
      <c r="Q13" s="8">
        <v>23.636363636363637</v>
      </c>
      <c r="R13" s="8">
        <f t="shared" si="0"/>
        <v>63</v>
      </c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>
        <v>11</v>
      </c>
      <c r="B14" s="4" t="s">
        <v>38</v>
      </c>
      <c r="C14" s="4" t="s">
        <v>39</v>
      </c>
      <c r="D14" s="7">
        <v>0</v>
      </c>
      <c r="E14" s="7">
        <v>8</v>
      </c>
      <c r="F14" s="7">
        <v>0</v>
      </c>
      <c r="G14" s="7">
        <v>14</v>
      </c>
      <c r="H14" s="6">
        <v>90</v>
      </c>
      <c r="I14" s="7">
        <v>10</v>
      </c>
      <c r="J14" s="7">
        <v>20</v>
      </c>
      <c r="K14" s="8">
        <v>18.8125</v>
      </c>
      <c r="L14" s="6">
        <v>10</v>
      </c>
      <c r="M14" s="7">
        <v>26</v>
      </c>
      <c r="N14" s="6">
        <v>50</v>
      </c>
      <c r="O14" s="7">
        <v>7</v>
      </c>
      <c r="P14" s="8"/>
      <c r="Q14" s="8">
        <v>28.727272727272727</v>
      </c>
      <c r="R14" s="8">
        <f t="shared" si="0"/>
        <v>61</v>
      </c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>
        <v>12</v>
      </c>
      <c r="B15" s="4" t="s">
        <v>40</v>
      </c>
      <c r="C15" s="4" t="s">
        <v>41</v>
      </c>
      <c r="D15" s="7">
        <v>10</v>
      </c>
      <c r="E15" s="7">
        <v>11</v>
      </c>
      <c r="F15" s="7">
        <v>10</v>
      </c>
      <c r="G15" s="7">
        <v>23</v>
      </c>
      <c r="H15" s="4"/>
      <c r="I15" s="7">
        <v>10</v>
      </c>
      <c r="J15" s="7">
        <v>20</v>
      </c>
      <c r="K15" s="8">
        <v>22.75</v>
      </c>
      <c r="L15" s="6">
        <v>9</v>
      </c>
      <c r="M15" s="7">
        <v>0</v>
      </c>
      <c r="N15" s="6">
        <v>20</v>
      </c>
      <c r="O15" s="7">
        <v>7</v>
      </c>
      <c r="P15" s="8"/>
      <c r="Q15" s="8">
        <v>25.090909090909093</v>
      </c>
      <c r="R15" s="8">
        <f t="shared" si="0"/>
        <v>58</v>
      </c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>
        <v>13</v>
      </c>
      <c r="B16" s="4" t="s">
        <v>42</v>
      </c>
      <c r="C16" s="4" t="s">
        <v>43</v>
      </c>
      <c r="D16" s="7"/>
      <c r="E16" s="7"/>
      <c r="F16" s="7"/>
      <c r="G16" s="7"/>
      <c r="H16" s="4"/>
      <c r="I16" s="7"/>
      <c r="J16" s="7">
        <v>21</v>
      </c>
      <c r="K16" s="8">
        <v>28.875</v>
      </c>
      <c r="L16" s="6">
        <v>4</v>
      </c>
      <c r="M16" s="7">
        <v>24</v>
      </c>
      <c r="N16" s="6">
        <v>70</v>
      </c>
      <c r="O16" s="7"/>
      <c r="P16" s="8"/>
      <c r="Q16" s="8">
        <v>27.636363636363637</v>
      </c>
      <c r="R16" s="8">
        <f t="shared" si="0"/>
        <v>63</v>
      </c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6">
        <v>14</v>
      </c>
      <c r="B17" s="4" t="s">
        <v>44</v>
      </c>
      <c r="C17" s="4" t="s">
        <v>45</v>
      </c>
      <c r="D17" s="7">
        <v>10</v>
      </c>
      <c r="E17" s="7">
        <v>16.5</v>
      </c>
      <c r="F17" s="7">
        <v>10</v>
      </c>
      <c r="G17" s="7">
        <v>10</v>
      </c>
      <c r="H17" s="6">
        <v>80</v>
      </c>
      <c r="I17" s="7">
        <v>10</v>
      </c>
      <c r="J17" s="7">
        <v>22</v>
      </c>
      <c r="K17" s="8">
        <v>20.125</v>
      </c>
      <c r="L17" s="6">
        <v>9</v>
      </c>
      <c r="M17" s="7">
        <v>19</v>
      </c>
      <c r="N17" s="6">
        <v>95</v>
      </c>
      <c r="O17" s="7">
        <v>16</v>
      </c>
      <c r="P17" s="6">
        <v>65</v>
      </c>
      <c r="Q17" s="8">
        <v>30.545454545454547</v>
      </c>
      <c r="R17" s="8">
        <f t="shared" si="0"/>
        <v>71</v>
      </c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6">
        <v>15</v>
      </c>
      <c r="B18" s="4" t="s">
        <v>46</v>
      </c>
      <c r="C18" s="4" t="s">
        <v>47</v>
      </c>
      <c r="D18" s="7">
        <v>9</v>
      </c>
      <c r="E18" s="7">
        <v>12</v>
      </c>
      <c r="F18" s="7">
        <v>10</v>
      </c>
      <c r="G18" s="7">
        <v>10</v>
      </c>
      <c r="H18" s="4"/>
      <c r="I18" s="7">
        <v>10</v>
      </c>
      <c r="J18" s="7">
        <v>19</v>
      </c>
      <c r="K18" s="8">
        <v>25.375</v>
      </c>
      <c r="L18" s="6">
        <v>8</v>
      </c>
      <c r="M18" s="7">
        <v>32</v>
      </c>
      <c r="N18" s="6">
        <v>60</v>
      </c>
      <c r="O18" s="7"/>
      <c r="P18" s="8"/>
      <c r="Q18" s="8">
        <v>28</v>
      </c>
      <c r="R18" s="8">
        <f t="shared" si="0"/>
        <v>65</v>
      </c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6">
        <v>16</v>
      </c>
      <c r="B19" s="4" t="s">
        <v>48</v>
      </c>
      <c r="C19" s="4" t="s">
        <v>49</v>
      </c>
      <c r="D19" s="7">
        <v>0</v>
      </c>
      <c r="E19" s="7">
        <v>0</v>
      </c>
      <c r="F19" s="7">
        <v>0</v>
      </c>
      <c r="G19" s="7">
        <v>12</v>
      </c>
      <c r="H19" s="4"/>
      <c r="I19" s="7">
        <v>8</v>
      </c>
      <c r="J19" s="7">
        <v>14</v>
      </c>
      <c r="K19" s="8">
        <v>16.1875</v>
      </c>
      <c r="L19" s="6">
        <v>6</v>
      </c>
      <c r="M19" s="7">
        <v>6</v>
      </c>
      <c r="N19" s="4"/>
      <c r="O19" s="7"/>
      <c r="P19" s="8"/>
      <c r="Q19" s="8">
        <v>11.272727272727272</v>
      </c>
      <c r="R19" s="8">
        <f t="shared" si="0"/>
        <v>32</v>
      </c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6">
        <v>17</v>
      </c>
      <c r="B20" s="4" t="s">
        <v>50</v>
      </c>
      <c r="C20" s="4" t="s">
        <v>51</v>
      </c>
      <c r="D20" s="7">
        <v>10</v>
      </c>
      <c r="E20" s="7">
        <v>0</v>
      </c>
      <c r="F20" s="7">
        <v>10</v>
      </c>
      <c r="G20" s="7">
        <v>20</v>
      </c>
      <c r="H20" s="6">
        <v>100</v>
      </c>
      <c r="I20" s="7">
        <v>10</v>
      </c>
      <c r="J20" s="7">
        <v>24</v>
      </c>
      <c r="K20" s="8">
        <v>23.625</v>
      </c>
      <c r="L20" s="6">
        <v>8</v>
      </c>
      <c r="M20" s="7">
        <v>34</v>
      </c>
      <c r="N20" s="6">
        <v>100</v>
      </c>
      <c r="O20" s="7">
        <v>14</v>
      </c>
      <c r="P20" s="6">
        <v>100</v>
      </c>
      <c r="Q20" s="8">
        <v>32.727272727272727</v>
      </c>
      <c r="R20" s="8">
        <f t="shared" si="0"/>
        <v>78</v>
      </c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6">
        <v>18</v>
      </c>
      <c r="B21" s="4" t="s">
        <v>52</v>
      </c>
      <c r="C21" s="4" t="s">
        <v>53</v>
      </c>
      <c r="D21" s="7"/>
      <c r="E21" s="7"/>
      <c r="F21" s="7"/>
      <c r="G21" s="7"/>
      <c r="H21" s="4"/>
      <c r="I21" s="7"/>
      <c r="J21" s="7">
        <v>14</v>
      </c>
      <c r="K21" s="8">
        <v>24.0625</v>
      </c>
      <c r="L21" s="7"/>
      <c r="M21" s="7"/>
      <c r="N21" s="4"/>
      <c r="O21" s="7"/>
      <c r="P21" s="8"/>
      <c r="Q21" s="8">
        <v>16.90909090909091</v>
      </c>
      <c r="R21" s="8">
        <f t="shared" si="0"/>
        <v>42</v>
      </c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6">
        <v>19</v>
      </c>
      <c r="B22" s="4" t="s">
        <v>54</v>
      </c>
      <c r="C22" s="4" t="s">
        <v>55</v>
      </c>
      <c r="D22" s="7">
        <v>9</v>
      </c>
      <c r="E22" s="7">
        <v>11.5</v>
      </c>
      <c r="F22" s="7">
        <v>0</v>
      </c>
      <c r="G22" s="7">
        <v>17</v>
      </c>
      <c r="H22" s="6">
        <v>40</v>
      </c>
      <c r="I22" s="7">
        <v>5</v>
      </c>
      <c r="J22" s="7">
        <v>24</v>
      </c>
      <c r="K22" s="8">
        <v>19.25</v>
      </c>
      <c r="L22" s="6">
        <v>5</v>
      </c>
      <c r="M22" s="7">
        <v>17</v>
      </c>
      <c r="N22" s="6">
        <v>30</v>
      </c>
      <c r="O22" s="7"/>
      <c r="P22" s="8"/>
      <c r="Q22" s="8">
        <v>21.818181818181817</v>
      </c>
      <c r="R22" s="8">
        <f t="shared" si="0"/>
        <v>50</v>
      </c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">
        <v>20</v>
      </c>
      <c r="B23" s="4" t="s">
        <v>56</v>
      </c>
      <c r="C23" s="4" t="s">
        <v>57</v>
      </c>
      <c r="D23" s="7">
        <v>10</v>
      </c>
      <c r="E23" s="7">
        <v>11.5</v>
      </c>
      <c r="F23" s="7">
        <v>0</v>
      </c>
      <c r="G23" s="7">
        <v>19</v>
      </c>
      <c r="H23" s="4"/>
      <c r="I23" s="7">
        <v>10</v>
      </c>
      <c r="J23" s="7">
        <v>19</v>
      </c>
      <c r="K23" s="8">
        <v>21</v>
      </c>
      <c r="L23" s="6">
        <v>10</v>
      </c>
      <c r="M23" s="7">
        <v>33</v>
      </c>
      <c r="N23" s="4"/>
      <c r="O23" s="7"/>
      <c r="P23" s="8"/>
      <c r="Q23" s="8">
        <v>24.727272727272727</v>
      </c>
      <c r="R23" s="8">
        <f t="shared" si="0"/>
        <v>55</v>
      </c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>
        <v>21</v>
      </c>
      <c r="B24" s="4" t="s">
        <v>58</v>
      </c>
      <c r="C24" s="4" t="s">
        <v>59</v>
      </c>
      <c r="D24" s="7">
        <v>10</v>
      </c>
      <c r="E24" s="7">
        <v>17</v>
      </c>
      <c r="F24" s="7">
        <v>0</v>
      </c>
      <c r="G24" s="7">
        <v>0</v>
      </c>
      <c r="H24" s="6">
        <v>50</v>
      </c>
      <c r="I24" s="7">
        <v>10</v>
      </c>
      <c r="J24" s="7">
        <v>25</v>
      </c>
      <c r="K24" s="8">
        <v>25.8125</v>
      </c>
      <c r="L24" s="6">
        <v>9</v>
      </c>
      <c r="M24" s="7">
        <v>26</v>
      </c>
      <c r="N24" s="6">
        <v>85</v>
      </c>
      <c r="O24" s="7">
        <v>0</v>
      </c>
      <c r="P24" s="6">
        <v>50</v>
      </c>
      <c r="Q24" s="8">
        <v>25.81818181818182</v>
      </c>
      <c r="R24" s="8">
        <f t="shared" si="0"/>
        <v>67</v>
      </c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">
        <v>22</v>
      </c>
      <c r="B25" s="4" t="s">
        <v>60</v>
      </c>
      <c r="C25" s="4" t="s">
        <v>61</v>
      </c>
      <c r="D25" s="7">
        <v>10</v>
      </c>
      <c r="E25" s="7">
        <v>0</v>
      </c>
      <c r="F25" s="7">
        <v>10</v>
      </c>
      <c r="G25" s="7">
        <v>14</v>
      </c>
      <c r="H25" s="6">
        <v>80</v>
      </c>
      <c r="I25" s="7"/>
      <c r="J25" s="7">
        <v>18</v>
      </c>
      <c r="K25" s="8">
        <v>16.1875</v>
      </c>
      <c r="L25" s="6">
        <v>9</v>
      </c>
      <c r="M25" s="7">
        <v>20</v>
      </c>
      <c r="N25" s="6">
        <v>95</v>
      </c>
      <c r="O25" s="7">
        <v>5</v>
      </c>
      <c r="P25" s="6">
        <v>95</v>
      </c>
      <c r="Q25" s="8">
        <v>24</v>
      </c>
      <c r="R25" s="8">
        <f t="shared" si="0"/>
        <v>58</v>
      </c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">
        <v>23</v>
      </c>
      <c r="B26" s="4" t="s">
        <v>62</v>
      </c>
      <c r="C26" s="4" t="s">
        <v>63</v>
      </c>
      <c r="D26" s="7"/>
      <c r="E26" s="7"/>
      <c r="F26" s="7"/>
      <c r="G26" s="7"/>
      <c r="H26" s="4"/>
      <c r="I26" s="7"/>
      <c r="J26" s="7">
        <v>11</v>
      </c>
      <c r="K26" s="8">
        <v>18.8125</v>
      </c>
      <c r="L26" s="6">
        <v>1</v>
      </c>
      <c r="M26" s="7">
        <v>22</v>
      </c>
      <c r="N26" s="6">
        <v>50</v>
      </c>
      <c r="O26" s="7">
        <v>6</v>
      </c>
      <c r="P26" s="8">
        <v>100</v>
      </c>
      <c r="Q26" s="8">
        <v>21.818181818181817</v>
      </c>
      <c r="R26" s="8">
        <f t="shared" si="0"/>
        <v>49</v>
      </c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">
        <v>24</v>
      </c>
      <c r="B27" s="4" t="s">
        <v>64</v>
      </c>
      <c r="C27" s="4" t="s">
        <v>65</v>
      </c>
      <c r="D27" s="7">
        <v>10</v>
      </c>
      <c r="E27" s="7">
        <v>11.5</v>
      </c>
      <c r="F27" s="7">
        <v>0</v>
      </c>
      <c r="G27" s="7">
        <v>26</v>
      </c>
      <c r="H27" s="6">
        <v>95</v>
      </c>
      <c r="I27" s="7">
        <v>10</v>
      </c>
      <c r="J27" s="7">
        <v>27</v>
      </c>
      <c r="K27" s="8">
        <v>24.0625</v>
      </c>
      <c r="L27" s="6">
        <v>10</v>
      </c>
      <c r="M27" s="7">
        <v>37</v>
      </c>
      <c r="N27" s="6">
        <v>100</v>
      </c>
      <c r="O27" s="7"/>
      <c r="P27" s="6">
        <v>50</v>
      </c>
      <c r="Q27" s="8">
        <v>30.545454545454547</v>
      </c>
      <c r="R27" s="8">
        <f t="shared" si="0"/>
        <v>74</v>
      </c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">
        <v>25</v>
      </c>
      <c r="B28" s="4" t="s">
        <v>66</v>
      </c>
      <c r="C28" s="4" t="s">
        <v>67</v>
      </c>
      <c r="D28" s="7">
        <v>10</v>
      </c>
      <c r="E28" s="7">
        <v>15</v>
      </c>
      <c r="F28" s="7">
        <v>0</v>
      </c>
      <c r="G28" s="7">
        <v>22</v>
      </c>
      <c r="H28" s="6">
        <v>50</v>
      </c>
      <c r="I28" s="7">
        <v>10</v>
      </c>
      <c r="J28" s="7">
        <v>25</v>
      </c>
      <c r="K28" s="8">
        <v>21.875</v>
      </c>
      <c r="L28" s="6">
        <v>10</v>
      </c>
      <c r="M28" s="7">
        <v>38</v>
      </c>
      <c r="N28" s="6">
        <v>100</v>
      </c>
      <c r="O28" s="7">
        <v>15</v>
      </c>
      <c r="P28" s="6">
        <v>65</v>
      </c>
      <c r="Q28" s="8">
        <v>31.272727272727273</v>
      </c>
      <c r="R28" s="8">
        <f t="shared" si="0"/>
        <v>72</v>
      </c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">
        <v>26</v>
      </c>
      <c r="B29" s="4" t="s">
        <v>68</v>
      </c>
      <c r="C29" s="4" t="s">
        <v>69</v>
      </c>
      <c r="D29" s="7">
        <v>4</v>
      </c>
      <c r="E29" s="7">
        <v>0</v>
      </c>
      <c r="F29" s="7">
        <v>0</v>
      </c>
      <c r="G29" s="7">
        <v>0</v>
      </c>
      <c r="H29" s="4"/>
      <c r="I29" s="7">
        <v>10</v>
      </c>
      <c r="J29" s="7"/>
      <c r="K29" s="8">
        <v>15.3125</v>
      </c>
      <c r="L29" s="6">
        <v>4</v>
      </c>
      <c r="M29" s="7">
        <v>17</v>
      </c>
      <c r="N29" s="4"/>
      <c r="O29" s="7"/>
      <c r="P29" s="8"/>
      <c r="Q29" s="8">
        <v>15.272727272727273</v>
      </c>
      <c r="R29" s="8">
        <f t="shared" si="0"/>
        <v>34</v>
      </c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">
        <v>27</v>
      </c>
      <c r="B30" s="4" t="s">
        <v>70</v>
      </c>
      <c r="C30" s="4" t="s">
        <v>71</v>
      </c>
      <c r="D30" s="7">
        <v>0</v>
      </c>
      <c r="E30" s="7">
        <v>0</v>
      </c>
      <c r="F30" s="7">
        <v>0</v>
      </c>
      <c r="G30" s="7">
        <v>26</v>
      </c>
      <c r="H30" s="4"/>
      <c r="I30" s="7">
        <v>10</v>
      </c>
      <c r="J30" s="7">
        <v>18</v>
      </c>
      <c r="K30" s="8">
        <v>22.3125</v>
      </c>
      <c r="L30" s="6">
        <v>10</v>
      </c>
      <c r="M30" s="7">
        <v>18</v>
      </c>
      <c r="N30" s="6">
        <v>60</v>
      </c>
      <c r="O30" s="7"/>
      <c r="P30" s="8"/>
      <c r="Q30" s="8">
        <v>21.454545454545453</v>
      </c>
      <c r="R30" s="8">
        <f t="shared" si="0"/>
        <v>53</v>
      </c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">
        <v>28</v>
      </c>
      <c r="B31" s="4" t="s">
        <v>72</v>
      </c>
      <c r="C31" s="4" t="s">
        <v>73</v>
      </c>
      <c r="D31" s="7"/>
      <c r="E31" s="7"/>
      <c r="F31" s="7"/>
      <c r="G31" s="7"/>
      <c r="H31" s="4"/>
      <c r="I31" s="7"/>
      <c r="J31" s="7">
        <v>14</v>
      </c>
      <c r="K31" s="8">
        <v>19.25</v>
      </c>
      <c r="L31" s="7"/>
      <c r="M31" s="7"/>
      <c r="N31" s="6">
        <v>50</v>
      </c>
      <c r="O31" s="7"/>
      <c r="P31" s="8"/>
      <c r="Q31" s="8">
        <v>9.0909090909090899</v>
      </c>
      <c r="R31" s="8">
        <f t="shared" si="0"/>
        <v>31</v>
      </c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6">
        <v>29</v>
      </c>
      <c r="B32" s="4" t="s">
        <v>74</v>
      </c>
      <c r="C32" s="4" t="s">
        <v>75</v>
      </c>
      <c r="D32" s="7"/>
      <c r="E32" s="7"/>
      <c r="F32" s="7"/>
      <c r="G32" s="7"/>
      <c r="H32" s="4"/>
      <c r="I32" s="7"/>
      <c r="J32" s="7">
        <v>20</v>
      </c>
      <c r="K32" s="8">
        <v>23.1875</v>
      </c>
      <c r="L32" s="6">
        <v>1</v>
      </c>
      <c r="M32" s="7">
        <v>24</v>
      </c>
      <c r="N32" s="6">
        <v>50</v>
      </c>
      <c r="O32" s="7"/>
      <c r="P32" s="8"/>
      <c r="Q32" s="8">
        <v>26.90909090909091</v>
      </c>
      <c r="R32" s="8">
        <f t="shared" si="0"/>
        <v>54</v>
      </c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">
        <v>30</v>
      </c>
      <c r="B33" s="4" t="s">
        <v>76</v>
      </c>
      <c r="C33" s="4" t="s">
        <v>77</v>
      </c>
      <c r="D33" s="7">
        <v>10</v>
      </c>
      <c r="E33" s="7">
        <v>10.5</v>
      </c>
      <c r="F33" s="7">
        <v>10</v>
      </c>
      <c r="G33" s="7">
        <v>24</v>
      </c>
      <c r="H33" s="6">
        <v>30</v>
      </c>
      <c r="I33" s="7">
        <v>10</v>
      </c>
      <c r="J33" s="7">
        <v>24</v>
      </c>
      <c r="K33" s="8">
        <v>21.4375</v>
      </c>
      <c r="L33" s="6">
        <v>10</v>
      </c>
      <c r="M33" s="7">
        <v>31</v>
      </c>
      <c r="N33" s="6">
        <v>85</v>
      </c>
      <c r="O33" s="7"/>
      <c r="P33" s="8"/>
      <c r="Q33" s="8">
        <v>23.272727272727273</v>
      </c>
      <c r="R33" s="8">
        <f t="shared" si="0"/>
        <v>60</v>
      </c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">
        <v>31</v>
      </c>
      <c r="B34" s="4" t="s">
        <v>78</v>
      </c>
      <c r="C34" s="4" t="s">
        <v>79</v>
      </c>
      <c r="D34" s="7">
        <v>0</v>
      </c>
      <c r="E34" s="7">
        <v>0</v>
      </c>
      <c r="F34" s="7">
        <v>0</v>
      </c>
      <c r="G34" s="7">
        <v>18</v>
      </c>
      <c r="H34" s="4"/>
      <c r="I34" s="7">
        <v>10</v>
      </c>
      <c r="J34" s="7">
        <v>17</v>
      </c>
      <c r="K34" s="8">
        <v>20.125</v>
      </c>
      <c r="L34" s="6">
        <v>8</v>
      </c>
      <c r="M34" s="7">
        <v>16</v>
      </c>
      <c r="N34" s="6">
        <v>50</v>
      </c>
      <c r="O34" s="7"/>
      <c r="P34" s="8"/>
      <c r="Q34" s="8">
        <v>28.727272727272727</v>
      </c>
      <c r="R34" s="8">
        <f t="shared" si="0"/>
        <v>57</v>
      </c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">
        <v>32</v>
      </c>
      <c r="B35" s="4" t="s">
        <v>80</v>
      </c>
      <c r="C35" s="4" t="s">
        <v>81</v>
      </c>
      <c r="D35" s="7"/>
      <c r="E35" s="7"/>
      <c r="F35" s="7"/>
      <c r="G35" s="7"/>
      <c r="H35" s="6">
        <v>60</v>
      </c>
      <c r="I35" s="7"/>
      <c r="J35" s="7">
        <v>18</v>
      </c>
      <c r="K35" s="8">
        <v>21.875</v>
      </c>
      <c r="L35" s="7"/>
      <c r="M35" s="7">
        <v>29</v>
      </c>
      <c r="N35" s="6">
        <v>60</v>
      </c>
      <c r="O35" s="7">
        <v>8</v>
      </c>
      <c r="P35" s="8"/>
      <c r="Q35" s="8">
        <v>24.363636363636367</v>
      </c>
      <c r="R35" s="8">
        <f t="shared" si="0"/>
        <v>54</v>
      </c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6">
        <v>33</v>
      </c>
      <c r="B36" s="4" t="s">
        <v>82</v>
      </c>
      <c r="C36" s="4" t="s">
        <v>83</v>
      </c>
      <c r="D36" s="7">
        <v>10</v>
      </c>
      <c r="E36" s="7">
        <v>12</v>
      </c>
      <c r="F36" s="7">
        <v>0</v>
      </c>
      <c r="G36" s="7">
        <v>0</v>
      </c>
      <c r="H36" s="4"/>
      <c r="I36" s="7">
        <v>0</v>
      </c>
      <c r="J36" s="7">
        <v>8</v>
      </c>
      <c r="K36" s="8">
        <v>21.4375</v>
      </c>
      <c r="L36" s="6">
        <v>2</v>
      </c>
      <c r="M36" s="7">
        <v>17</v>
      </c>
      <c r="N36" s="4"/>
      <c r="O36" s="7">
        <v>7</v>
      </c>
      <c r="P36" s="8"/>
      <c r="Q36" s="8">
        <v>21.09090909090909</v>
      </c>
      <c r="R36" s="8">
        <f t="shared" si="0"/>
        <v>47</v>
      </c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6">
        <v>34</v>
      </c>
      <c r="B37" s="4" t="s">
        <v>84</v>
      </c>
      <c r="C37" s="4" t="s">
        <v>85</v>
      </c>
      <c r="D37" s="7">
        <v>10</v>
      </c>
      <c r="E37" s="7">
        <v>14.5</v>
      </c>
      <c r="F37" s="7">
        <v>10</v>
      </c>
      <c r="G37" s="7">
        <v>17</v>
      </c>
      <c r="H37" s="6">
        <v>60</v>
      </c>
      <c r="I37" s="7">
        <v>0</v>
      </c>
      <c r="J37" s="7">
        <v>16</v>
      </c>
      <c r="K37" s="8">
        <v>24.0625</v>
      </c>
      <c r="L37" s="6">
        <v>8</v>
      </c>
      <c r="M37" s="7">
        <v>14</v>
      </c>
      <c r="N37" s="6">
        <v>95</v>
      </c>
      <c r="O37" s="7">
        <v>4</v>
      </c>
      <c r="P37" s="6">
        <v>50</v>
      </c>
      <c r="Q37" s="8">
        <v>26.18181818181818</v>
      </c>
      <c r="R37" s="8">
        <f t="shared" si="0"/>
        <v>67</v>
      </c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6">
        <v>35</v>
      </c>
      <c r="B38" s="4" t="s">
        <v>86</v>
      </c>
      <c r="C38" s="4" t="s">
        <v>87</v>
      </c>
      <c r="D38" s="7">
        <v>0</v>
      </c>
      <c r="E38" s="7">
        <v>0</v>
      </c>
      <c r="F38" s="7">
        <v>0</v>
      </c>
      <c r="G38" s="7">
        <v>0</v>
      </c>
      <c r="H38" s="4"/>
      <c r="I38" s="7">
        <v>0</v>
      </c>
      <c r="J38" s="7">
        <v>10</v>
      </c>
      <c r="K38" s="8">
        <v>13.5625</v>
      </c>
      <c r="L38" s="6">
        <v>7</v>
      </c>
      <c r="M38" s="7">
        <v>7</v>
      </c>
      <c r="N38" s="4"/>
      <c r="O38" s="7"/>
      <c r="P38" s="8"/>
      <c r="Q38" s="8">
        <v>12.727272727272727</v>
      </c>
      <c r="R38" s="8">
        <f t="shared" si="0"/>
        <v>29</v>
      </c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6">
        <v>36</v>
      </c>
      <c r="B39" s="4" t="s">
        <v>88</v>
      </c>
      <c r="C39" s="4" t="s">
        <v>89</v>
      </c>
      <c r="D39" s="7">
        <v>0</v>
      </c>
      <c r="E39" s="7">
        <v>6</v>
      </c>
      <c r="F39" s="7">
        <v>0</v>
      </c>
      <c r="G39" s="7">
        <v>12</v>
      </c>
      <c r="H39" s="4"/>
      <c r="I39" s="7">
        <v>10</v>
      </c>
      <c r="J39" s="7">
        <v>11</v>
      </c>
      <c r="K39" s="8">
        <v>17.0625</v>
      </c>
      <c r="L39" s="6">
        <v>3</v>
      </c>
      <c r="M39" s="7">
        <v>21</v>
      </c>
      <c r="N39" s="4"/>
      <c r="O39" s="7">
        <v>5</v>
      </c>
      <c r="P39" s="8"/>
      <c r="Q39" s="8">
        <v>14.90909090909091</v>
      </c>
      <c r="R39" s="8">
        <f t="shared" si="0"/>
        <v>37</v>
      </c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">
        <v>37</v>
      </c>
      <c r="B40" s="4" t="s">
        <v>90</v>
      </c>
      <c r="C40" s="4" t="s">
        <v>91</v>
      </c>
      <c r="D40" s="7">
        <v>10</v>
      </c>
      <c r="E40" s="7">
        <v>16.5</v>
      </c>
      <c r="F40" s="7">
        <v>10</v>
      </c>
      <c r="G40" s="7">
        <v>28</v>
      </c>
      <c r="H40" s="4"/>
      <c r="I40" s="7">
        <v>10</v>
      </c>
      <c r="J40" s="7">
        <v>25</v>
      </c>
      <c r="K40" s="8">
        <v>25.8125</v>
      </c>
      <c r="L40" s="6">
        <v>10</v>
      </c>
      <c r="M40" s="7">
        <v>31</v>
      </c>
      <c r="N40" s="6">
        <v>90</v>
      </c>
      <c r="O40" s="7">
        <v>12</v>
      </c>
      <c r="P40" s="8">
        <v>50</v>
      </c>
      <c r="Q40" s="8">
        <v>27.636363636363637</v>
      </c>
      <c r="R40" s="8">
        <f t="shared" si="0"/>
        <v>71</v>
      </c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6">
        <v>38</v>
      </c>
      <c r="B41" s="4" t="s">
        <v>92</v>
      </c>
      <c r="C41" s="4" t="s">
        <v>93</v>
      </c>
      <c r="D41" s="7">
        <v>10</v>
      </c>
      <c r="E41" s="7">
        <v>12</v>
      </c>
      <c r="F41" s="7">
        <v>10</v>
      </c>
      <c r="G41" s="7">
        <v>10</v>
      </c>
      <c r="H41" s="6">
        <v>60</v>
      </c>
      <c r="I41" s="7">
        <v>10</v>
      </c>
      <c r="J41" s="7">
        <v>30</v>
      </c>
      <c r="K41" s="8">
        <v>24.0625</v>
      </c>
      <c r="L41" s="6">
        <v>10</v>
      </c>
      <c r="M41" s="7">
        <v>10</v>
      </c>
      <c r="N41" s="6">
        <v>50</v>
      </c>
      <c r="O41" s="7">
        <v>8</v>
      </c>
      <c r="P41" s="6">
        <v>65</v>
      </c>
      <c r="Q41" s="8">
        <v>20.727272727272727</v>
      </c>
      <c r="R41" s="8">
        <f t="shared" si="0"/>
        <v>62</v>
      </c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7">
        <v>39</v>
      </c>
      <c r="B42" s="4" t="s">
        <v>94</v>
      </c>
      <c r="C42" s="4" t="s">
        <v>95</v>
      </c>
      <c r="D42" s="7">
        <v>10</v>
      </c>
      <c r="E42" s="7">
        <v>13</v>
      </c>
      <c r="F42" s="7">
        <v>10</v>
      </c>
      <c r="G42" s="7">
        <v>0</v>
      </c>
      <c r="H42" s="7"/>
      <c r="I42" s="7">
        <v>0</v>
      </c>
      <c r="J42" s="7"/>
      <c r="K42" s="8">
        <v>24.9375</v>
      </c>
      <c r="L42" s="7"/>
      <c r="M42" s="7"/>
      <c r="N42" s="7"/>
      <c r="O42" s="7"/>
      <c r="P42" s="8"/>
      <c r="Q42" s="8">
        <v>18.90909090909091</v>
      </c>
      <c r="R42" s="8">
        <f t="shared" si="0"/>
        <v>47</v>
      </c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9"/>
      <c r="D46" s="3"/>
      <c r="E46" s="9"/>
      <c r="F46" s="3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9"/>
      <c r="D47" s="3"/>
      <c r="E47" s="3"/>
      <c r="F47" s="3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</vt:lpstr>
      <vt:lpstr>Afternoon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2025-01-04T09:21:39Z</dcterms:modified>
</cp:coreProperties>
</file>