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7e1c25031ab8ad/Desktop/Лр/"/>
    </mc:Choice>
  </mc:AlternateContent>
  <xr:revisionPtr revIDLastSave="0" documentId="8_{8593A861-1481-477E-8CA8-C1311CE276FA}" xr6:coauthVersionLast="47" xr6:coauthVersionMax="47" xr10:uidLastSave="{00000000-0000-0000-0000-000000000000}"/>
  <bookViews>
    <workbookView xWindow="13755" yWindow="420" windowWidth="13695" windowHeight="15210" xr2:uid="{E59325C4-5A58-4ECD-9BAA-FA198773D65D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1" l="1" a="1"/>
  <c r="B8" i="1" s="1"/>
  <c r="B6" i="1"/>
  <c r="K3" i="1"/>
  <c r="J3" i="1"/>
  <c r="I3" i="1"/>
  <c r="H3" i="1"/>
  <c r="G3" i="1"/>
  <c r="F3" i="1"/>
  <c r="E3" i="1"/>
  <c r="D3" i="1"/>
  <c r="C3" i="1"/>
  <c r="B3" i="1"/>
  <c r="B9" i="1" s="1" a="1"/>
  <c r="B9" i="1" s="1"/>
  <c r="B7" i="1" l="1"/>
  <c r="E6" i="1" l="1"/>
  <c r="E7" i="1" s="1"/>
  <c r="B4" i="1" s="1" a="1"/>
  <c r="K4" i="1" l="1"/>
  <c r="C4" i="1"/>
  <c r="J4" i="1"/>
  <c r="B4" i="1"/>
  <c r="I4" i="1"/>
  <c r="H4" i="1"/>
  <c r="G4" i="1"/>
  <c r="F4" i="1"/>
  <c r="E4" i="1"/>
  <c r="D4" i="1"/>
</calcChain>
</file>

<file path=xl/sharedStrings.xml><?xml version="1.0" encoding="utf-8"?>
<sst xmlns="http://schemas.openxmlformats.org/spreadsheetml/2006/main" count="11" uniqueCount="11">
  <si>
    <t>i</t>
  </si>
  <si>
    <t>xi</t>
  </si>
  <si>
    <t>yi</t>
  </si>
  <si>
    <t>f(x)</t>
  </si>
  <si>
    <t xml:space="preserve">Mean x </t>
  </si>
  <si>
    <t>a_1</t>
  </si>
  <si>
    <t>Mean y</t>
  </si>
  <si>
    <t>a_0</t>
  </si>
  <si>
    <t>Mean x^2</t>
  </si>
  <si>
    <t>f(x) = -0.43 + 1.54x</t>
  </si>
  <si>
    <t>Mean y *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</si>
</sst>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0" xfId="0" applyNumberFormat="1"/>
    <xf numFmtId="165" fontId="0" fillId="0" borderId="1" xfId="0" applyNumberFormat="1" applyBorder="1"/>
    <xf numFmtId="2" fontId="0" fillId="0" borderId="1" xfId="0" applyNumberFormat="1" applyBorder="1"/>
    <xf numFmtId="165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Метод найменшого квадрату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[1]Аркуш1!$A$3</c:f>
              <c:strCache>
                <c:ptCount val="1"/>
                <c:pt idx="0">
                  <c:v>yi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[1]Аркуш1!$B$2:$K$2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[1]Аркуш1!$B$3:$K$3</c:f>
              <c:numCache>
                <c:formatCode>General</c:formatCode>
                <c:ptCount val="10"/>
                <c:pt idx="0">
                  <c:v>1.0033467208545057E-3</c:v>
                </c:pt>
                <c:pt idx="1">
                  <c:v>8.1084014203469026E-3</c:v>
                </c:pt>
                <c:pt idx="2">
                  <c:v>2.7840262464866091E-2</c:v>
                </c:pt>
                <c:pt idx="3">
                  <c:v>6.7646914998105892E-2</c:v>
                </c:pt>
                <c:pt idx="4">
                  <c:v>0.13657562246094762</c:v>
                </c:pt>
                <c:pt idx="5">
                  <c:v>0.24628925100300922</c:v>
                </c:pt>
                <c:pt idx="6">
                  <c:v>0.41272130642690885</c:v>
                </c:pt>
                <c:pt idx="7">
                  <c:v>0.65896867651223312</c:v>
                </c:pt>
                <c:pt idx="8">
                  <c:v>1.0207281562157748</c:v>
                </c:pt>
                <c:pt idx="9">
                  <c:v>1.5574077246549023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4-46E0-9902-635FE4470CEC}"/>
            </c:ext>
          </c:extLst>
        </c:ser>
        <c:ser>
          <c:idx val="1"/>
          <c:order val="1"/>
          <c:tx>
            <c:strRef>
              <c:f>[1]Аркуш1!$A$4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[1]Аркуш1!$B$2:$K$2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[1]Аркуш1!$B$4:$K$4</c:f>
              <c:numCache>
                <c:formatCode>General</c:formatCode>
                <c:ptCount val="10"/>
                <c:pt idx="0">
                  <c:v>-0.27890439438601627</c:v>
                </c:pt>
                <c:pt idx="1">
                  <c:v>-0.12498586979183601</c:v>
                </c:pt>
                <c:pt idx="2">
                  <c:v>2.8932654802344193E-2</c:v>
                </c:pt>
                <c:pt idx="3">
                  <c:v>0.18285117939652451</c:v>
                </c:pt>
                <c:pt idx="4">
                  <c:v>0.33676970399070472</c:v>
                </c:pt>
                <c:pt idx="5">
                  <c:v>0.49068822858488492</c:v>
                </c:pt>
                <c:pt idx="6">
                  <c:v>0.64460675317906524</c:v>
                </c:pt>
                <c:pt idx="7">
                  <c:v>0.79852527777324556</c:v>
                </c:pt>
                <c:pt idx="8">
                  <c:v>0.95244380236742565</c:v>
                </c:pt>
                <c:pt idx="9">
                  <c:v>1.1063623269616061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C4-46E0-9902-635FE4470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4003392"/>
        <c:axId val="343980512"/>
      </c:lineChart>
      <c:catAx>
        <c:axId val="34400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43980512"/>
        <c:crosses val="autoZero"/>
        <c:auto val="1"/>
        <c:lblAlgn val="ctr"/>
        <c:lblOffset val="100"/>
        <c:noMultiLvlLbl val="0"/>
      </c:catAx>
      <c:valAx>
        <c:axId val="3439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34400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304800</xdr:colOff>
      <xdr:row>21</xdr:row>
      <xdr:rowOff>0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A18BEAD3-212D-4DC3-BBD0-355CEBEEDF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wnloads\Lab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ркуш1"/>
    </sheetNames>
    <sheetDataSet>
      <sheetData sheetId="0">
        <row r="2">
          <cell r="B2">
            <v>0.1</v>
          </cell>
          <cell r="C2">
            <v>0.2</v>
          </cell>
          <cell r="D2">
            <v>0.3</v>
          </cell>
          <cell r="E2">
            <v>0.4</v>
          </cell>
          <cell r="F2">
            <v>0.5</v>
          </cell>
          <cell r="G2">
            <v>0.6</v>
          </cell>
          <cell r="H2">
            <v>0.7</v>
          </cell>
          <cell r="I2">
            <v>0.8</v>
          </cell>
          <cell r="J2">
            <v>0.9</v>
          </cell>
          <cell r="K2">
            <v>1</v>
          </cell>
        </row>
        <row r="3">
          <cell r="A3" t="str">
            <v>yi</v>
          </cell>
          <cell r="B3">
            <v>1.0033467208545057E-3</v>
          </cell>
          <cell r="C3">
            <v>8.1084014203469026E-3</v>
          </cell>
          <cell r="D3">
            <v>2.7840262464866091E-2</v>
          </cell>
          <cell r="E3">
            <v>6.7646914998105892E-2</v>
          </cell>
          <cell r="F3">
            <v>0.13657562246094762</v>
          </cell>
          <cell r="G3">
            <v>0.24628925100300922</v>
          </cell>
          <cell r="H3">
            <v>0.41272130642690885</v>
          </cell>
          <cell r="I3">
            <v>0.65896867651223312</v>
          </cell>
          <cell r="J3">
            <v>1.0207281562157748</v>
          </cell>
          <cell r="K3">
            <v>1.5574077246549023</v>
          </cell>
        </row>
        <row r="4">
          <cell r="A4" t="str">
            <v>f(x)</v>
          </cell>
          <cell r="B4">
            <v>-0.27890439438601627</v>
          </cell>
          <cell r="C4">
            <v>-0.12498586979183601</v>
          </cell>
          <cell r="D4">
            <v>2.8932654802344193E-2</v>
          </cell>
          <cell r="E4">
            <v>0.18285117939652451</v>
          </cell>
          <cell r="F4">
            <v>0.33676970399070472</v>
          </cell>
          <cell r="G4">
            <v>0.49068822858488492</v>
          </cell>
          <cell r="H4">
            <v>0.64460675317906524</v>
          </cell>
          <cell r="I4">
            <v>0.79852527777324556</v>
          </cell>
          <cell r="J4">
            <v>0.95244380236742565</v>
          </cell>
          <cell r="K4">
            <v>1.1063623269616061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DC82-FA93-4B5C-9AD6-5158835A510E}">
  <dimension ref="A1:K9"/>
  <sheetViews>
    <sheetView tabSelected="1" workbookViewId="0">
      <selection activeCell="E20" sqref="E20"/>
    </sheetView>
  </sheetViews>
  <sheetFormatPr defaultRowHeight="15" x14ac:dyDescent="0.25"/>
  <sheetData>
    <row r="1" spans="1:11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 t="s">
        <v>1</v>
      </c>
      <c r="B2" s="1">
        <v>0.1</v>
      </c>
      <c r="C2" s="1">
        <v>0.2</v>
      </c>
      <c r="D2" s="1">
        <v>0.3</v>
      </c>
      <c r="E2" s="1">
        <v>0.4</v>
      </c>
      <c r="F2" s="1">
        <v>0.5</v>
      </c>
      <c r="G2" s="1">
        <v>0.6</v>
      </c>
      <c r="H2" s="1">
        <v>0.7</v>
      </c>
      <c r="I2" s="1">
        <v>0.8</v>
      </c>
      <c r="J2" s="1">
        <v>0.9</v>
      </c>
      <c r="K2" s="1">
        <v>1</v>
      </c>
    </row>
    <row r="3" spans="1:11" x14ac:dyDescent="0.25">
      <c r="A3" s="1" t="s">
        <v>2</v>
      </c>
      <c r="B3" s="2">
        <f>B2^2 * TAN(B2)</f>
        <v>1.0033467208545057E-3</v>
      </c>
      <c r="C3" s="2">
        <f t="shared" ref="C3:K3" si="0">C2^2 * TAN(C2)</f>
        <v>8.1084014203469026E-3</v>
      </c>
      <c r="D3" s="2">
        <f t="shared" si="0"/>
        <v>2.7840262464866091E-2</v>
      </c>
      <c r="E3" s="2">
        <f t="shared" si="0"/>
        <v>6.7646914998105892E-2</v>
      </c>
      <c r="F3" s="2">
        <f t="shared" si="0"/>
        <v>0.13657562246094762</v>
      </c>
      <c r="G3" s="2">
        <f t="shared" si="0"/>
        <v>0.24628925100300922</v>
      </c>
      <c r="H3" s="2">
        <f t="shared" si="0"/>
        <v>0.41272130642690885</v>
      </c>
      <c r="I3" s="2">
        <f t="shared" si="0"/>
        <v>0.65896867651223312</v>
      </c>
      <c r="J3" s="2">
        <f t="shared" si="0"/>
        <v>1.0207281562157748</v>
      </c>
      <c r="K3" s="2">
        <f t="shared" si="0"/>
        <v>1.5574077246549023</v>
      </c>
    </row>
    <row r="4" spans="1:11" x14ac:dyDescent="0.25">
      <c r="A4" s="1" t="s">
        <v>3</v>
      </c>
      <c r="B4" s="1">
        <f t="array" ref="B4:K4">E7+E6*B2:K2</f>
        <v>-0.27890439438601627</v>
      </c>
      <c r="C4" s="1">
        <v>-0.12498586979183601</v>
      </c>
      <c r="D4" s="1">
        <v>2.8932654802344193E-2</v>
      </c>
      <c r="E4" s="1">
        <v>0.18285117939652451</v>
      </c>
      <c r="F4" s="1">
        <v>0.33676970399070472</v>
      </c>
      <c r="G4" s="1">
        <v>0.49068822858488492</v>
      </c>
      <c r="H4" s="1">
        <v>0.64460675317906524</v>
      </c>
      <c r="I4" s="1">
        <v>0.79852527777324556</v>
      </c>
      <c r="J4" s="1">
        <v>0.95244380236742565</v>
      </c>
      <c r="K4" s="1">
        <v>1.1063623269616061</v>
      </c>
    </row>
    <row r="5" spans="1:11" x14ac:dyDescent="0.25">
      <c r="F5" s="3"/>
      <c r="G5" s="3"/>
      <c r="H5" s="3"/>
      <c r="I5" s="3"/>
      <c r="J5" s="3"/>
      <c r="K5" s="3"/>
    </row>
    <row r="6" spans="1:11" x14ac:dyDescent="0.25">
      <c r="A6" s="1" t="s">
        <v>4</v>
      </c>
      <c r="B6" s="4">
        <f>AVERAGE(B2:K2)</f>
        <v>0.55000000000000004</v>
      </c>
      <c r="C6" s="3"/>
      <c r="D6" s="5" t="s">
        <v>5</v>
      </c>
      <c r="E6" s="4">
        <f>(B9-B6*B7)/(B8-B6^2)</f>
        <v>1.5391852459418025</v>
      </c>
      <c r="F6" s="6"/>
      <c r="G6" s="6"/>
      <c r="H6" s="6"/>
      <c r="I6" s="6"/>
      <c r="J6" s="6"/>
      <c r="K6" s="6"/>
    </row>
    <row r="7" spans="1:11" x14ac:dyDescent="0.25">
      <c r="A7" s="1" t="s">
        <v>6</v>
      </c>
      <c r="B7" s="4">
        <f>AVERAGE(B3:K3)</f>
        <v>0.41372896628779487</v>
      </c>
      <c r="C7" s="6"/>
      <c r="D7" s="4" t="s">
        <v>7</v>
      </c>
      <c r="E7" s="4">
        <f>B7-E6*B6</f>
        <v>-0.43282291898019654</v>
      </c>
    </row>
    <row r="8" spans="1:11" x14ac:dyDescent="0.25">
      <c r="A8" s="1" t="s">
        <v>8</v>
      </c>
      <c r="B8" s="4">
        <f t="array" ref="B8">AVERAGE(B2:K2^2)</f>
        <v>0.38500000000000001</v>
      </c>
      <c r="D8" s="7" t="s">
        <v>9</v>
      </c>
      <c r="E8" s="8"/>
    </row>
    <row r="9" spans="1:11" x14ac:dyDescent="0.25">
      <c r="A9" s="1" t="s">
        <v>10</v>
      </c>
      <c r="B9" s="4">
        <f t="array" ref="B9">AVERAGE(B2:K2*B3:K3)</f>
        <v>0.35453371424848584</v>
      </c>
    </row>
  </sheetData>
  <mergeCells count="1">
    <mergeCell ref="D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Laptop</dc:creator>
  <cp:lastModifiedBy>Lenovo Laptop</cp:lastModifiedBy>
  <dcterms:created xsi:type="dcterms:W3CDTF">2022-11-26T02:51:44Z</dcterms:created>
  <dcterms:modified xsi:type="dcterms:W3CDTF">2022-11-26T02:53:58Z</dcterms:modified>
</cp:coreProperties>
</file>