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isa Nxumalo\Documents\Data Science 2023 -2024\Preparing Data\"/>
    </mc:Choice>
  </mc:AlternateContent>
  <xr:revisionPtr revIDLastSave="0" documentId="13_ncr:1_{7D42BD04-8BB5-477F-B685-F994902830C7}" xr6:coauthVersionLast="47" xr6:coauthVersionMax="47" xr10:uidLastSave="{00000000-0000-0000-0000-000000000000}"/>
  <bookViews>
    <workbookView xWindow="-120" yWindow="-120" windowWidth="20730" windowHeight="11160" activeTab="2" xr2:uid="{F5E653D3-981C-4A7F-9E21-78093627A0EF}"/>
  </bookViews>
  <sheets>
    <sheet name="RAW-estimates-on-the-use-of-wat" sheetId="2" r:id="rId1"/>
    <sheet name="Estimates-on-the-use-of-wat" sheetId="3" r:id="rId2"/>
    <sheet name="Global Report 2020" sheetId="1" r:id="rId3"/>
  </sheets>
  <definedNames>
    <definedName name="ExternalData_1" localSheetId="1" hidden="1">'Estimates-on-the-use-of-wat'!$A$1:$P$215</definedName>
    <definedName name="ExternalData_1" localSheetId="0" hidden="1">'RAW-estimates-on-the-use-of-wat'!$A$1:$P$215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49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535411-6EF9-480F-881B-4C175E10A8D3}" keepAlive="1" name="Query - Estimates-on-the-use-of-water-(2020)-a-3712" description="Connection to the 'Estimates-on-the-use-of-water-(2020)-a-3712' query in the workbook." type="5" refreshedVersion="8" background="1" saveData="1">
    <dbPr connection="Provider=Microsoft.Mashup.OleDb.1;Data Source=$Workbook$;Location=Estimates-on-the-use-of-water-(2020)-a-3712;Extended Properties=&quot;&quot;" command="SELECT * FROM [Estimates-on-the-use-of-water-(2020)-a-3712]"/>
  </connection>
  <connection id="2" xr16:uid="{8A8826CA-33E9-4273-AC46-A47BDCC5B76A}" keepAlive="1" name="Query - Estimates-on-the-use-of-water-(2020)-a-3712 (2)" description="Connection to the 'Estimates-on-the-use-of-water-(2020)-a-3712 (2)' query in the workbook." type="5" refreshedVersion="8" background="1" saveData="1">
    <dbPr connection="Provider=Microsoft.Mashup.OleDb.1;Data Source=$Workbook$;Location=&quot;Estimates-on-the-use-of-water-(2020)-a-3712 (2)&quot;;Extended Properties=&quot;&quot;" command="SELECT * FROM [Estimates-on-the-use-of-water-(2020)-a-3712 (2)]"/>
  </connection>
</connections>
</file>

<file path=xl/sharedStrings.xml><?xml version="1.0" encoding="utf-8"?>
<sst xmlns="http://schemas.openxmlformats.org/spreadsheetml/2006/main" count="6902" uniqueCount="2119">
  <si>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</si>
  <si>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</si>
  <si>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</si>
  <si>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</si>
  <si>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</si>
  <si>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</si>
  <si>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</si>
  <si>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</si>
  <si>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</si>
  <si>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</si>
  <si>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</si>
  <si>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</si>
  <si>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</si>
  <si>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</si>
  <si>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</si>
  <si>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</si>
  <si>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Tokelau</t>
  </si>
  <si>
    <t>NAN</t>
  </si>
  <si>
    <t>1.350000024</t>
  </si>
  <si>
    <t>0</t>
  </si>
  <si>
    <t>99.70767665</t>
  </si>
  <si>
    <t>0.2923233459</t>
  </si>
  <si>
    <t>Niue</t>
  </si>
  <si>
    <t>1.618000031</t>
  </si>
  <si>
    <t>46.20200348</t>
  </si>
  <si>
    <t>97.01087618</t>
  </si>
  <si>
    <t>2.989123822</t>
  </si>
  <si>
    <t>Falkland Islands (Malvinas)</t>
  </si>
  <si>
    <t>3.48300004</t>
  </si>
  <si>
    <t>78.50799561</t>
  </si>
  <si>
    <t>95.3089274</t>
  </si>
  <si>
    <t>4.691072596</t>
  </si>
  <si>
    <t>78.17294282</t>
  </si>
  <si>
    <t>21.82705718</t>
  </si>
  <si>
    <t>100</t>
  </si>
  <si>
    <t>Montserrat</t>
  </si>
  <si>
    <t>4.999000072</t>
  </si>
  <si>
    <t>9.114999771</t>
  </si>
  <si>
    <t>98.07748262</t>
  </si>
  <si>
    <t>1.922517378</t>
  </si>
  <si>
    <t>Saint Pierre and Miquelon</t>
  </si>
  <si>
    <t>5.795000076</t>
  </si>
  <si>
    <t>89.96199799</t>
  </si>
  <si>
    <t>91.4</t>
  </si>
  <si>
    <t>8.6</t>
  </si>
  <si>
    <t>Saint Helena</t>
  </si>
  <si>
    <t>6.071000099</t>
  </si>
  <si>
    <t>40.08200073</t>
  </si>
  <si>
    <t>99.1</t>
  </si>
  <si>
    <t>0.9</t>
  </si>
  <si>
    <t>Saint Barthelemy</t>
  </si>
  <si>
    <t>9.885</t>
  </si>
  <si>
    <t>Nauru</t>
  </si>
  <si>
    <t>High income</t>
  </si>
  <si>
    <t>10.83399963</t>
  </si>
  <si>
    <t>Wallis and Futuna Islands</t>
  </si>
  <si>
    <t>11.24600029</t>
  </si>
  <si>
    <t>99.14328736</t>
  </si>
  <si>
    <t>0.856712639</t>
  </si>
  <si>
    <t>Tuvalu</t>
  </si>
  <si>
    <t>Upper middle income</t>
  </si>
  <si>
    <t>11.79199982</t>
  </si>
  <si>
    <t>64.01399994</t>
  </si>
  <si>
    <t>Cook Islands</t>
  </si>
  <si>
    <t>17.56399918</t>
  </si>
  <si>
    <t>75.49500275</t>
  </si>
  <si>
    <t>99.97161022</t>
  </si>
  <si>
    <t>0.0283897827</t>
  </si>
  <si>
    <t>Palau</t>
  </si>
  <si>
    <t>18.09199905</t>
  </si>
  <si>
    <t>80.98799896</t>
  </si>
  <si>
    <t>99.6575455</t>
  </si>
  <si>
    <t>0.3424544984</t>
  </si>
  <si>
    <t>99.75698503</t>
  </si>
  <si>
    <t>0.2430149677</t>
  </si>
  <si>
    <t>99.63420199</t>
  </si>
  <si>
    <t>0.3657980078</t>
  </si>
  <si>
    <t>British Virgin Islands</t>
  </si>
  <si>
    <t>30.23699951</t>
  </si>
  <si>
    <t>48.51499939</t>
  </si>
  <si>
    <t>99.86438356</t>
  </si>
  <si>
    <t>0.1356164384</t>
  </si>
  <si>
    <t>Gibraltar</t>
  </si>
  <si>
    <t>33.69100189</t>
  </si>
  <si>
    <t>San Marino</t>
  </si>
  <si>
    <t>33.93799973</t>
  </si>
  <si>
    <t>97.49900055</t>
  </si>
  <si>
    <t>Liechtenstein</t>
  </si>
  <si>
    <t>38.13700104</t>
  </si>
  <si>
    <t>14.41600037</t>
  </si>
  <si>
    <t>Saint Martin (French part)</t>
  </si>
  <si>
    <t>38.659</t>
  </si>
  <si>
    <t>99.99927139</t>
  </si>
  <si>
    <t>0.0007286105507</t>
  </si>
  <si>
    <t>Monaco</t>
  </si>
  <si>
    <t>39.24399948</t>
  </si>
  <si>
    <t>Faeroe Islands</t>
  </si>
  <si>
    <t>48.86500168</t>
  </si>
  <si>
    <t>42.39799881</t>
  </si>
  <si>
    <t>American Samoa</t>
  </si>
  <si>
    <t>55.1969986</t>
  </si>
  <si>
    <t>87.15299988</t>
  </si>
  <si>
    <t>99.77377166</t>
  </si>
  <si>
    <t>0.2262283415</t>
  </si>
  <si>
    <t>Greenland</t>
  </si>
  <si>
    <t>56.77199936</t>
  </si>
  <si>
    <t>87.28200531</t>
  </si>
  <si>
    <t>100.0000017</t>
  </si>
  <si>
    <t>Northern Mariana Islands</t>
  </si>
  <si>
    <t>57.55699921</t>
  </si>
  <si>
    <t>91.79799652</t>
  </si>
  <si>
    <t>Marshall Islands</t>
  </si>
  <si>
    <t>77.79399109</t>
  </si>
  <si>
    <t>88.57204698</t>
  </si>
  <si>
    <t>11.387979</t>
  </si>
  <si>
    <t>0.03997402585</t>
  </si>
  <si>
    <t>94.42972</t>
  </si>
  <si>
    <t>5.39028</t>
  </si>
  <si>
    <t>0.18</t>
  </si>
  <si>
    <t>86.9</t>
  </si>
  <si>
    <t>13.1</t>
  </si>
  <si>
    <t>Bermuda</t>
  </si>
  <si>
    <t>62.27299881</t>
  </si>
  <si>
    <t>99.90314002</t>
  </si>
  <si>
    <t>0.09685998294</t>
  </si>
  <si>
    <t>Andorra</t>
  </si>
  <si>
    <t>77.26499939</t>
  </si>
  <si>
    <t>87.91600037</t>
  </si>
  <si>
    <t>100.0000037</t>
  </si>
  <si>
    <t>Isle of Man</t>
  </si>
  <si>
    <t>85.03199768</t>
  </si>
  <si>
    <t>52.89800262</t>
  </si>
  <si>
    <t>99.075</t>
  </si>
  <si>
    <t>0.925</t>
  </si>
  <si>
    <t>United States Virgin Islands</t>
  </si>
  <si>
    <t>104.4229965</t>
  </si>
  <si>
    <t>95.93900299</t>
  </si>
  <si>
    <t>98.71826738</t>
  </si>
  <si>
    <t>1.281732624</t>
  </si>
  <si>
    <t>Tonga</t>
  </si>
  <si>
    <t>105.6969986</t>
  </si>
  <si>
    <t>23.09899902</t>
  </si>
  <si>
    <t>98.73108083</t>
  </si>
  <si>
    <t>0.8814972962</t>
  </si>
  <si>
    <t>0.3874218777</t>
  </si>
  <si>
    <t>98.46807854</t>
  </si>
  <si>
    <t>1.103159706</t>
  </si>
  <si>
    <t>99.60665819</t>
  </si>
  <si>
    <t>0.143540536</t>
  </si>
  <si>
    <t>0.2498012758</t>
  </si>
  <si>
    <t>Kiribati</t>
  </si>
  <si>
    <t>Lower middle income</t>
  </si>
  <si>
    <t>119.4459991</t>
  </si>
  <si>
    <t>55.59399796</t>
  </si>
  <si>
    <t>77.97092085</t>
  </si>
  <si>
    <t>4.076899625</t>
  </si>
  <si>
    <t>17.95217953</t>
  </si>
  <si>
    <t>60.99418489</t>
  </si>
  <si>
    <t>2.096609799</t>
  </si>
  <si>
    <t>36.90920532</t>
  </si>
  <si>
    <t>91.53117485</t>
  </si>
  <si>
    <t>5.658666461</t>
  </si>
  <si>
    <t>2.810158691</t>
  </si>
  <si>
    <t>Guam</t>
  </si>
  <si>
    <t>168.7830048</t>
  </si>
  <si>
    <t>94.93800354</t>
  </si>
  <si>
    <t>99.6952</t>
  </si>
  <si>
    <t>0.3048</t>
  </si>
  <si>
    <t>Saint Lucia</t>
  </si>
  <si>
    <t>183.6289978</t>
  </si>
  <si>
    <t>18.8409996</t>
  </si>
  <si>
    <t>96.88784457</t>
  </si>
  <si>
    <t>1.815652166</t>
  </si>
  <si>
    <t>1.296503269</t>
  </si>
  <si>
    <t>96.81402383</t>
  </si>
  <si>
    <t>1.734152255</t>
  </si>
  <si>
    <t>1.451823918</t>
  </si>
  <si>
    <t>97.20582219</t>
  </si>
  <si>
    <t>2.166718886</t>
  </si>
  <si>
    <t>0.6274589237</t>
  </si>
  <si>
    <t>Samoa</t>
  </si>
  <si>
    <t>198.4100037</t>
  </si>
  <si>
    <t>17.88899994</t>
  </si>
  <si>
    <t>91.83772455</t>
  </si>
  <si>
    <t>6.520899952</t>
  </si>
  <si>
    <t>1.418623428</t>
  </si>
  <si>
    <t>0.2227520679</t>
  </si>
  <si>
    <t>91.78032287</t>
  </si>
  <si>
    <t>6.220703339</t>
  </si>
  <si>
    <t>1.72769216</t>
  </si>
  <si>
    <t>0.2712816327</t>
  </si>
  <si>
    <t>92.10119</t>
  </si>
  <si>
    <t>7.89881</t>
  </si>
  <si>
    <t>Sao Tome and Principe</t>
  </si>
  <si>
    <t>219.1609955</t>
  </si>
  <si>
    <t>74.35400391</t>
  </si>
  <si>
    <t>78.22645516</t>
  </si>
  <si>
    <t>20.23798298</t>
  </si>
  <si>
    <t>0.4435199284</t>
  </si>
  <si>
    <t>1.09204193</t>
  </si>
  <si>
    <t>74.30061449</t>
  </si>
  <si>
    <t>19.71184258</t>
  </si>
  <si>
    <t>1.729405704</t>
  </si>
  <si>
    <t>4.258137228</t>
  </si>
  <si>
    <t>79.5805429</t>
  </si>
  <si>
    <t>20.4194571</t>
  </si>
  <si>
    <t>Mayotte</t>
  </si>
  <si>
    <t>272.8129883</t>
  </si>
  <si>
    <t>45.75099945</t>
  </si>
  <si>
    <t>96.37117971</t>
  </si>
  <si>
    <t>3.628820295</t>
  </si>
  <si>
    <t>French Polynesia</t>
  </si>
  <si>
    <t>280.9039917</t>
  </si>
  <si>
    <t>61.97500229</t>
  </si>
  <si>
    <t>New Caledonia</t>
  </si>
  <si>
    <t>285.4909973</t>
  </si>
  <si>
    <t>71.51799774</t>
  </si>
  <si>
    <t>99.30532057</t>
  </si>
  <si>
    <t>0.6946794278</t>
  </si>
  <si>
    <t>Barbados</t>
  </si>
  <si>
    <t>287.3710022</t>
  </si>
  <si>
    <t>31.19099998</t>
  </si>
  <si>
    <t>98.51445042</t>
  </si>
  <si>
    <t>0.2676005761</t>
  </si>
  <si>
    <t>1.217949005</t>
  </si>
  <si>
    <t>French Guiana</t>
  </si>
  <si>
    <t>298.6820068</t>
  </si>
  <si>
    <t>85.81999969</t>
  </si>
  <si>
    <t>93.78221635</t>
  </si>
  <si>
    <t>6.217783652</t>
  </si>
  <si>
    <t>Vanuatu</t>
  </si>
  <si>
    <t>307.1499939</t>
  </si>
  <si>
    <t>25.52500153</t>
  </si>
  <si>
    <t>91.23119075</t>
  </si>
  <si>
    <t>1.06238505</t>
  </si>
  <si>
    <t>7.706424202</t>
  </si>
  <si>
    <t>88.39720123</t>
  </si>
  <si>
    <t>1.255132675</t>
  </si>
  <si>
    <t>10.3476661</t>
  </si>
  <si>
    <t>99.5</t>
  </si>
  <si>
    <t>0.5</t>
  </si>
  <si>
    <t>Iceland</t>
  </si>
  <si>
    <t>341.25</t>
  </si>
  <si>
    <t>93.897995</t>
  </si>
  <si>
    <t>99.99999721</t>
  </si>
  <si>
    <t>0.000002794650015</t>
  </si>
  <si>
    <t>Martinique</t>
  </si>
  <si>
    <t>375.2650146</t>
  </si>
  <si>
    <t>89.13999939</t>
  </si>
  <si>
    <t>99.84197078</t>
  </si>
  <si>
    <t>0.1580292158</t>
  </si>
  <si>
    <t>Belize</t>
  </si>
  <si>
    <t>397.6210022</t>
  </si>
  <si>
    <t>46.02500153</t>
  </si>
  <si>
    <t>98.40195463</t>
  </si>
  <si>
    <t>1.249110629</t>
  </si>
  <si>
    <t>0.3489347411</t>
  </si>
  <si>
    <t>97.99520758</t>
  </si>
  <si>
    <t>1.358317682</t>
  </si>
  <si>
    <t>0.6464747393</t>
  </si>
  <si>
    <t>98.87896</t>
  </si>
  <si>
    <t>1.12104</t>
  </si>
  <si>
    <t>Guadeloupe</t>
  </si>
  <si>
    <t>400.1270142</t>
  </si>
  <si>
    <t>98.49899292</t>
  </si>
  <si>
    <t>99.80312604</t>
  </si>
  <si>
    <t>0.1968739613</t>
  </si>
  <si>
    <t>Brunei Darussalam</t>
  </si>
  <si>
    <t>437.4830017</t>
  </si>
  <si>
    <t>78.25000763</t>
  </si>
  <si>
    <t>99.9000368</t>
  </si>
  <si>
    <t>0.09996320036</t>
  </si>
  <si>
    <t>99.65</t>
  </si>
  <si>
    <t>0.35</t>
  </si>
  <si>
    <t>Malta</t>
  </si>
  <si>
    <t>441.5390015</t>
  </si>
  <si>
    <t>94.7440033</t>
  </si>
  <si>
    <t>100.0000004</t>
  </si>
  <si>
    <t>Maldives</t>
  </si>
  <si>
    <t>540.5419922</t>
  </si>
  <si>
    <t>40.66899872</t>
  </si>
  <si>
    <t>99.5444386</t>
  </si>
  <si>
    <t>0.0480506913</t>
  </si>
  <si>
    <t>0.407510705</t>
  </si>
  <si>
    <t>99.9190125</t>
  </si>
  <si>
    <t>0.0809875</t>
  </si>
  <si>
    <t>98.99798893</t>
  </si>
  <si>
    <t>1.002011069</t>
  </si>
  <si>
    <t>Cabo Verde</t>
  </si>
  <si>
    <t>555.9879761</t>
  </si>
  <si>
    <t>7.904150846</t>
  </si>
  <si>
    <t>3.209147716</t>
  </si>
  <si>
    <t>0.1170950144</t>
  </si>
  <si>
    <t>80.11452544</t>
  </si>
  <si>
    <t>9.911127022</t>
  </si>
  <si>
    <t>9.623217003</t>
  </si>
  <si>
    <t>0.3511305397</t>
  </si>
  <si>
    <t>93.1</t>
  </si>
  <si>
    <t>6.9</t>
  </si>
  <si>
    <t>Suriname</t>
  </si>
  <si>
    <t>586.6339722</t>
  </si>
  <si>
    <t>66.14900208</t>
  </si>
  <si>
    <t>97.98963167</t>
  </si>
  <si>
    <t>1.067246941</t>
  </si>
  <si>
    <t>0.3793365073</t>
  </si>
  <si>
    <t>0.563784884</t>
  </si>
  <si>
    <t>96.57441263</t>
  </si>
  <si>
    <t>1.60029586</t>
  </si>
  <si>
    <t>0.1598017947</t>
  </si>
  <si>
    <t>1.66548972</t>
  </si>
  <si>
    <t>98.71385387</t>
  </si>
  <si>
    <t>0.7944652371</t>
  </si>
  <si>
    <t>0.4916808925</t>
  </si>
  <si>
    <t>Luxembourg</t>
  </si>
  <si>
    <t>625.9760132</t>
  </si>
  <si>
    <t>91.4529953</t>
  </si>
  <si>
    <t>99.87993254</t>
  </si>
  <si>
    <t>0.1200674649</t>
  </si>
  <si>
    <t>98.5952381</t>
  </si>
  <si>
    <t>1.404761905</t>
  </si>
  <si>
    <t>Montenegro</t>
  </si>
  <si>
    <t>628.0620117</t>
  </si>
  <si>
    <t>67.48800659</t>
  </si>
  <si>
    <t>98.85691652</t>
  </si>
  <si>
    <t>0.5454788204</t>
  </si>
  <si>
    <t>0.592312011</t>
  </si>
  <si>
    <t>0.005292650894</t>
  </si>
  <si>
    <t>98.16188754</t>
  </si>
  <si>
    <t>1.821833386</t>
  </si>
  <si>
    <t>0.01627906977</t>
  </si>
  <si>
    <t>99.19173959</t>
  </si>
  <si>
    <t>0.8082604128</t>
  </si>
  <si>
    <t>China, Macao SAR</t>
  </si>
  <si>
    <t>649.34198</t>
  </si>
  <si>
    <t>Solomon Islands</t>
  </si>
  <si>
    <t>686.8779907</t>
  </si>
  <si>
    <t>24.67000008</t>
  </si>
  <si>
    <t>67.30102554</t>
  </si>
  <si>
    <t>5.79547831</t>
  </si>
  <si>
    <t>21.26784313</t>
  </si>
  <si>
    <t>5.635653025</t>
  </si>
  <si>
    <t>59.40526749</t>
  </si>
  <si>
    <t>6.528523649</t>
  </si>
  <si>
    <t>26.955911</t>
  </si>
  <si>
    <t>7.110297857</t>
  </si>
  <si>
    <t>91.41077689</t>
  </si>
  <si>
    <t>3.557120425</t>
  </si>
  <si>
    <t>3.899286137</t>
  </si>
  <si>
    <t>1.132816553</t>
  </si>
  <si>
    <t>Bhutan</t>
  </si>
  <si>
    <t>771.6119995</t>
  </si>
  <si>
    <t>42.31599808</t>
  </si>
  <si>
    <t>97.31322263</t>
  </si>
  <si>
    <t>2.460712607</t>
  </si>
  <si>
    <t>0.1764242183</t>
  </si>
  <si>
    <t>0.04964054142</t>
  </si>
  <si>
    <t>96.73119365</t>
  </si>
  <si>
    <t>3.268806351</t>
  </si>
  <si>
    <t>98.10662849</t>
  </si>
  <si>
    <t>1.3591415</t>
  </si>
  <si>
    <t>0.4169208475</t>
  </si>
  <si>
    <t>0.1173091586</t>
  </si>
  <si>
    <t>Guyana</t>
  </si>
  <si>
    <t>786.559021</t>
  </si>
  <si>
    <t>26.7859993</t>
  </si>
  <si>
    <t>95.55480685</t>
  </si>
  <si>
    <t>1.205244408</t>
  </si>
  <si>
    <t>1.143069849</t>
  </si>
  <si>
    <t>2.096878897</t>
  </si>
  <si>
    <t>93.9284905</t>
  </si>
  <si>
    <t>1.646193862</t>
  </si>
  <si>
    <t>1.561274833</t>
  </si>
  <si>
    <t>2.864040809</t>
  </si>
  <si>
    <t>Réunion</t>
  </si>
  <si>
    <t>895.3079834</t>
  </si>
  <si>
    <t>99.65900421</t>
  </si>
  <si>
    <t>Fiji</t>
  </si>
  <si>
    <t>896.4439697</t>
  </si>
  <si>
    <t>57.24700546</t>
  </si>
  <si>
    <t>94.30106524</t>
  </si>
  <si>
    <t>3.318602766</t>
  </si>
  <si>
    <t>2.380331999</t>
  </si>
  <si>
    <t>89.08802405</t>
  </si>
  <si>
    <t>5.759897938</t>
  </si>
  <si>
    <t>5.152078012</t>
  </si>
  <si>
    <t>98.19424406</t>
  </si>
  <si>
    <t>1.495409344</t>
  </si>
  <si>
    <t>0.3103465922</t>
  </si>
  <si>
    <t>Djibouti</t>
  </si>
  <si>
    <t>988.0020142</t>
  </si>
  <si>
    <t>78.06199646</t>
  </si>
  <si>
    <t>76.04992021</t>
  </si>
  <si>
    <t>14.7574817</t>
  </si>
  <si>
    <t>7.015876051</t>
  </si>
  <si>
    <t>2.176722038</t>
  </si>
  <si>
    <t>47.28073293</t>
  </si>
  <si>
    <t>12.06161014</t>
  </si>
  <si>
    <t>30.73550468</t>
  </si>
  <si>
    <t>9.922152249</t>
  </si>
  <si>
    <t>84.13501493</t>
  </si>
  <si>
    <t>15.51511107</t>
  </si>
  <si>
    <t>0.3498740029</t>
  </si>
  <si>
    <t>Eswatini</t>
  </si>
  <si>
    <t>1160.16394</t>
  </si>
  <si>
    <t>24.17100143</t>
  </si>
  <si>
    <t>70.75307095</t>
  </si>
  <si>
    <t>9.507067163</t>
  </si>
  <si>
    <t>9.835567931</t>
  </si>
  <si>
    <t>9.904293959</t>
  </si>
  <si>
    <t>62.46644874</t>
  </si>
  <si>
    <t>12.29969513</t>
  </si>
  <si>
    <t>12.45046093</t>
  </si>
  <si>
    <t>12.78339519</t>
  </si>
  <si>
    <t>96.74976305</t>
  </si>
  <si>
    <t>0.7460644731</t>
  </si>
  <si>
    <t>1.632164244</t>
  </si>
  <si>
    <t>0.8720082294</t>
  </si>
  <si>
    <t>Cyprus</t>
  </si>
  <si>
    <t>1207.360962</t>
  </si>
  <si>
    <t>66.82099915</t>
  </si>
  <si>
    <t>99.76517318</t>
  </si>
  <si>
    <t>0.2348268167</t>
  </si>
  <si>
    <t>99.84576172</t>
  </si>
  <si>
    <t>0.1542382836</t>
  </si>
  <si>
    <t>99.72515812</t>
  </si>
  <si>
    <t>0.2748418825</t>
  </si>
  <si>
    <t>Mauritius</t>
  </si>
  <si>
    <t>1271.766968</t>
  </si>
  <si>
    <t>40.75999832</t>
  </si>
  <si>
    <t>99.8662547</t>
  </si>
  <si>
    <t>0.1337453014</t>
  </si>
  <si>
    <t>99.82768234</t>
  </si>
  <si>
    <t>0.1723176618</t>
  </si>
  <si>
    <t>99.92231522</t>
  </si>
  <si>
    <t>0.07768478119</t>
  </si>
  <si>
    <t>Timor-Leste</t>
  </si>
  <si>
    <t>1318.442017</t>
  </si>
  <si>
    <t>31.31999969</t>
  </si>
  <si>
    <t>85.4956012</t>
  </si>
  <si>
    <t>1.88586597</t>
  </si>
  <si>
    <t>8.360029397</t>
  </si>
  <si>
    <t>4.258503433</t>
  </si>
  <si>
    <t>80.48779562</t>
  </si>
  <si>
    <t>2.049364675</t>
  </si>
  <si>
    <t>11.26233968</t>
  </si>
  <si>
    <t>6.200500018</t>
  </si>
  <si>
    <t>96.47695792</t>
  </si>
  <si>
    <t>1.527338152</t>
  </si>
  <si>
    <t>1.995703929</t>
  </si>
  <si>
    <t>Estonia</t>
  </si>
  <si>
    <t>1326.53894</t>
  </si>
  <si>
    <t>69.22900391</t>
  </si>
  <si>
    <t>99.59078178</t>
  </si>
  <si>
    <t>0.4092182232</t>
  </si>
  <si>
    <t>99.98545421</t>
  </si>
  <si>
    <t>0.01454579307</t>
  </si>
  <si>
    <t>Trinidad and Tobago</t>
  </si>
  <si>
    <t>1399.490967</t>
  </si>
  <si>
    <t>53.2140007</t>
  </si>
  <si>
    <t>98.87517077</t>
  </si>
  <si>
    <t>1.124829231</t>
  </si>
  <si>
    <t>Bahrain</t>
  </si>
  <si>
    <t>1701.583008</t>
  </si>
  <si>
    <t>89.50600433</t>
  </si>
  <si>
    <t>Latvia</t>
  </si>
  <si>
    <t>1886.202026</t>
  </si>
  <si>
    <t>68.31500244</t>
  </si>
  <si>
    <t>98.78260115</t>
  </si>
  <si>
    <t>0.6823007424</t>
  </si>
  <si>
    <t>0.5350981037</t>
  </si>
  <si>
    <t>98.57922314</t>
  </si>
  <si>
    <t>1.42077686</t>
  </si>
  <si>
    <t>98.87692469</t>
  </si>
  <si>
    <t>0.9987568151</t>
  </si>
  <si>
    <t>0.1243184908</t>
  </si>
  <si>
    <t>Guinea-Bissau</t>
  </si>
  <si>
    <t>Low income</t>
  </si>
  <si>
    <t>1967.998047</t>
  </si>
  <si>
    <t>44.19599915</t>
  </si>
  <si>
    <t>59.01691221</t>
  </si>
  <si>
    <t>14.03457137</t>
  </si>
  <si>
    <t>26.6263769</t>
  </si>
  <si>
    <t>0.3221395192</t>
  </si>
  <si>
    <t>49.8319053</t>
  </si>
  <si>
    <t>9.285773026</t>
  </si>
  <si>
    <t>40.31645129</t>
  </si>
  <si>
    <t>0.5658703845</t>
  </si>
  <si>
    <t>70.61434791</t>
  </si>
  <si>
    <t>20.03063358</t>
  </si>
  <si>
    <t>9.340625284</t>
  </si>
  <si>
    <t>0.01439322693</t>
  </si>
  <si>
    <t>Slovenia</t>
  </si>
  <si>
    <t>2078.931885</t>
  </si>
  <si>
    <t>55.11800385</t>
  </si>
  <si>
    <t>North Macedonia</t>
  </si>
  <si>
    <t>2083.379883</t>
  </si>
  <si>
    <t>58.48199844</t>
  </si>
  <si>
    <t>97.74281579</t>
  </si>
  <si>
    <t>1.63499414</t>
  </si>
  <si>
    <t>0.5742284762</t>
  </si>
  <si>
    <t>0.04796159706</t>
  </si>
  <si>
    <t>97.46871457</t>
  </si>
  <si>
    <t>1.505202232</t>
  </si>
  <si>
    <t>0.9105631982</t>
  </si>
  <si>
    <t>0.11552</t>
  </si>
  <si>
    <t>97.93740299</t>
  </si>
  <si>
    <t>1.727136954</t>
  </si>
  <si>
    <t>0.3354600563</t>
  </si>
  <si>
    <t>Lesotho</t>
  </si>
  <si>
    <t>2142.251953</t>
  </si>
  <si>
    <t>29.02799988</t>
  </si>
  <si>
    <t>72.17603927</t>
  </si>
  <si>
    <t>10.40592597</t>
  </si>
  <si>
    <t>12.21725464</t>
  </si>
  <si>
    <t>5.200780116</t>
  </si>
  <si>
    <t>63.65035482</t>
  </si>
  <si>
    <t>13.55843013</t>
  </si>
  <si>
    <t>15.73132479</t>
  </si>
  <si>
    <t>7.059890254</t>
  </si>
  <si>
    <t>93.02090855</t>
  </si>
  <si>
    <t>2.698211997</t>
  </si>
  <si>
    <t>3.625530038</t>
  </si>
  <si>
    <t>0.65534942</t>
  </si>
  <si>
    <t>Gabon</t>
  </si>
  <si>
    <t>2225.728027</t>
  </si>
  <si>
    <t>90.09200287</t>
  </si>
  <si>
    <t>85.3419306</t>
  </si>
  <si>
    <t>7.735263103</t>
  </si>
  <si>
    <t>6.922808357</t>
  </si>
  <si>
    <t>44.74588901</t>
  </si>
  <si>
    <t>10.51114859</t>
  </si>
  <si>
    <t>44.7429624</t>
  </si>
  <si>
    <t>89.80653917</t>
  </si>
  <si>
    <t>7.42998076</t>
  </si>
  <si>
    <t>2.763480072</t>
  </si>
  <si>
    <t>Botswana</t>
  </si>
  <si>
    <t>2351.625</t>
  </si>
  <si>
    <t>70.8769989</t>
  </si>
  <si>
    <t>92.21356307</t>
  </si>
  <si>
    <t>4.72303897</t>
  </si>
  <si>
    <t>1.732526476</t>
  </si>
  <si>
    <t>1.330871481</t>
  </si>
  <si>
    <t>79.04372386</t>
  </si>
  <si>
    <t>15.15494718</t>
  </si>
  <si>
    <t>1.596119156</t>
  </si>
  <si>
    <t>4.20520981</t>
  </si>
  <si>
    <t>97.62498058</t>
  </si>
  <si>
    <t>0.4366200322</t>
  </si>
  <si>
    <t>1.788579159</t>
  </si>
  <si>
    <t>0.1498202281</t>
  </si>
  <si>
    <t>Gambia</t>
  </si>
  <si>
    <t>2416.664063</t>
  </si>
  <si>
    <t>62.58199692</t>
  </si>
  <si>
    <t>80.94040714</t>
  </si>
  <si>
    <t>8.597391391</t>
  </si>
  <si>
    <t>10.35285207</t>
  </si>
  <si>
    <t>0.1093493927</t>
  </si>
  <si>
    <t>69.18852321</t>
  </si>
  <si>
    <t>16.49783239</t>
  </si>
  <si>
    <t>14.24376547</t>
  </si>
  <si>
    <t>0.0698789368</t>
  </si>
  <si>
    <t>87.96690427</t>
  </si>
  <si>
    <t>3.873689522</t>
  </si>
  <si>
    <t>8.026457278</t>
  </si>
  <si>
    <t>0.1329489253</t>
  </si>
  <si>
    <t>Namibia</t>
  </si>
  <si>
    <t>2540.916016</t>
  </si>
  <si>
    <t>52.03300095</t>
  </si>
  <si>
    <t>84.27003628</t>
  </si>
  <si>
    <t>7.08762751</t>
  </si>
  <si>
    <t>3.740143722</t>
  </si>
  <si>
    <t>4.902192485</t>
  </si>
  <si>
    <t>71.25616743</t>
  </si>
  <si>
    <t>11.97218925</t>
  </si>
  <si>
    <t>7.081803759</t>
  </si>
  <si>
    <t>9.689839563</t>
  </si>
  <si>
    <t>96.26696535</t>
  </si>
  <si>
    <t>2.584758965</t>
  </si>
  <si>
    <t>0.6596102638</t>
  </si>
  <si>
    <t>0.4886654211</t>
  </si>
  <si>
    <t>Lithuania</t>
  </si>
  <si>
    <t>2722.291016</t>
  </si>
  <si>
    <t>68.04599762</t>
  </si>
  <si>
    <t>98.01334724</t>
  </si>
  <si>
    <t>1.98665276</t>
  </si>
  <si>
    <t>93.78278023</t>
  </si>
  <si>
    <t>6.217219771</t>
  </si>
  <si>
    <t>Puerto Rico</t>
  </si>
  <si>
    <t>2860.840088</t>
  </si>
  <si>
    <t>93.58100128</t>
  </si>
  <si>
    <t>Albania</t>
  </si>
  <si>
    <t>2877.800049</t>
  </si>
  <si>
    <t>62.11199951</t>
  </si>
  <si>
    <t>95.06803883</t>
  </si>
  <si>
    <t>1.884656092</t>
  </si>
  <si>
    <t>3.047305081</t>
  </si>
  <si>
    <t>94.09135806</t>
  </si>
  <si>
    <t>2.305264955</t>
  </si>
  <si>
    <t>3.603376986</t>
  </si>
  <si>
    <t>95.66380912</t>
  </si>
  <si>
    <t>1.62808683</t>
  </si>
  <si>
    <t>2.708104054</t>
  </si>
  <si>
    <t>Qatar</t>
  </si>
  <si>
    <t>2881.060059</t>
  </si>
  <si>
    <t>99.23500061</t>
  </si>
  <si>
    <t>99.56810194</t>
  </si>
  <si>
    <t>0.4318980637</t>
  </si>
  <si>
    <t>Jamaica</t>
  </si>
  <si>
    <t>2961.160889</t>
  </si>
  <si>
    <t>56.31100082</t>
  </si>
  <si>
    <t>91.0299445</t>
  </si>
  <si>
    <t>5.367570914</t>
  </si>
  <si>
    <t>1.864010203</t>
  </si>
  <si>
    <t>1.738474379</t>
  </si>
  <si>
    <t>85.39991216</t>
  </si>
  <si>
    <t>8.490737371</t>
  </si>
  <si>
    <t>2.568971895</t>
  </si>
  <si>
    <t>3.540378574</t>
  </si>
  <si>
    <t>95.39801591</t>
  </si>
  <si>
    <t>2.944456223</t>
  </si>
  <si>
    <t>1.317064322</t>
  </si>
  <si>
    <t>0.34046355</t>
  </si>
  <si>
    <t>Armenia</t>
  </si>
  <si>
    <t>2963.233887</t>
  </si>
  <si>
    <t>63.31299973</t>
  </si>
  <si>
    <t>99.97118069</t>
  </si>
  <si>
    <t>0.02881930801</t>
  </si>
  <si>
    <t>99.95448122</t>
  </si>
  <si>
    <t>0.04551878364</t>
  </si>
  <si>
    <t>Mongolia</t>
  </si>
  <si>
    <t>3278.291992</t>
  </si>
  <si>
    <t>68.65699768</t>
  </si>
  <si>
    <t>85.49562527</t>
  </si>
  <si>
    <t>2.14642893</t>
  </si>
  <si>
    <t>6.633366714</t>
  </si>
  <si>
    <t>5.724579081</t>
  </si>
  <si>
    <t>61.07075114</t>
  </si>
  <si>
    <t>3.084170572</t>
  </si>
  <si>
    <t>17.58078116</t>
  </si>
  <si>
    <t>18.26429713</t>
  </si>
  <si>
    <t>96.64596558</t>
  </si>
  <si>
    <t>1.718335079</t>
  </si>
  <si>
    <t>1.635699341</t>
  </si>
  <si>
    <t>Bosnia and Herzegovina</t>
  </si>
  <si>
    <t>3280.814941</t>
  </si>
  <si>
    <t>49.02000046</t>
  </si>
  <si>
    <t>96.11389762</t>
  </si>
  <si>
    <t>3.823663938</t>
  </si>
  <si>
    <t>0.06243843752</t>
  </si>
  <si>
    <t>97.33333333</t>
  </si>
  <si>
    <t>2.666666667</t>
  </si>
  <si>
    <t>94.8457044</t>
  </si>
  <si>
    <t>5.026922206</t>
  </si>
  <si>
    <t>0.1273733928</t>
  </si>
  <si>
    <t>Uruguay</t>
  </si>
  <si>
    <t>3473.727051</t>
  </si>
  <si>
    <t>95.51499939</t>
  </si>
  <si>
    <t>99.49575756</t>
  </si>
  <si>
    <t>0.5042424412</t>
  </si>
  <si>
    <t>95.30083</t>
  </si>
  <si>
    <t>4.69917</t>
  </si>
  <si>
    <t>99.69273444</t>
  </si>
  <si>
    <t>0.3072655617</t>
  </si>
  <si>
    <t>Georgia</t>
  </si>
  <si>
    <t>3989.175049</t>
  </si>
  <si>
    <t>59.4529953</t>
  </si>
  <si>
    <t>97.3481397</t>
  </si>
  <si>
    <t>2.632761379</t>
  </si>
  <si>
    <t>0.01909892327</t>
  </si>
  <si>
    <t>94.2718842</t>
  </si>
  <si>
    <t>5.703923618</t>
  </si>
  <si>
    <t>0.02419218345</t>
  </si>
  <si>
    <t>99.44615394</t>
  </si>
  <si>
    <t>0.538220742</t>
  </si>
  <si>
    <t>0.01562531586</t>
  </si>
  <si>
    <t>Republic of Moldova</t>
  </si>
  <si>
    <t>4033.962891</t>
  </si>
  <si>
    <t>42.84900284</t>
  </si>
  <si>
    <t>90.56996224</t>
  </si>
  <si>
    <t>1.519776762</t>
  </si>
  <si>
    <t>7.910260997</t>
  </si>
  <si>
    <t>85.48103812</t>
  </si>
  <si>
    <t>1.52256302</t>
  </si>
  <si>
    <t>12.99639886</t>
  </si>
  <si>
    <t>97.35744448</t>
  </si>
  <si>
    <t>1.516060408</t>
  </si>
  <si>
    <t>1.126495111</t>
  </si>
  <si>
    <t>Croatia</t>
  </si>
  <si>
    <t>4105.268066</t>
  </si>
  <si>
    <t>57.55299759</t>
  </si>
  <si>
    <t>Kuwait</t>
  </si>
  <si>
    <t>4270.562988</t>
  </si>
  <si>
    <t>Panama</t>
  </si>
  <si>
    <t>4314.768066</t>
  </si>
  <si>
    <t>68.41400146</t>
  </si>
  <si>
    <t>94.37254436</t>
  </si>
  <si>
    <t>1.873480592</t>
  </si>
  <si>
    <t>2.262304247</t>
  </si>
  <si>
    <t>1.491670799</t>
  </si>
  <si>
    <t>86.32308326</t>
  </si>
  <si>
    <t>1.791982583</t>
  </si>
  <si>
    <t>7.162364342</t>
  </si>
  <si>
    <t>4.722569811</t>
  </si>
  <si>
    <t>98.08889267</t>
  </si>
  <si>
    <t>1.911107333</t>
  </si>
  <si>
    <t>Mauritania</t>
  </si>
  <si>
    <t>4649.660156</t>
  </si>
  <si>
    <t>55.32699585</t>
  </si>
  <si>
    <t>71.68104923</t>
  </si>
  <si>
    <t>13.47689193</t>
  </si>
  <si>
    <t>14.82032681</t>
  </si>
  <si>
    <t>0.02173203433</t>
  </si>
  <si>
    <t>49.9113389</t>
  </si>
  <si>
    <t>18.49039689</t>
  </si>
  <si>
    <t>31.5496173</t>
  </si>
  <si>
    <t>0.04864690722</t>
  </si>
  <si>
    <t>89.25869465</t>
  </si>
  <si>
    <t>9.428808083</t>
  </si>
  <si>
    <t>1.31249727</t>
  </si>
  <si>
    <t>New Zealand</t>
  </si>
  <si>
    <t>4822.23291</t>
  </si>
  <si>
    <t>86.6989975</t>
  </si>
  <si>
    <t>100.0000013</t>
  </si>
  <si>
    <t>Central African Republic</t>
  </si>
  <si>
    <t>4829.76416</t>
  </si>
  <si>
    <t>42.19799805</t>
  </si>
  <si>
    <t>37.20240205</t>
  </si>
  <si>
    <t>25.68237348</t>
  </si>
  <si>
    <t>33.53911377</t>
  </si>
  <si>
    <t>3.576110708</t>
  </si>
  <si>
    <t>28.10659415</t>
  </si>
  <si>
    <t>19.4058899</t>
  </si>
  <si>
    <t>46.37307301</t>
  </si>
  <si>
    <t>6.114442944</t>
  </si>
  <si>
    <t>49.66166495</t>
  </si>
  <si>
    <t>34.27978009</t>
  </si>
  <si>
    <t>15.95940214</t>
  </si>
  <si>
    <t>0.09915281712</t>
  </si>
  <si>
    <t>Ireland</t>
  </si>
  <si>
    <t>4937.795898</t>
  </si>
  <si>
    <t>63.65299988</t>
  </si>
  <si>
    <t>97.39970651</t>
  </si>
  <si>
    <t>2.600293485</t>
  </si>
  <si>
    <t>98.13492075</t>
  </si>
  <si>
    <t>1.865079247</t>
  </si>
  <si>
    <t>96.97988603</t>
  </si>
  <si>
    <t>3.020113966</t>
  </si>
  <si>
    <t>Liberia</t>
  </si>
  <si>
    <t>5057.676758</t>
  </si>
  <si>
    <t>52.08899689</t>
  </si>
  <si>
    <t>75.26179159</t>
  </si>
  <si>
    <t>8.700657475</t>
  </si>
  <si>
    <t>3.488080869</t>
  </si>
  <si>
    <t>12.54947006</t>
  </si>
  <si>
    <t>64.10021689</t>
  </si>
  <si>
    <t>6.537775797</t>
  </si>
  <si>
    <t>3.383709875</t>
  </si>
  <si>
    <t>25.97829744</t>
  </si>
  <si>
    <t>85.52810963</t>
  </si>
  <si>
    <t>10.69005698</t>
  </si>
  <si>
    <t>3.58408039</t>
  </si>
  <si>
    <t>0.1977530006</t>
  </si>
  <si>
    <t>Costa Rica</t>
  </si>
  <si>
    <t>5094.11377</t>
  </si>
  <si>
    <t>80.77099609</t>
  </si>
  <si>
    <t>99.81053693</t>
  </si>
  <si>
    <t>0.1894594746</t>
  </si>
  <si>
    <t>0.000003594451897</t>
  </si>
  <si>
    <t>99.64625</t>
  </si>
  <si>
    <t>0.35375</t>
  </si>
  <si>
    <t>99.84965286</t>
  </si>
  <si>
    <t>0.1503471429</t>
  </si>
  <si>
    <t>West Bank and Gaza Strip</t>
  </si>
  <si>
    <t>5101.416016</t>
  </si>
  <si>
    <t>76.71899414</t>
  </si>
  <si>
    <t>97.88039722</t>
  </si>
  <si>
    <t>1.029979486</t>
  </si>
  <si>
    <t>1.089623295</t>
  </si>
  <si>
    <t>98.71555642</t>
  </si>
  <si>
    <t>0.3174006273</t>
  </si>
  <si>
    <t>0.9670429576</t>
  </si>
  <si>
    <t>97.62696443</t>
  </si>
  <si>
    <t>1.246217358</t>
  </si>
  <si>
    <t>1.126818208</t>
  </si>
  <si>
    <t>Oman</t>
  </si>
  <si>
    <t>5106.62207</t>
  </si>
  <si>
    <t>86.27599335</t>
  </si>
  <si>
    <t>92.16802469</t>
  </si>
  <si>
    <t>7.541419893</t>
  </si>
  <si>
    <t>0.2604052036</t>
  </si>
  <si>
    <t>0.03015021745</t>
  </si>
  <si>
    <t>76.25077991</t>
  </si>
  <si>
    <t>21.63212113</t>
  </si>
  <si>
    <t>1.897409218</t>
  </si>
  <si>
    <t>0.2196897375</t>
  </si>
  <si>
    <t>94.7</t>
  </si>
  <si>
    <t>5.3</t>
  </si>
  <si>
    <t>Norway</t>
  </si>
  <si>
    <t>5421.242188</t>
  </si>
  <si>
    <t>82.97399139</t>
  </si>
  <si>
    <t>99.9999955</t>
  </si>
  <si>
    <t>0.000004503407453</t>
  </si>
  <si>
    <t>Slovakia</t>
  </si>
  <si>
    <t>5459.643066</t>
  </si>
  <si>
    <t>53.75999832</t>
  </si>
  <si>
    <t>99.78769858</t>
  </si>
  <si>
    <t>0.2123014241</t>
  </si>
  <si>
    <t>99.60509406</t>
  </si>
  <si>
    <t>0.3949059374</t>
  </si>
  <si>
    <t>Congo</t>
  </si>
  <si>
    <t>5518.091797</t>
  </si>
  <si>
    <t>67.82900238</t>
  </si>
  <si>
    <t>73.78451158</t>
  </si>
  <si>
    <t>10.46117203</t>
  </si>
  <si>
    <t>9.559180722</t>
  </si>
  <si>
    <t>6.195135664</t>
  </si>
  <si>
    <t>45.72441318</t>
  </si>
  <si>
    <t>10.6323901</t>
  </si>
  <si>
    <t>24.40516973</t>
  </si>
  <si>
    <t>19.23802699</t>
  </si>
  <si>
    <t>87.09329616</t>
  </si>
  <si>
    <t>10.37996439</t>
  </si>
  <si>
    <t>2.517789997</t>
  </si>
  <si>
    <t>0.008949452055</t>
  </si>
  <si>
    <t>Finland</t>
  </si>
  <si>
    <t>5540.717773</t>
  </si>
  <si>
    <t>85.51700592</t>
  </si>
  <si>
    <t>100.0000033</t>
  </si>
  <si>
    <t>Denmark</t>
  </si>
  <si>
    <t>5792.203125</t>
  </si>
  <si>
    <t>88.11600494</t>
  </si>
  <si>
    <t>100.0000011</t>
  </si>
  <si>
    <t>Singapore</t>
  </si>
  <si>
    <t>5850.342773</t>
  </si>
  <si>
    <t>Turkmenistan</t>
  </si>
  <si>
    <t>6031.187012</t>
  </si>
  <si>
    <t>52.51600266</t>
  </si>
  <si>
    <t>El Salvador</t>
  </si>
  <si>
    <t>6486.201172</t>
  </si>
  <si>
    <t>73.44400024</t>
  </si>
  <si>
    <t>97.94657541</t>
  </si>
  <si>
    <t>0.2072632319</t>
  </si>
  <si>
    <t>0.3151739969</t>
  </si>
  <si>
    <t>1.530987366</t>
  </si>
  <si>
    <t>93.45439508</t>
  </si>
  <si>
    <t>0.7804762049</t>
  </si>
  <si>
    <t>5.765128712</t>
  </si>
  <si>
    <t>99.57087001</t>
  </si>
  <si>
    <t>0.4291299944</t>
  </si>
  <si>
    <t>Kyrgyzstan</t>
  </si>
  <si>
    <t>6524.190918</t>
  </si>
  <si>
    <t>36.85599899</t>
  </si>
  <si>
    <t>91.69930522</t>
  </si>
  <si>
    <t>1.900734111</t>
  </si>
  <si>
    <t>1.8656487</t>
  </si>
  <si>
    <t>4.534311965</t>
  </si>
  <si>
    <t>87.258429</t>
  </si>
  <si>
    <t>2.606070485</t>
  </si>
  <si>
    <t>2.954593684</t>
  </si>
  <si>
    <t>7.180906832</t>
  </si>
  <si>
    <t>99.30769231</t>
  </si>
  <si>
    <t>0.6923076923</t>
  </si>
  <si>
    <t>Nicaragua</t>
  </si>
  <si>
    <t>6624.554199</t>
  </si>
  <si>
    <t>59.01200104</t>
  </si>
  <si>
    <t>81.7087538</t>
  </si>
  <si>
    <t>1.506645682</t>
  </si>
  <si>
    <t>13.53053114</t>
  </si>
  <si>
    <t>3.254069378</t>
  </si>
  <si>
    <t>59.10744663</t>
  </si>
  <si>
    <t>3.520974285</t>
  </si>
  <si>
    <t>29.78017368</t>
  </si>
  <si>
    <t>7.5914054</t>
  </si>
  <si>
    <t>97.40695661</t>
  </si>
  <si>
    <t>0.1075523143</t>
  </si>
  <si>
    <t>2.244007656</t>
  </si>
  <si>
    <t>0.2414834229</t>
  </si>
  <si>
    <t>Lebanon</t>
  </si>
  <si>
    <t>6825.441895</t>
  </si>
  <si>
    <t>88.92499542</t>
  </si>
  <si>
    <t>92.6</t>
  </si>
  <si>
    <t>7.4</t>
  </si>
  <si>
    <t>Libya</t>
  </si>
  <si>
    <t>6871.287109</t>
  </si>
  <si>
    <t>80.69100189</t>
  </si>
  <si>
    <t>99.8915238</t>
  </si>
  <si>
    <t>0.1084762012</t>
  </si>
  <si>
    <t>Bulgaria</t>
  </si>
  <si>
    <t>6948.444824</t>
  </si>
  <si>
    <t>75.68599701</t>
  </si>
  <si>
    <t>99.01141694</t>
  </si>
  <si>
    <t>0.9885830607</t>
  </si>
  <si>
    <t>97.40128797</t>
  </si>
  <si>
    <t>2.598712031</t>
  </si>
  <si>
    <t>99.5286704</t>
  </si>
  <si>
    <t>0.4713296007</t>
  </si>
  <si>
    <t>Paraguay</t>
  </si>
  <si>
    <t>7132.529785</t>
  </si>
  <si>
    <t>62.18299484</t>
  </si>
  <si>
    <t>99.59346633</t>
  </si>
  <si>
    <t>0.4065302439</t>
  </si>
  <si>
    <t>0.0000034229177</t>
  </si>
  <si>
    <t>99.11122753</t>
  </si>
  <si>
    <t>0.8887724684</t>
  </si>
  <si>
    <t>99.88674854</t>
  </si>
  <si>
    <t>0.1132514643</t>
  </si>
  <si>
    <t>Lao People's Democratic Republic</t>
  </si>
  <si>
    <t>7275.556152</t>
  </si>
  <si>
    <t>36.29000092</t>
  </si>
  <si>
    <t>85.21974318</t>
  </si>
  <si>
    <t>3.566857739</t>
  </si>
  <si>
    <t>10.62886799</t>
  </si>
  <si>
    <t>0.5845310938</t>
  </si>
  <si>
    <t>78.47295942</t>
  </si>
  <si>
    <t>5.598583786</t>
  </si>
  <si>
    <t>15.0109696</t>
  </si>
  <si>
    <t>0.9174871957</t>
  </si>
  <si>
    <t>97.06426222</t>
  </si>
  <si>
    <t>2.935737778</t>
  </si>
  <si>
    <t>China, Hong Kong SAR</t>
  </si>
  <si>
    <t>7496.987793</t>
  </si>
  <si>
    <t>Sierra Leone</t>
  </si>
  <si>
    <t>7976.984863</t>
  </si>
  <si>
    <t>42.92300034</t>
  </si>
  <si>
    <t>63.76628562</t>
  </si>
  <si>
    <t>9.023316357</t>
  </si>
  <si>
    <t>52.75270267</t>
  </si>
  <si>
    <t>5.221136889</t>
  </si>
  <si>
    <t>23.14294909</t>
  </si>
  <si>
    <t>18.88321135</t>
  </si>
  <si>
    <t>78.41163766</t>
  </si>
  <si>
    <t>14.07927743</t>
  </si>
  <si>
    <t>5.485735437</t>
  </si>
  <si>
    <t>2.023349475</t>
  </si>
  <si>
    <t>Togo</t>
  </si>
  <si>
    <t>8278.737305</t>
  </si>
  <si>
    <t>42.79999924</t>
  </si>
  <si>
    <t>68.58372009</t>
  </si>
  <si>
    <t>6.065434765</t>
  </si>
  <si>
    <t>14.16432245</t>
  </si>
  <si>
    <t>11.18652269</t>
  </si>
  <si>
    <t>52.11755275</t>
  </si>
  <si>
    <t>8.187542019</t>
  </si>
  <si>
    <t>20.7910842</t>
  </si>
  <si>
    <t>18.90382103</t>
  </si>
  <si>
    <t>90.58991001</t>
  </si>
  <si>
    <t>3.229348056</t>
  </si>
  <si>
    <t>5.307990528</t>
  </si>
  <si>
    <t>0.8727514049</t>
  </si>
  <si>
    <t>Switzerland</t>
  </si>
  <si>
    <t>8654.618164</t>
  </si>
  <si>
    <t>73.91500092</t>
  </si>
  <si>
    <t>100.0000028</t>
  </si>
  <si>
    <t>Israel</t>
  </si>
  <si>
    <t>8655.541016</t>
  </si>
  <si>
    <t>92.58699799</t>
  </si>
  <si>
    <t>Serbia</t>
  </si>
  <si>
    <t>8737.370117</t>
  </si>
  <si>
    <t>56.44599915</t>
  </si>
  <si>
    <t>95.29552932</t>
  </si>
  <si>
    <t>4.244199279</t>
  </si>
  <si>
    <t>0.4437204778</t>
  </si>
  <si>
    <t>0.01655092647</t>
  </si>
  <si>
    <t>95.84497475</t>
  </si>
  <si>
    <t>3.545864028</t>
  </si>
  <si>
    <t>0.5711602866</t>
  </si>
  <si>
    <t>0.03800093141</t>
  </si>
  <si>
    <t>94.87156989</t>
  </si>
  <si>
    <t>4.783037865</t>
  </si>
  <si>
    <t>0.3453922445</t>
  </si>
  <si>
    <t>Papua New Guinea</t>
  </si>
  <si>
    <t>8947.027344</t>
  </si>
  <si>
    <t>13.34500027</t>
  </si>
  <si>
    <t>45.34401752</t>
  </si>
  <si>
    <t>2.128564452</t>
  </si>
  <si>
    <t>22.15762495</t>
  </si>
  <si>
    <t>30.36979308</t>
  </si>
  <si>
    <t>39.07134367</t>
  </si>
  <si>
    <t>2.429850293</t>
  </si>
  <si>
    <t>24.43180086</t>
  </si>
  <si>
    <t>34.06700517</t>
  </si>
  <si>
    <t>86.07527164</t>
  </si>
  <si>
    <t>0.1721822608</t>
  </si>
  <si>
    <t>7.390385564</t>
  </si>
  <si>
    <t>6.362160532</t>
  </si>
  <si>
    <t>Austria</t>
  </si>
  <si>
    <t>9006.400391</t>
  </si>
  <si>
    <t>58.7480011</t>
  </si>
  <si>
    <t>Belarus</t>
  </si>
  <si>
    <t>9449.321289</t>
  </si>
  <si>
    <t>79.48300171</t>
  </si>
  <si>
    <t>96.53472608</t>
  </si>
  <si>
    <t>3.37211955</t>
  </si>
  <si>
    <t>0.09315436837</t>
  </si>
  <si>
    <t>98.56412231</t>
  </si>
  <si>
    <t>0.9955971951</t>
  </si>
  <si>
    <t>0.4402804931</t>
  </si>
  <si>
    <t>96.01087362</t>
  </si>
  <si>
    <t>3.985572644</t>
  </si>
  <si>
    <t>0.003553731977</t>
  </si>
  <si>
    <t>Tajikistan</t>
  </si>
  <si>
    <t>9537.641602</t>
  </si>
  <si>
    <t>27.50599861</t>
  </si>
  <si>
    <t>81.85241502</t>
  </si>
  <si>
    <t>2.568363935</t>
  </si>
  <si>
    <t>3.421857005</t>
  </si>
  <si>
    <t>12.15736404</t>
  </si>
  <si>
    <t>76.6435992</t>
  </si>
  <si>
    <t>3.207143928</t>
  </si>
  <si>
    <t>4.140706948</t>
  </si>
  <si>
    <t>16.00854992</t>
  </si>
  <si>
    <t>95.58062386</t>
  </si>
  <si>
    <t>0.8848144763</t>
  </si>
  <si>
    <t>1.527268323</t>
  </si>
  <si>
    <t>2.007293339</t>
  </si>
  <si>
    <t>Hungary</t>
  </si>
  <si>
    <t>9660.349609</t>
  </si>
  <si>
    <t>71.94200134</t>
  </si>
  <si>
    <t>99.99999747</t>
  </si>
  <si>
    <t>0.000002527244192</t>
  </si>
  <si>
    <t>United Arab Emirates</t>
  </si>
  <si>
    <t>9890.400391</t>
  </si>
  <si>
    <t>87.04799652</t>
  </si>
  <si>
    <t>99.965596</t>
  </si>
  <si>
    <t>0.034404</t>
  </si>
  <si>
    <t>Honduras</t>
  </si>
  <si>
    <t>9904.608398</t>
  </si>
  <si>
    <t>58.35899734</t>
  </si>
  <si>
    <t>95.68922113</t>
  </si>
  <si>
    <t>0.4256206085</t>
  </si>
  <si>
    <t>3.885158264</t>
  </si>
  <si>
    <t>89.87579955</t>
  </si>
  <si>
    <t>0.8067095079</t>
  </si>
  <si>
    <t>9.317490946</t>
  </si>
  <si>
    <t>99.83728281</t>
  </si>
  <si>
    <t>0.1537015262</t>
  </si>
  <si>
    <t>0.009015663296</t>
  </si>
  <si>
    <t>Sweden</t>
  </si>
  <si>
    <t>10099.26953</t>
  </si>
  <si>
    <t>87.97699738</t>
  </si>
  <si>
    <t>99.82686763</t>
  </si>
  <si>
    <t>0.1731323735</t>
  </si>
  <si>
    <t>99.71937474</t>
  </si>
  <si>
    <t>0.2806252626</t>
  </si>
  <si>
    <t>99.84155768</t>
  </si>
  <si>
    <t>0.1584423157</t>
  </si>
  <si>
    <t>Azerbaijan</t>
  </si>
  <si>
    <t>10139.1748</t>
  </si>
  <si>
    <t>56.39700317</t>
  </si>
  <si>
    <t>96.04337613</t>
  </si>
  <si>
    <t>1.04278118</t>
  </si>
  <si>
    <t>2.913842688</t>
  </si>
  <si>
    <t>90.92579795</t>
  </si>
  <si>
    <t>2.391535671</t>
  </si>
  <si>
    <t>6.682666377</t>
  </si>
  <si>
    <t>Portugal</t>
  </si>
  <si>
    <t>10196.70703</t>
  </si>
  <si>
    <t>66.30999756</t>
  </si>
  <si>
    <t>99.91199367</t>
  </si>
  <si>
    <t>0.08800633369</t>
  </si>
  <si>
    <t>99.73877609</t>
  </si>
  <si>
    <t>0.2612239122</t>
  </si>
  <si>
    <t>Jordan</t>
  </si>
  <si>
    <t>10203.13965</t>
  </si>
  <si>
    <t>91.41799927</t>
  </si>
  <si>
    <t>98.94030296</t>
  </si>
  <si>
    <t>0.1462147369</t>
  </si>
  <si>
    <t>0.8536474704</t>
  </si>
  <si>
    <t>0.05983483179</t>
  </si>
  <si>
    <t>97.31147869</t>
  </si>
  <si>
    <t>0.6239465945</t>
  </si>
  <si>
    <t>2.024714716</t>
  </si>
  <si>
    <t>0.03986</t>
  </si>
  <si>
    <t>99.09321259</t>
  </si>
  <si>
    <t>0.1013669408</t>
  </si>
  <si>
    <t>0.7437104707</t>
  </si>
  <si>
    <t>0.06171</t>
  </si>
  <si>
    <t>Greece</t>
  </si>
  <si>
    <t>10423.05566</t>
  </si>
  <si>
    <t>79.71500397</t>
  </si>
  <si>
    <t>100.0000023</t>
  </si>
  <si>
    <t>Czech Republic</t>
  </si>
  <si>
    <t>10708.98242</t>
  </si>
  <si>
    <t>74.06100464</t>
  </si>
  <si>
    <t>99.88059167</t>
  </si>
  <si>
    <t>0.1194083325</t>
  </si>
  <si>
    <t>99.8175993</t>
  </si>
  <si>
    <t>0.1824006965</t>
  </si>
  <si>
    <t>99.90265093</t>
  </si>
  <si>
    <t>0.0973490679</t>
  </si>
  <si>
    <t>Dominican Republic</t>
  </si>
  <si>
    <t>10847.9043</t>
  </si>
  <si>
    <t>82.54000092</t>
  </si>
  <si>
    <t>96.68681192</t>
  </si>
  <si>
    <t>0.4670386504</t>
  </si>
  <si>
    <t>1.269428783</t>
  </si>
  <si>
    <t>1.576720644</t>
  </si>
  <si>
    <t>90.30446437</t>
  </si>
  <si>
    <t>1.385315508</t>
  </si>
  <si>
    <t>1.115118127</t>
  </si>
  <si>
    <t>7.195101991</t>
  </si>
  <si>
    <t>98.03689158</t>
  </si>
  <si>
    <t>0.2727920359</t>
  </si>
  <si>
    <t>1.302073396</t>
  </si>
  <si>
    <t>0.3882429922</t>
  </si>
  <si>
    <t>South Sudan</t>
  </si>
  <si>
    <t>11193.72852</t>
  </si>
  <si>
    <t>20.1989994</t>
  </si>
  <si>
    <t>40.95092717</t>
  </si>
  <si>
    <t>37.42696287</t>
  </si>
  <si>
    <t>13.53755519</t>
  </si>
  <si>
    <t>8.084554762</t>
  </si>
  <si>
    <t>33.59362881</t>
  </si>
  <si>
    <t>42.16438068</t>
  </si>
  <si>
    <t>14.11109616</t>
  </si>
  <si>
    <t>10.13089435</t>
  </si>
  <si>
    <t>70.01770445</t>
  </si>
  <si>
    <t>18.71066092</t>
  </si>
  <si>
    <t>11.27163464</t>
  </si>
  <si>
    <t>Cuba</t>
  </si>
  <si>
    <t>11326.61621</t>
  </si>
  <si>
    <t>77.19400024</t>
  </si>
  <si>
    <t>97.00269616</t>
  </si>
  <si>
    <t>1.471384542</t>
  </si>
  <si>
    <t>1.252811506</t>
  </si>
  <si>
    <t>0.2731077963</t>
  </si>
  <si>
    <t>94.38665114</t>
  </si>
  <si>
    <t>2.591752445</t>
  </si>
  <si>
    <t>1.905972935</t>
  </si>
  <si>
    <t>1.115623477</t>
  </si>
  <si>
    <t>97.77557664</t>
  </si>
  <si>
    <t>1.1403859</t>
  </si>
  <si>
    <t>1.059840374</t>
  </si>
  <si>
    <t>0.02419708411</t>
  </si>
  <si>
    <t>Haiti</t>
  </si>
  <si>
    <t>11402.5332</t>
  </si>
  <si>
    <t>57.08799744</t>
  </si>
  <si>
    <t>66.6953084</t>
  </si>
  <si>
    <t>9.814543652</t>
  </si>
  <si>
    <t>23.49014795</t>
  </si>
  <si>
    <t>42.8457001</t>
  </si>
  <si>
    <t>13.25598695</t>
  </si>
  <si>
    <t>43.89831295</t>
  </si>
  <si>
    <t>84.62262129</t>
  </si>
  <si>
    <t>7.227673879</t>
  </si>
  <si>
    <t>8.149704835</t>
  </si>
  <si>
    <t>Belgium</t>
  </si>
  <si>
    <t>11589.61621</t>
  </si>
  <si>
    <t>98.07899475</t>
  </si>
  <si>
    <t>99.99999645</t>
  </si>
  <si>
    <t>0.000003554796791</t>
  </si>
  <si>
    <t>Bolivia (Plurinational State of)</t>
  </si>
  <si>
    <t>11673.0293</t>
  </si>
  <si>
    <t>70.1230011</t>
  </si>
  <si>
    <t>93.39007163</t>
  </si>
  <si>
    <t>0.1365905296</t>
  </si>
  <si>
    <t>1.575010843</t>
  </si>
  <si>
    <t>4.898326997</t>
  </si>
  <si>
    <t>79.93664283</t>
  </si>
  <si>
    <t>0.2447364082</t>
  </si>
  <si>
    <t>3.954133693</t>
  </si>
  <si>
    <t>15.86448707</t>
  </si>
  <si>
    <t>99.12211832</t>
  </si>
  <si>
    <t>0.09051328947</t>
  </si>
  <si>
    <t>0.5613453808</t>
  </si>
  <si>
    <t>0.2260230112</t>
  </si>
  <si>
    <t>Tunisia</t>
  </si>
  <si>
    <t>11818.61816</t>
  </si>
  <si>
    <t>69.56800079</t>
  </si>
  <si>
    <t>97.54330899</t>
  </si>
  <si>
    <t>1.63135067</t>
  </si>
  <si>
    <t>0.8253403378</t>
  </si>
  <si>
    <t>93.93623193</t>
  </si>
  <si>
    <t>3.351687357</t>
  </si>
  <si>
    <t>2.71208071</t>
  </si>
  <si>
    <t>99.12119763</t>
  </si>
  <si>
    <t>0.8788023684</t>
  </si>
  <si>
    <t>Burundi</t>
  </si>
  <si>
    <t>11890.78125</t>
  </si>
  <si>
    <t>13.70800018</t>
  </si>
  <si>
    <t>62.20712225</t>
  </si>
  <si>
    <t>19.43969314</t>
  </si>
  <si>
    <t>14.75825969</t>
  </si>
  <si>
    <t>3.594924913</t>
  </si>
  <si>
    <t>57.68576527</t>
  </si>
  <si>
    <t>21.25148213</t>
  </si>
  <si>
    <t>16.89675238</t>
  </si>
  <si>
    <t>4.166000219</t>
  </si>
  <si>
    <t>90.66911086</t>
  </si>
  <si>
    <t>8.034462869</t>
  </si>
  <si>
    <t>1.296426269</t>
  </si>
  <si>
    <t>Benin</t>
  </si>
  <si>
    <t>12123.19824</t>
  </si>
  <si>
    <t>48.4149971</t>
  </si>
  <si>
    <t>65.41412299</t>
  </si>
  <si>
    <t>9.317535586</t>
  </si>
  <si>
    <t>21.97254088</t>
  </si>
  <si>
    <t>3.295800547</t>
  </si>
  <si>
    <t>58.05226799</t>
  </si>
  <si>
    <t>12.70520504</t>
  </si>
  <si>
    <t>23.97796833</t>
  </si>
  <si>
    <t>5.708056353</t>
  </si>
  <si>
    <t>19.83580681</t>
  </si>
  <si>
    <t>1.198136794</t>
  </si>
  <si>
    <t>Rwanda</t>
  </si>
  <si>
    <t>12952.20898</t>
  </si>
  <si>
    <t>17.43200111</t>
  </si>
  <si>
    <t>60.41450115</t>
  </si>
  <si>
    <t>22.3207193</t>
  </si>
  <si>
    <t>13.15480415</t>
  </si>
  <si>
    <t>4.109975401</t>
  </si>
  <si>
    <t>55.64246823</t>
  </si>
  <si>
    <t>25.08014133</t>
  </si>
  <si>
    <t>14.77886772</t>
  </si>
  <si>
    <t>4.498522714</t>
  </si>
  <si>
    <t>83.0175993</t>
  </si>
  <si>
    <t>9.250506251</t>
  </si>
  <si>
    <t>5.462303057</t>
  </si>
  <si>
    <t>2.269591394</t>
  </si>
  <si>
    <t>Guinea</t>
  </si>
  <si>
    <t>13132.79199</t>
  </si>
  <si>
    <t>36.875</t>
  </si>
  <si>
    <t>63.96178874</t>
  </si>
  <si>
    <t>21.2815915</t>
  </si>
  <si>
    <t>6.296119406</t>
  </si>
  <si>
    <t>8.460500354</t>
  </si>
  <si>
    <t>50.74817899</t>
  </si>
  <si>
    <t>26.14432944</t>
  </si>
  <si>
    <t>9.704719143</t>
  </si>
  <si>
    <t>13.40277243</t>
  </si>
  <si>
    <t>86.58169007</t>
  </si>
  <si>
    <t>12.95724153</t>
  </si>
  <si>
    <t>0.461068398</t>
  </si>
  <si>
    <t>Zimbabwe</t>
  </si>
  <si>
    <t>14862.92676</t>
  </si>
  <si>
    <t>32.24200058</t>
  </si>
  <si>
    <t>62.66645761</t>
  </si>
  <si>
    <t>14.1975397</t>
  </si>
  <si>
    <t>16.27785545</t>
  </si>
  <si>
    <t>6.858147242</t>
  </si>
  <si>
    <t>48.28242885</t>
  </si>
  <si>
    <t>18.59098467</t>
  </si>
  <si>
    <t>23.01364655</t>
  </si>
  <si>
    <t>10.11293992</t>
  </si>
  <si>
    <t>92.89512895</t>
  </si>
  <si>
    <t>4.964517757</t>
  </si>
  <si>
    <t>2.122298674</t>
  </si>
  <si>
    <t>0.01805461538</t>
  </si>
  <si>
    <t>Somalia</t>
  </si>
  <si>
    <t>15893.21875</t>
  </si>
  <si>
    <t>46.14099884</t>
  </si>
  <si>
    <t>56.47697339</t>
  </si>
  <si>
    <t>27.70419956</t>
  </si>
  <si>
    <t>13.41704303</t>
  </si>
  <si>
    <t>2.401784021</t>
  </si>
  <si>
    <t>37.07586282</t>
  </si>
  <si>
    <t>36.64324958</t>
  </si>
  <si>
    <t>21.82149546</t>
  </si>
  <si>
    <t>4.459392143</t>
  </si>
  <si>
    <t>79.12330574</t>
  </si>
  <si>
    <t>17.26991556</t>
  </si>
  <si>
    <t>3.606778703</t>
  </si>
  <si>
    <t>Chad</t>
  </si>
  <si>
    <t>16425.85938</t>
  </si>
  <si>
    <t>23.52000046</t>
  </si>
  <si>
    <t>46.18753479</t>
  </si>
  <si>
    <t>14.74028929</t>
  </si>
  <si>
    <t>31.56245714</t>
  </si>
  <si>
    <t>7.509718784</t>
  </si>
  <si>
    <t>37.57521525</t>
  </si>
  <si>
    <t>14.35396111</t>
  </si>
  <si>
    <t>38.52496761</t>
  </si>
  <si>
    <t>9.545856027</t>
  </si>
  <si>
    <t>74.19222309</t>
  </si>
  <si>
    <t>15.99651381</t>
  </si>
  <si>
    <t>8.922452721</t>
  </si>
  <si>
    <t>0.8888103843</t>
  </si>
  <si>
    <t>Cambodia</t>
  </si>
  <si>
    <t>16718.9707</t>
  </si>
  <si>
    <t>24.23200035</t>
  </si>
  <si>
    <t>71.21988497</t>
  </si>
  <si>
    <t>13.90222204</t>
  </si>
  <si>
    <t>5.677218558</t>
  </si>
  <si>
    <t>9.200674434</t>
  </si>
  <si>
    <t>65.06715583</t>
  </si>
  <si>
    <t>15.51772278</t>
  </si>
  <si>
    <t>7.492899307</t>
  </si>
  <si>
    <t>11.92222209</t>
  </si>
  <si>
    <t>90.45807717</t>
  </si>
  <si>
    <t>8.85091472</t>
  </si>
  <si>
    <t>0.6910081144</t>
  </si>
  <si>
    <t>Senegal</t>
  </si>
  <si>
    <t>16743.92969</t>
  </si>
  <si>
    <t>48.12200165</t>
  </si>
  <si>
    <t>84.90523779</t>
  </si>
  <si>
    <t>2.387217509</t>
  </si>
  <si>
    <t>12.60781566</t>
  </si>
  <si>
    <t>0.09972904042</t>
  </si>
  <si>
    <t>75.2429282</t>
  </si>
  <si>
    <t>4.052382433</t>
  </si>
  <si>
    <t>20.51245174</t>
  </si>
  <si>
    <t>0.1922376314</t>
  </si>
  <si>
    <t>95.32170094</t>
  </si>
  <si>
    <t>0.5920836567</t>
  </si>
  <si>
    <t>4.086215402</t>
  </si>
  <si>
    <t>Netherlands</t>
  </si>
  <si>
    <t>17134.87305</t>
  </si>
  <si>
    <t>92.23600006</t>
  </si>
  <si>
    <t>99.99999929</t>
  </si>
  <si>
    <t>0.000000712408621</t>
  </si>
  <si>
    <t>Syrian Arab Republic</t>
  </si>
  <si>
    <t>17500.65625</t>
  </si>
  <si>
    <t>55.47500229</t>
  </si>
  <si>
    <t>93.92585718</t>
  </si>
  <si>
    <t>5.873730768</t>
  </si>
  <si>
    <t>0.2004120542</t>
  </si>
  <si>
    <t>92.082745</t>
  </si>
  <si>
    <t>7.917255</t>
  </si>
  <si>
    <t>95.40516436</t>
  </si>
  <si>
    <t>4.233570117</t>
  </si>
  <si>
    <t>0.361265525</t>
  </si>
  <si>
    <t>Ecuador</t>
  </si>
  <si>
    <t>17643.06055</t>
  </si>
  <si>
    <t>64.16600037</t>
  </si>
  <si>
    <t>95.35976356</t>
  </si>
  <si>
    <t>0.003451463449</t>
  </si>
  <si>
    <t>2.604485389</t>
  </si>
  <si>
    <t>2.032299589</t>
  </si>
  <si>
    <t>87.05074495</t>
  </si>
  <si>
    <t>0.009631811022</t>
  </si>
  <si>
    <t>7.26819549</t>
  </si>
  <si>
    <t>5.671427747</t>
  </si>
  <si>
    <t>Guatemala</t>
  </si>
  <si>
    <t>17915.56641</t>
  </si>
  <si>
    <t>51.83599854</t>
  </si>
  <si>
    <t>94.00642827</t>
  </si>
  <si>
    <t>1.034150511</t>
  </si>
  <si>
    <t>3.215911815</t>
  </si>
  <si>
    <t>1.743509404</t>
  </si>
  <si>
    <t>90.1193298</t>
  </si>
  <si>
    <t>1.849169999</t>
  </si>
  <si>
    <t>4.583438691</t>
  </si>
  <si>
    <t>3.448061508</t>
  </si>
  <si>
    <t>97.61816944</t>
  </si>
  <si>
    <t>0.2768660057</t>
  </si>
  <si>
    <t>1.94525887</t>
  </si>
  <si>
    <t>0.1597056849</t>
  </si>
  <si>
    <t>Zambia</t>
  </si>
  <si>
    <t>18383.95508</t>
  </si>
  <si>
    <t>44.6289978</t>
  </si>
  <si>
    <t>65.41238357</t>
  </si>
  <si>
    <t>6.15393902</t>
  </si>
  <si>
    <t>21.57684071</t>
  </si>
  <si>
    <t>6.856836706</t>
  </si>
  <si>
    <t>48.22728833</t>
  </si>
  <si>
    <t>8.331703613</t>
  </si>
  <si>
    <t>31.60865444</t>
  </si>
  <si>
    <t>11.83235362</t>
  </si>
  <si>
    <t>86.73385466</t>
  </si>
  <si>
    <t>3.451996194</t>
  </si>
  <si>
    <t>9.130414105</t>
  </si>
  <si>
    <t>0.6837350463</t>
  </si>
  <si>
    <t>Kazakhstan</t>
  </si>
  <si>
    <t>18776.70703</t>
  </si>
  <si>
    <t>57.67100143</t>
  </si>
  <si>
    <t>95.43497032</t>
  </si>
  <si>
    <t>1.941425039</t>
  </si>
  <si>
    <t>2.545956934</t>
  </si>
  <si>
    <t>0.07764770471</t>
  </si>
  <si>
    <t>91.93925234</t>
  </si>
  <si>
    <t>1.862616064</t>
  </si>
  <si>
    <t>6.014693049</t>
  </si>
  <si>
    <t>0.1834385438</t>
  </si>
  <si>
    <t>98.00073133</t>
  </si>
  <si>
    <t>1.999268673</t>
  </si>
  <si>
    <t>Chile</t>
  </si>
  <si>
    <t>19116.20898</t>
  </si>
  <si>
    <t>87.72699738</t>
  </si>
  <si>
    <t>99.99999872</t>
  </si>
  <si>
    <t>0.000001277139333</t>
  </si>
  <si>
    <t>Malawi</t>
  </si>
  <si>
    <t>19129.95508</t>
  </si>
  <si>
    <t>17.42700005</t>
  </si>
  <si>
    <t>70.04772851</t>
  </si>
  <si>
    <t>21.95081497</t>
  </si>
  <si>
    <t>5.776304407</t>
  </si>
  <si>
    <t>2.22515211</t>
  </si>
  <si>
    <t>66.58504376</t>
  </si>
  <si>
    <t>24.41415803</t>
  </si>
  <si>
    <t>6.383874146</t>
  </si>
  <si>
    <t>2.616924066</t>
  </si>
  <si>
    <t>86.45469821</t>
  </si>
  <si>
    <t>10.27894825</t>
  </si>
  <si>
    <t>2.897503996</t>
  </si>
  <si>
    <t>0.3688495446</t>
  </si>
  <si>
    <t>Romania</t>
  </si>
  <si>
    <t>19237.68164</t>
  </si>
  <si>
    <t>54.19400024</t>
  </si>
  <si>
    <t>Mali</t>
  </si>
  <si>
    <t>20250.83398</t>
  </si>
  <si>
    <t>43.90900421</t>
  </si>
  <si>
    <t>82.54729103</t>
  </si>
  <si>
    <t>3.854734527</t>
  </si>
  <si>
    <t>12.24697135</t>
  </si>
  <si>
    <t>1.35100309</t>
  </si>
  <si>
    <t>72.08089521</t>
  </si>
  <si>
    <t>3.78241223</t>
  </si>
  <si>
    <t>21.72810084</t>
  </si>
  <si>
    <t>2.408591717</t>
  </si>
  <si>
    <t>95.91745475</t>
  </si>
  <si>
    <t>3.947121723</t>
  </si>
  <si>
    <t>0.1354235314</t>
  </si>
  <si>
    <t>Burkina Faso</t>
  </si>
  <si>
    <t>20903.27734</t>
  </si>
  <si>
    <t>30.60700035</t>
  </si>
  <si>
    <t>47.21485446</t>
  </si>
  <si>
    <t>31.2730034</t>
  </si>
  <si>
    <t>21.15863263</t>
  </si>
  <si>
    <t>0.3535095024</t>
  </si>
  <si>
    <t>32.7182589</t>
  </si>
  <si>
    <t>38.62690254</t>
  </si>
  <si>
    <t>28.3404457</t>
  </si>
  <si>
    <t>0.3143928626</t>
  </si>
  <si>
    <t>80.08191854</t>
  </si>
  <si>
    <t>14.60004919</t>
  </si>
  <si>
    <t>4.875836487</t>
  </si>
  <si>
    <t>0.4421957805</t>
  </si>
  <si>
    <t>Sri Lanka</t>
  </si>
  <si>
    <t>21413.25</t>
  </si>
  <si>
    <t>18.71299934</t>
  </si>
  <si>
    <t>92.22757937</t>
  </si>
  <si>
    <t>0.5954581495</t>
  </si>
  <si>
    <t>5.348927064</t>
  </si>
  <si>
    <t>1.82803542</t>
  </si>
  <si>
    <t>90.5374357</t>
  </si>
  <si>
    <t>0.7032099038</t>
  </si>
  <si>
    <t>6.510488612</t>
  </si>
  <si>
    <t>2.248865782</t>
  </si>
  <si>
    <t>99.56938019</t>
  </si>
  <si>
    <t>0.1273977901</t>
  </si>
  <si>
    <t>0.3032220202</t>
  </si>
  <si>
    <t>Niger</t>
  </si>
  <si>
    <t>24206.63672</t>
  </si>
  <si>
    <t>16.62599945</t>
  </si>
  <si>
    <t>46.91179747</t>
  </si>
  <si>
    <t>21.6538987</t>
  </si>
  <si>
    <t>27.02751244</t>
  </si>
  <si>
    <t>4.406791392</t>
  </si>
  <si>
    <t>39.15415932</t>
  </si>
  <si>
    <t>23.98774039</t>
  </si>
  <si>
    <t>31.99150648</t>
  </si>
  <si>
    <t>4.866593813</t>
  </si>
  <si>
    <t>85.81383976</t>
  </si>
  <si>
    <t>9.950440829</t>
  </si>
  <si>
    <t>2.13468778</t>
  </si>
  <si>
    <t>2.101031634</t>
  </si>
  <si>
    <t>Australia</t>
  </si>
  <si>
    <t>25499.88086</t>
  </si>
  <si>
    <t>86.24099731</t>
  </si>
  <si>
    <t>99.96981182</t>
  </si>
  <si>
    <t>0.03018817873</t>
  </si>
  <si>
    <t>99.965</t>
  </si>
  <si>
    <t>0.035</t>
  </si>
  <si>
    <t>Democratic People's Republic of Korea</t>
  </si>
  <si>
    <t>25778.81445</t>
  </si>
  <si>
    <t>62.38100052</t>
  </si>
  <si>
    <t>93.84384303</t>
  </si>
  <si>
    <t>0.6831311872</t>
  </si>
  <si>
    <t>5.20969278</t>
  </si>
  <si>
    <t>0.2633330058</t>
  </si>
  <si>
    <t>88.75362488</t>
  </si>
  <si>
    <t>0.3564402606</t>
  </si>
  <si>
    <t>10.18993486</t>
  </si>
  <si>
    <t>0.7</t>
  </si>
  <si>
    <t>96.91351044</t>
  </si>
  <si>
    <t>0.8801428799</t>
  </si>
  <si>
    <t>2.206346677</t>
  </si>
  <si>
    <t>Côte d'Ivoire</t>
  </si>
  <si>
    <t>26378.27539</t>
  </si>
  <si>
    <t>51.70599747</t>
  </si>
  <si>
    <t>70.90907039</t>
  </si>
  <si>
    <t>8.935421702</t>
  </si>
  <si>
    <t>14.19244161</t>
  </si>
  <si>
    <t>5.963066293</t>
  </si>
  <si>
    <t>55.72244686</t>
  </si>
  <si>
    <t>13.34316829</t>
  </si>
  <si>
    <t>23.17527956</t>
  </si>
  <si>
    <t>7.759105289</t>
  </si>
  <si>
    <t>85.09355329</t>
  </si>
  <si>
    <t>4.818535156</t>
  </si>
  <si>
    <t>5.80236656</t>
  </si>
  <si>
    <t>4.285544994</t>
  </si>
  <si>
    <t>Cameroon</t>
  </si>
  <si>
    <t>26545.86328</t>
  </si>
  <si>
    <t>57.56000519</t>
  </si>
  <si>
    <t>65.72041818</t>
  </si>
  <si>
    <t>12.87474863</t>
  </si>
  <si>
    <t>15.00100626</t>
  </si>
  <si>
    <t>6.403826927</t>
  </si>
  <si>
    <t>43.52758112</t>
  </si>
  <si>
    <t>12.67259943</t>
  </si>
  <si>
    <t>30.12380645</t>
  </si>
  <si>
    <t>13.676013</t>
  </si>
  <si>
    <t>82.08358486</t>
  </si>
  <si>
    <t>13.02379677</t>
  </si>
  <si>
    <t>3.850701351</t>
  </si>
  <si>
    <t>1.041917019</t>
  </si>
  <si>
    <t>Madagascar</t>
  </si>
  <si>
    <t>27691.01953</t>
  </si>
  <si>
    <t>38.5340004</t>
  </si>
  <si>
    <t>53.38588491</t>
  </si>
  <si>
    <t>2.71797298</t>
  </si>
  <si>
    <t>32.31145967</t>
  </si>
  <si>
    <t>11.58468244</t>
  </si>
  <si>
    <t>36.40642028</t>
  </si>
  <si>
    <t>1.601776163</t>
  </si>
  <si>
    <t>43.95389345</t>
  </si>
  <si>
    <t>18.03791011</t>
  </si>
  <si>
    <t>80.47000694</t>
  </si>
  <si>
    <t>4.498430298</t>
  </si>
  <si>
    <t>13.74049434</t>
  </si>
  <si>
    <t>1.291068417</t>
  </si>
  <si>
    <t>Venezuela (Bolivarian Republic of)</t>
  </si>
  <si>
    <t>28435.94336</t>
  </si>
  <si>
    <t>88.27899933</t>
  </si>
  <si>
    <t>93.68580071</t>
  </si>
  <si>
    <t>0.4707829181</t>
  </si>
  <si>
    <t>5.843416373</t>
  </si>
  <si>
    <t>Nepal</t>
  </si>
  <si>
    <t>29136.80859</t>
  </si>
  <si>
    <t>20.57600021</t>
  </si>
  <si>
    <t>90.07454179</t>
  </si>
  <si>
    <t>3.979825725</t>
  </si>
  <si>
    <t>4.699081176</t>
  </si>
  <si>
    <t>1.246551314</t>
  </si>
  <si>
    <t>90.20327165</t>
  </si>
  <si>
    <t>4.207348246</t>
  </si>
  <si>
    <t>4.269023951</t>
  </si>
  <si>
    <t>1.320356149</t>
  </si>
  <si>
    <t>89.57763316</t>
  </si>
  <si>
    <t>3.101581411</t>
  </si>
  <si>
    <t>6.359123168</t>
  </si>
  <si>
    <t>0.9616622585</t>
  </si>
  <si>
    <t>Yemen</t>
  </si>
  <si>
    <t>29825.96875</t>
  </si>
  <si>
    <t>37.90799713</t>
  </si>
  <si>
    <t>60.66356984</t>
  </si>
  <si>
    <t>28.9627418</t>
  </si>
  <si>
    <t>7.77785276</t>
  </si>
  <si>
    <t>2.595835594</t>
  </si>
  <si>
    <t>50.68133437</t>
  </si>
  <si>
    <t>33.53021373</t>
  </si>
  <si>
    <t>11.60782393</t>
  </si>
  <si>
    <t>4.180627978</t>
  </si>
  <si>
    <t>77.01412934</t>
  </si>
  <si>
    <t>21.48137937</t>
  </si>
  <si>
    <t>1.504491286</t>
  </si>
  <si>
    <t>Ghana</t>
  </si>
  <si>
    <t>31072.94531</t>
  </si>
  <si>
    <t>57.34899902</t>
  </si>
  <si>
    <t>85.79099665</t>
  </si>
  <si>
    <t>6.586062113</t>
  </si>
  <si>
    <t>2.812216176</t>
  </si>
  <si>
    <t>4.810725058</t>
  </si>
  <si>
    <t>71.89275005</t>
  </si>
  <si>
    <t>11.93454827</t>
  </si>
  <si>
    <t>4.999356483</t>
  </si>
  <si>
    <t>11.17334519</t>
  </si>
  <si>
    <t>96.12725952</t>
  </si>
  <si>
    <t>2.608342455</t>
  </si>
  <si>
    <t>1.185613803</t>
  </si>
  <si>
    <t>0.07878421819</t>
  </si>
  <si>
    <t>Mozambique</t>
  </si>
  <si>
    <t>31255.43555</t>
  </si>
  <si>
    <t>37.0739975</t>
  </si>
  <si>
    <t>63.36942563</t>
  </si>
  <si>
    <t>9.975784507</t>
  </si>
  <si>
    <t>16.72614511</t>
  </si>
  <si>
    <t>9.928644759</t>
  </si>
  <si>
    <t>48.8666865</t>
  </si>
  <si>
    <t>12.64088359</t>
  </si>
  <si>
    <t>23.6862564</t>
  </si>
  <si>
    <t>14.80617352</t>
  </si>
  <si>
    <t>87.98504792</t>
  </si>
  <si>
    <t>5.452291027</t>
  </si>
  <si>
    <t>4.912684644</t>
  </si>
  <si>
    <t>1.649976404</t>
  </si>
  <si>
    <t>Malaysia</t>
  </si>
  <si>
    <t>32365.99805</t>
  </si>
  <si>
    <t>77.15999603</t>
  </si>
  <si>
    <t>97.09990707</t>
  </si>
  <si>
    <t>0.3545396865</t>
  </si>
  <si>
    <t>2.545553241</t>
  </si>
  <si>
    <t>90.19744812</t>
  </si>
  <si>
    <t>0.5444513971</t>
  </si>
  <si>
    <t>9.258100478</t>
  </si>
  <si>
    <t>99.14309591</t>
  </si>
  <si>
    <t>0.2983242605</t>
  </si>
  <si>
    <t>0.4685798319</t>
  </si>
  <si>
    <t>0.09</t>
  </si>
  <si>
    <t>Angola</t>
  </si>
  <si>
    <t>32866.26953</t>
  </si>
  <si>
    <t>66.82499695</t>
  </si>
  <si>
    <t>57.16773762</t>
  </si>
  <si>
    <t>9.287349919</t>
  </si>
  <si>
    <t>19.45082534</t>
  </si>
  <si>
    <t>14.09408712</t>
  </si>
  <si>
    <t>27.80822661</t>
  </si>
  <si>
    <t>8.740488389</t>
  </si>
  <si>
    <t>22.93315258</t>
  </si>
  <si>
    <t>40.51813242</t>
  </si>
  <si>
    <t>71.74314862</t>
  </si>
  <si>
    <t>9.558837489</t>
  </si>
  <si>
    <t>17.72203473</t>
  </si>
  <si>
    <t>0.9759791629</t>
  </si>
  <si>
    <t>Peru</t>
  </si>
  <si>
    <t>32971.84766</t>
  </si>
  <si>
    <t>78.2970047</t>
  </si>
  <si>
    <t>93.13936621</t>
  </si>
  <si>
    <t>0.8495593511</t>
  </si>
  <si>
    <t>4.150468349</t>
  </si>
  <si>
    <t>1.860606087</t>
  </si>
  <si>
    <t>80.79943849</t>
  </si>
  <si>
    <t>1.596943771</t>
  </si>
  <si>
    <t>9.612691163</t>
  </si>
  <si>
    <t>7.990926578</t>
  </si>
  <si>
    <t>96.55984408</t>
  </si>
  <si>
    <t>0.6423932356</t>
  </si>
  <si>
    <t>2.636408693</t>
  </si>
  <si>
    <t>0.1613539953</t>
  </si>
  <si>
    <t>Uzbekistan</t>
  </si>
  <si>
    <t>33469.19922</t>
  </si>
  <si>
    <t>50.41599655</t>
  </si>
  <si>
    <t>97.82878485</t>
  </si>
  <si>
    <t>0.22384422</t>
  </si>
  <si>
    <t>1.947370925</t>
  </si>
  <si>
    <t>96.07258236</t>
  </si>
  <si>
    <t>3.927417637</t>
  </si>
  <si>
    <t>99.55600556</t>
  </si>
  <si>
    <t>0.4439944434</t>
  </si>
  <si>
    <t>Saudi Arabia</t>
  </si>
  <si>
    <t>34813.86719</t>
  </si>
  <si>
    <t>84.28700256</t>
  </si>
  <si>
    <t>Morocco</t>
  </si>
  <si>
    <t>36910.55859</t>
  </si>
  <si>
    <t>63.53199768</t>
  </si>
  <si>
    <t>90.40234468</t>
  </si>
  <si>
    <t>5.263549601</t>
  </si>
  <si>
    <t>2.8776725</t>
  </si>
  <si>
    <t>1.456433219</t>
  </si>
  <si>
    <t>77.34612896</t>
  </si>
  <si>
    <t>12.03707816</t>
  </si>
  <si>
    <t>6.623063373</t>
  </si>
  <si>
    <t>3.993729502</t>
  </si>
  <si>
    <t>97.89674601</t>
  </si>
  <si>
    <t>1.375477117</t>
  </si>
  <si>
    <t>0.7277768759</t>
  </si>
  <si>
    <t>Canada</t>
  </si>
  <si>
    <t>37742.15625</t>
  </si>
  <si>
    <t>81.56200409</t>
  </si>
  <si>
    <t>99.22181066</t>
  </si>
  <si>
    <t>0.7781893369</t>
  </si>
  <si>
    <t>99.0604959</t>
  </si>
  <si>
    <t>0.9395041006</t>
  </si>
  <si>
    <t>99.25827766</t>
  </si>
  <si>
    <t>0.7417223371</t>
  </si>
  <si>
    <t>Poland</t>
  </si>
  <si>
    <t>37846.60547</t>
  </si>
  <si>
    <t>60.04300308</t>
  </si>
  <si>
    <t>99.96659155</t>
  </si>
  <si>
    <t>0.03340844529</t>
  </si>
  <si>
    <t>99.94435484</t>
  </si>
  <si>
    <t>0.05564516129</t>
  </si>
  <si>
    <t>Afghanistan</t>
  </si>
  <si>
    <t>38928.33984</t>
  </si>
  <si>
    <t>26.02599907</t>
  </si>
  <si>
    <t>75.09141325</t>
  </si>
  <si>
    <t>1.447541688</t>
  </si>
  <si>
    <t>14.56026288</t>
  </si>
  <si>
    <t>8.900782174</t>
  </si>
  <si>
    <t>66.32791521</t>
  </si>
  <si>
    <t>1.956824851</t>
  </si>
  <si>
    <t>19.68294895</t>
  </si>
  <si>
    <t>12.03231098</t>
  </si>
  <si>
    <t>Iraq</t>
  </si>
  <si>
    <t>40222.50391</t>
  </si>
  <si>
    <t>70.89299774</t>
  </si>
  <si>
    <t>98.35990325</t>
  </si>
  <si>
    <t>0.8921603495</t>
  </si>
  <si>
    <t>0.000002427900808</t>
  </si>
  <si>
    <t>0.7479339713</t>
  </si>
  <si>
    <t>94.83114678</t>
  </si>
  <si>
    <t>2.599251339</t>
  </si>
  <si>
    <t>2.569601877</t>
  </si>
  <si>
    <t>99.80873103</t>
  </si>
  <si>
    <t>0.19126897</t>
  </si>
  <si>
    <t>Ukraine</t>
  </si>
  <si>
    <t>43733.75781</t>
  </si>
  <si>
    <t>69.60800171</t>
  </si>
  <si>
    <t>93.92828195</t>
  </si>
  <si>
    <t>5.671978717</t>
  </si>
  <si>
    <t>0.07590450129</t>
  </si>
  <si>
    <t>0.323834836</t>
  </si>
  <si>
    <t>91.27727011</t>
  </si>
  <si>
    <t>8.14845779</t>
  </si>
  <si>
    <t>0.1090456533</t>
  </si>
  <si>
    <t>0.4652264446</t>
  </si>
  <si>
    <t>Sudan</t>
  </si>
  <si>
    <t>43849.26953</t>
  </si>
  <si>
    <t>35.25299835</t>
  </si>
  <si>
    <t>60.4486756</t>
  </si>
  <si>
    <t>26.67001975</t>
  </si>
  <si>
    <t>3.650217875</t>
  </si>
  <si>
    <t>9.231086774</t>
  </si>
  <si>
    <t>53.19902707</t>
  </si>
  <si>
    <t>27.45764451</t>
  </si>
  <si>
    <t>5.637660008</t>
  </si>
  <si>
    <t>13.70566842</t>
  </si>
  <si>
    <t>73.76365956</t>
  </si>
  <si>
    <t>25.22343986</t>
  </si>
  <si>
    <t>1.012900581</t>
  </si>
  <si>
    <t>Algeria</t>
  </si>
  <si>
    <t>43851.04297</t>
  </si>
  <si>
    <t>73.73300171</t>
  </si>
  <si>
    <t>94.43732996</t>
  </si>
  <si>
    <t>4.985880842</t>
  </si>
  <si>
    <t>0.5318366638</t>
  </si>
  <si>
    <t>0.04495253272</t>
  </si>
  <si>
    <t>90.03753791</t>
  </si>
  <si>
    <t>8.79672214</t>
  </si>
  <si>
    <t>0.9946030281</t>
  </si>
  <si>
    <t>0.1711369258</t>
  </si>
  <si>
    <t>96.00473586</t>
  </si>
  <si>
    <t>3.628288591</t>
  </si>
  <si>
    <t>0.3669755478</t>
  </si>
  <si>
    <t>Argentina</t>
  </si>
  <si>
    <t>45195.77734</t>
  </si>
  <si>
    <t>92.11100006</t>
  </si>
  <si>
    <t>99.79042065</t>
  </si>
  <si>
    <t>0.2095793501</t>
  </si>
  <si>
    <t>Uganda</t>
  </si>
  <si>
    <t>45741</t>
  </si>
  <si>
    <t>24.95400047</t>
  </si>
  <si>
    <t>55.85504921</t>
  </si>
  <si>
    <t>27.28286</t>
  </si>
  <si>
    <t>12.16590654</t>
  </si>
  <si>
    <t>4.696184252</t>
  </si>
  <si>
    <t>48.23118958</t>
  </si>
  <si>
    <t>31.78469426</t>
  </si>
  <si>
    <t>14.07616061</t>
  </si>
  <si>
    <t>5.907955546</t>
  </si>
  <si>
    <t>78.7828518</t>
  </si>
  <si>
    <t>13.74416783</t>
  </si>
  <si>
    <t>6.421044133</t>
  </si>
  <si>
    <t>1.051936238</t>
  </si>
  <si>
    <t>Spain</t>
  </si>
  <si>
    <t>46754.78125</t>
  </si>
  <si>
    <t>80.80999756</t>
  </si>
  <si>
    <t>99.92561261</t>
  </si>
  <si>
    <t>0.07438739142</t>
  </si>
  <si>
    <t>99.90794521</t>
  </si>
  <si>
    <t>0.09205479452</t>
  </si>
  <si>
    <t>Colombia</t>
  </si>
  <si>
    <t>50882.88281</t>
  </si>
  <si>
    <t>81.42499542</t>
  </si>
  <si>
    <t>97.49165711</t>
  </si>
  <si>
    <t>0.1861521591</t>
  </si>
  <si>
    <t>0.9536162228</t>
  </si>
  <si>
    <t>1.368574512</t>
  </si>
  <si>
    <t>86.76707282</t>
  </si>
  <si>
    <t>0.7312282016</t>
  </si>
  <si>
    <t>5.13386897</t>
  </si>
  <si>
    <t>7.367830005</t>
  </si>
  <si>
    <t>99.9381928</t>
  </si>
  <si>
    <t>0.0618072</t>
  </si>
  <si>
    <t>Republic of Korea</t>
  </si>
  <si>
    <t>51269.18359</t>
  </si>
  <si>
    <t>81.41400146</t>
  </si>
  <si>
    <t>99.93139665</t>
  </si>
  <si>
    <t>0.06860335296</t>
  </si>
  <si>
    <t>Kenya</t>
  </si>
  <si>
    <t>53771.30078</t>
  </si>
  <si>
    <t>27.99499893</t>
  </si>
  <si>
    <t>61.63289158</t>
  </si>
  <si>
    <t>9.54187005</t>
  </si>
  <si>
    <t>9.780087524</t>
  </si>
  <si>
    <t>19.04515084</t>
  </si>
  <si>
    <t>51.77997893</t>
  </si>
  <si>
    <t>11.56900419</t>
  </si>
  <si>
    <t>12.51911322</t>
  </si>
  <si>
    <t>24.13190366</t>
  </si>
  <si>
    <t>86.97523145</t>
  </si>
  <si>
    <t>4.327944725</t>
  </si>
  <si>
    <t>2.73514263</t>
  </si>
  <si>
    <t>5.961681193</t>
  </si>
  <si>
    <t>Myanmar</t>
  </si>
  <si>
    <t>54409.79297</t>
  </si>
  <si>
    <t>31.14100075</t>
  </si>
  <si>
    <t>83.71819191</t>
  </si>
  <si>
    <t>1.595436949</t>
  </si>
  <si>
    <t>5.10942478</t>
  </si>
  <si>
    <t>9.576946362</t>
  </si>
  <si>
    <t>78.42256469</t>
  </si>
  <si>
    <t>2.316962142</t>
  </si>
  <si>
    <t>6.592393694</t>
  </si>
  <si>
    <t>12.66807947</t>
  </si>
  <si>
    <t>95.42788606</t>
  </si>
  <si>
    <t>1.830283006</t>
  </si>
  <si>
    <t>2.741830931</t>
  </si>
  <si>
    <t>South Africa</t>
  </si>
  <si>
    <t>59308.69141</t>
  </si>
  <si>
    <t>67.35400391</t>
  </si>
  <si>
    <t>93.88505744</t>
  </si>
  <si>
    <t>2.772736186</t>
  </si>
  <si>
    <t>1.410816657</t>
  </si>
  <si>
    <t>1.931389712</t>
  </si>
  <si>
    <t>83.32948118</t>
  </si>
  <si>
    <t>6.977359359</t>
  </si>
  <si>
    <t>3.776999287</t>
  </si>
  <si>
    <t>5.916160173</t>
  </si>
  <si>
    <t>99.00126484</t>
  </si>
  <si>
    <t>0.734785403</t>
  </si>
  <si>
    <t>0.2639497547</t>
  </si>
  <si>
    <t>United Republic of Tanzania</t>
  </si>
  <si>
    <t>59734.21484</t>
  </si>
  <si>
    <t>35.22700119</t>
  </si>
  <si>
    <t>60.71679759</t>
  </si>
  <si>
    <t>11.29007067</t>
  </si>
  <si>
    <t>14.51775136</t>
  </si>
  <si>
    <t>13.47538038</t>
  </si>
  <si>
    <t>45.44696534</t>
  </si>
  <si>
    <t>13.98368881</t>
  </si>
  <si>
    <t>21.21996133</t>
  </si>
  <si>
    <t>19.34938452</t>
  </si>
  <si>
    <t>88.7939249</t>
  </si>
  <si>
    <t>6.337231166</t>
  </si>
  <si>
    <t>2.194178786</t>
  </si>
  <si>
    <t>2.674665152</t>
  </si>
  <si>
    <t>Italy</t>
  </si>
  <si>
    <t>60461.82813</t>
  </si>
  <si>
    <t>71.03899384</t>
  </si>
  <si>
    <t>99.91703407</t>
  </si>
  <si>
    <t>0.08296592591</t>
  </si>
  <si>
    <t>France</t>
  </si>
  <si>
    <t>65273.51172</t>
  </si>
  <si>
    <t>80.97499847</t>
  </si>
  <si>
    <t>99.9999985</t>
  </si>
  <si>
    <t>0.00000149610841</t>
  </si>
  <si>
    <t>United Kingdom</t>
  </si>
  <si>
    <t>67886.00781</t>
  </si>
  <si>
    <t>83.90299988</t>
  </si>
  <si>
    <t>99.99999856</t>
  </si>
  <si>
    <t>0.00000143853282</t>
  </si>
  <si>
    <t>Thailand</t>
  </si>
  <si>
    <t>69799.97656</t>
  </si>
  <si>
    <t>51.43000031</t>
  </si>
  <si>
    <t>Germany</t>
  </si>
  <si>
    <t>83783.94531</t>
  </si>
  <si>
    <t>77.45300293</t>
  </si>
  <si>
    <t>Iran (Islamic Republic of)</t>
  </si>
  <si>
    <t>83992.95313</t>
  </si>
  <si>
    <t>75.87400055</t>
  </si>
  <si>
    <t>97.48263633</t>
  </si>
  <si>
    <t>1.938311229</t>
  </si>
  <si>
    <t>0.5137973631</t>
  </si>
  <si>
    <t>0.06525508185</t>
  </si>
  <si>
    <t>93.82873538</t>
  </si>
  <si>
    <t>4.297948765</t>
  </si>
  <si>
    <t>1.602839669</t>
  </si>
  <si>
    <t>0.2704761905</t>
  </si>
  <si>
    <t>98.64448672</t>
  </si>
  <si>
    <t>1.188006671</t>
  </si>
  <si>
    <t>0.1675066077</t>
  </si>
  <si>
    <t>Turkey</t>
  </si>
  <si>
    <t>84339.07031</t>
  </si>
  <si>
    <t>76.10500336</t>
  </si>
  <si>
    <t>97.01426916</t>
  </si>
  <si>
    <t>2.023078075</t>
  </si>
  <si>
    <t>0.7376749545</t>
  </si>
  <si>
    <t>0.2249778093</t>
  </si>
  <si>
    <t>96.02516977</t>
  </si>
  <si>
    <t>2.684574639</t>
  </si>
  <si>
    <t>0.7882555911</t>
  </si>
  <si>
    <t>0.502</t>
  </si>
  <si>
    <t>97.32481783</t>
  </si>
  <si>
    <t>1.815385203</t>
  </si>
  <si>
    <t>0.7217969634</t>
  </si>
  <si>
    <t>0.138</t>
  </si>
  <si>
    <t>Democratic Republic of the Congo</t>
  </si>
  <si>
    <t>89561.40625</t>
  </si>
  <si>
    <t>45.63800049</t>
  </si>
  <si>
    <t>45.95212696</t>
  </si>
  <si>
    <t>13.44122447</t>
  </si>
  <si>
    <t>32.54231607</t>
  </si>
  <si>
    <t>8.064332495</t>
  </si>
  <si>
    <t>21.98279234</t>
  </si>
  <si>
    <t>12.68294146</t>
  </si>
  <si>
    <t>51.21598167</t>
  </si>
  <si>
    <t>14.11828453</t>
  </si>
  <si>
    <t>74.50335478</t>
  </si>
  <si>
    <t>14.34445818</t>
  </si>
  <si>
    <t>10.29905862</t>
  </si>
  <si>
    <t>0.8531284131</t>
  </si>
  <si>
    <t>Viet Nam</t>
  </si>
  <si>
    <t>97338.58594</t>
  </si>
  <si>
    <t>37.34000015</t>
  </si>
  <si>
    <t>96.88435687</t>
  </si>
  <si>
    <t>3.115643126</t>
  </si>
  <si>
    <t>95.51453844</t>
  </si>
  <si>
    <t>4.48546156</t>
  </si>
  <si>
    <t>99.18304001</t>
  </si>
  <si>
    <t>0.816959987</t>
  </si>
  <si>
    <t>Egypt</t>
  </si>
  <si>
    <t>102334.4063</t>
  </si>
  <si>
    <t>42.78300095</t>
  </si>
  <si>
    <t>99.44017596</t>
  </si>
  <si>
    <t>0.2376091086</t>
  </si>
  <si>
    <t>0.3222149265</t>
  </si>
  <si>
    <t>99.33283515</t>
  </si>
  <si>
    <t>0.3359418224</t>
  </si>
  <si>
    <t>0.3312230319</t>
  </si>
  <si>
    <t>99.5837311</t>
  </si>
  <si>
    <t>0.1061012067</t>
  </si>
  <si>
    <t>0.3101676943</t>
  </si>
  <si>
    <t>Philippines</t>
  </si>
  <si>
    <t>109581.0859</t>
  </si>
  <si>
    <t>47.40799713</t>
  </si>
  <si>
    <t>94.10903456</t>
  </si>
  <si>
    <t>2.856486137</t>
  </si>
  <si>
    <t>3.034479307</t>
  </si>
  <si>
    <t>91.06193322</t>
  </si>
  <si>
    <t>3.959520428</t>
  </si>
  <si>
    <t>4.978546347</t>
  </si>
  <si>
    <t>97.4893325</t>
  </si>
  <si>
    <t>1.632836465</t>
  </si>
  <si>
    <t>0.877831036</t>
  </si>
  <si>
    <t>Ethiopia</t>
  </si>
  <si>
    <t>114963.5859</t>
  </si>
  <si>
    <t>21.69499969</t>
  </si>
  <si>
    <t>49.61557274</t>
  </si>
  <si>
    <t>26.74071964</t>
  </si>
  <si>
    <t>18.63506013</t>
  </si>
  <si>
    <t>5.008647486</t>
  </si>
  <si>
    <t>40.03013919</t>
  </si>
  <si>
    <t>30.18668334</t>
  </si>
  <si>
    <t>23.49561327</t>
  </si>
  <si>
    <t>6.287564203</t>
  </si>
  <si>
    <t>84.21282816</t>
  </si>
  <si>
    <t>14.30300858</t>
  </si>
  <si>
    <t>1.091582355</t>
  </si>
  <si>
    <t>0.392580896</t>
  </si>
  <si>
    <t>Japan</t>
  </si>
  <si>
    <t>126476.4609</t>
  </si>
  <si>
    <t>91.78199768</t>
  </si>
  <si>
    <t>99.07891245</t>
  </si>
  <si>
    <t>0.9210875467</t>
  </si>
  <si>
    <t>Mexico</t>
  </si>
  <si>
    <t>128932.75</t>
  </si>
  <si>
    <t>80.73099518</t>
  </si>
  <si>
    <t>99.67956828</t>
  </si>
  <si>
    <t>0.3204317169</t>
  </si>
  <si>
    <t>98.33706893</t>
  </si>
  <si>
    <t>1.662931067</t>
  </si>
  <si>
    <t>Russian Federation</t>
  </si>
  <si>
    <t>145934.4531</t>
  </si>
  <si>
    <t>74.75400543</t>
  </si>
  <si>
    <t>96.99254807</t>
  </si>
  <si>
    <t>0.6219963766</t>
  </si>
  <si>
    <t>2.38545555</t>
  </si>
  <si>
    <t>91.54410196</t>
  </si>
  <si>
    <t>1.583163513</t>
  </si>
  <si>
    <t>6.872734531</t>
  </si>
  <si>
    <t>98.83259961</t>
  </si>
  <si>
    <t>0.2973899687</t>
  </si>
  <si>
    <t>0.6700104236</t>
  </si>
  <si>
    <t>0.2</t>
  </si>
  <si>
    <t>Bangladesh</t>
  </si>
  <si>
    <t>164689.3906</t>
  </si>
  <si>
    <t>38.17700195</t>
  </si>
  <si>
    <t>97.69796025</t>
  </si>
  <si>
    <t>1.156425878</t>
  </si>
  <si>
    <t>0.4626557002</t>
  </si>
  <si>
    <t>0.6829581735</t>
  </si>
  <si>
    <t>97.88023776</t>
  </si>
  <si>
    <t>0.8581049804</t>
  </si>
  <si>
    <t>0.3164802414</t>
  </si>
  <si>
    <t>0.9451770151</t>
  </si>
  <si>
    <t>97.40277797</t>
  </si>
  <si>
    <t>1.639520121</t>
  </si>
  <si>
    <t>0.6993752147</t>
  </si>
  <si>
    <t>0.2583266934</t>
  </si>
  <si>
    <t>Nigeria</t>
  </si>
  <si>
    <t>206139.5938</t>
  </si>
  <si>
    <t>51.95800018</t>
  </si>
  <si>
    <t>77.60905338</t>
  </si>
  <si>
    <t>4.979399343</t>
  </si>
  <si>
    <t>11.79691148</t>
  </si>
  <si>
    <t>5.614635794</t>
  </si>
  <si>
    <t>61.65821003</t>
  </si>
  <si>
    <t>7.128924583</t>
  </si>
  <si>
    <t>20.92487535</t>
  </si>
  <si>
    <t>10.28799004</t>
  </si>
  <si>
    <t>92.35770519</t>
  </si>
  <si>
    <t>2.99188065</t>
  </si>
  <si>
    <t>3.356908786</t>
  </si>
  <si>
    <t>1.29350537</t>
  </si>
  <si>
    <t>Brazil</t>
  </si>
  <si>
    <t>212559.4063</t>
  </si>
  <si>
    <t>87.07299805</t>
  </si>
  <si>
    <t>99.32085299</t>
  </si>
  <si>
    <t>0.1265490039</t>
  </si>
  <si>
    <t>0.5525980099</t>
  </si>
  <si>
    <t>95.94525953</t>
  </si>
  <si>
    <t>0.9789509154</t>
  </si>
  <si>
    <t>3.075789551</t>
  </si>
  <si>
    <t>99.82200131</t>
  </si>
  <si>
    <t>0.1779986949</t>
  </si>
  <si>
    <t>Pakistan</t>
  </si>
  <si>
    <t>220892.3281</t>
  </si>
  <si>
    <t>37.16500092</t>
  </si>
  <si>
    <t>90.14896508</t>
  </si>
  <si>
    <t>3.822279525</t>
  </si>
  <si>
    <t>4.413307574</t>
  </si>
  <si>
    <t>1.61544782</t>
  </si>
  <si>
    <t>88.59986076</t>
  </si>
  <si>
    <t>3.852278117</t>
  </si>
  <si>
    <t>5.174596509</t>
  </si>
  <si>
    <t>2.373264617</t>
  </si>
  <si>
    <t>92.76804985</t>
  </si>
  <si>
    <t>3.771561162</t>
  </si>
  <si>
    <t>3.126184571</t>
  </si>
  <si>
    <t>0.3342044223</t>
  </si>
  <si>
    <t>Indonesia</t>
  </si>
  <si>
    <t>273523.625</t>
  </si>
  <si>
    <t>56.64099884</t>
  </si>
  <si>
    <t>92.41534961</t>
  </si>
  <si>
    <t>0.8554746335</t>
  </si>
  <si>
    <t>5.553871666</t>
  </si>
  <si>
    <t>1.175304087</t>
  </si>
  <si>
    <t>85.66796238</t>
  </si>
  <si>
    <t>1.17809123</t>
  </si>
  <si>
    <t>10.61491462</t>
  </si>
  <si>
    <t>2.539031772</t>
  </si>
  <si>
    <t>97.58051207</t>
  </si>
  <si>
    <t>0.6085098345</t>
  </si>
  <si>
    <t>1.679615139</t>
  </si>
  <si>
    <t>0.1313629588</t>
  </si>
  <si>
    <t>United States of America</t>
  </si>
  <si>
    <t>331002.6563</t>
  </si>
  <si>
    <t>82.66400146</t>
  </si>
  <si>
    <t>99.88352668</t>
  </si>
  <si>
    <t>0.1164733182</t>
  </si>
  <si>
    <t>99.67078734</t>
  </si>
  <si>
    <t>0.3292126628</t>
  </si>
  <si>
    <t>99.92814447</t>
  </si>
  <si>
    <t>0.0718555296</t>
  </si>
  <si>
    <t>India</t>
  </si>
  <si>
    <t>1380004.375</t>
  </si>
  <si>
    <t>34.9260025</t>
  </si>
  <si>
    <t>90.48952503</t>
  </si>
  <si>
    <t>4.983602562</t>
  </si>
  <si>
    <t>3.963153945</t>
  </si>
  <si>
    <t>0.5637184626</t>
  </si>
  <si>
    <t>88.78250313</t>
  </si>
  <si>
    <t>5.902210054</t>
  </si>
  <si>
    <t>4.57637573</t>
  </si>
  <si>
    <t>0.7389110856</t>
  </si>
  <si>
    <t>93.6700363</t>
  </si>
  <si>
    <t>3.272056027</t>
  </si>
  <si>
    <t>2.820607523</t>
  </si>
  <si>
    <t>0.2373001538</t>
  </si>
  <si>
    <t>China</t>
  </si>
  <si>
    <t>1463140.5</t>
  </si>
  <si>
    <t>61.71308899</t>
  </si>
  <si>
    <t>94.26111059</t>
  </si>
  <si>
    <t>0.8147213297</t>
  </si>
  <si>
    <t>4.725451938</t>
  </si>
  <si>
    <t>0.1987161441</t>
  </si>
  <si>
    <t>89.66123351</t>
  </si>
  <si>
    <t>1.832679086</t>
  </si>
  <si>
    <t>8.506087409</t>
  </si>
  <si>
    <t>97.11488267</t>
  </si>
  <si>
    <t>0.1831784927</t>
  </si>
  <si>
    <t>2.37993884</t>
  </si>
  <si>
    <t>0.322</t>
  </si>
  <si>
    <t>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</si>
  <si>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</si>
  <si>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</si>
  <si>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</si>
  <si>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</si>
  <si>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</si>
  <si>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</si>
  <si>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</si>
  <si>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</si>
  <si>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</si>
  <si>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</si>
  <si>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</si>
  <si>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</si>
  <si>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</si>
  <si>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</si>
  <si>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</si>
  <si>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</si>
  <si>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Column17</t>
  </si>
  <si>
    <t>59.19400024</t>
  </si>
  <si>
    <t>0.4287617551</t>
  </si>
  <si>
    <t>66.65200043</t>
  </si>
  <si>
    <t>88.76960642</t>
  </si>
  <si>
    <t>15.5639457</t>
  </si>
  <si>
    <t>11.64645233</t>
  </si>
  <si>
    <t>5.264558634</t>
  </si>
  <si>
    <t>73.25800004</t>
  </si>
  <si>
    <t>Five Number Summary</t>
  </si>
  <si>
    <t>MIN</t>
  </si>
  <si>
    <t>Q1</t>
  </si>
  <si>
    <t>MEAN</t>
  </si>
  <si>
    <t>Q3</t>
  </si>
  <si>
    <t>MAX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</si>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</sst>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2C16DB-D509-4533-8647-612BBD831B25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1AC679-0C57-4F72-8BD9-8CD7FC4555C2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DB2ED-0192-4A2F-9C78-3C6075C965DA}" name="Estimates_on_the_use_of_water__2020__a_3712" displayName="Estimates_on_the_use_of_water__2020__a_3712" ref="A1:Q215" tableType="queryTable" totalsRowShown="0">
  <autoFilter ref="A1:Q215" xr:uid="{60EDB2ED-0192-4A2F-9C78-3C6075C965DA}">
    <filterColumn colId="16">
      <filters>
        <filter val="16"/>
      </filters>
    </filterColumn>
  </autoFilter>
  <tableColumns count="17">
    <tableColumn id="1" xr3:uid="{1BE83EFA-8B8C-4D87-B1F0-ACEF647CFC92}" uniqueName="1" name="Column1" queryTableFieldId="1" dataDxfId="33"/>
    <tableColumn id="2" xr3:uid="{5F4D18B6-F928-4DBD-BF3C-0AE64A92B4C5}" uniqueName="2" name="Column2" queryTableFieldId="2" dataDxfId="32"/>
    <tableColumn id="3" xr3:uid="{4039A088-23F3-4AE3-935C-A5BF810F2FED}" uniqueName="3" name="Column3" queryTableFieldId="3" dataDxfId="31"/>
    <tableColumn id="4" xr3:uid="{09F18CF4-232E-423D-A266-E648F6093F99}" uniqueName="4" name="Column4" queryTableFieldId="4" dataDxfId="30"/>
    <tableColumn id="5" xr3:uid="{06F58FF0-A4C4-44B1-9B36-8621BCD9C90C}" uniqueName="5" name="Column5" queryTableFieldId="5" dataDxfId="29"/>
    <tableColumn id="6" xr3:uid="{210ED183-13DD-45C9-910F-6A26F2A61A62}" uniqueName="6" name="Column6" queryTableFieldId="6" dataDxfId="28"/>
    <tableColumn id="7" xr3:uid="{3A79D427-AA39-498C-B174-9079374A8CEC}" uniqueName="7" name="Column7" queryTableFieldId="7" dataDxfId="27"/>
    <tableColumn id="8" xr3:uid="{384D6D20-6716-4588-9538-B8915722C3CB}" uniqueName="8" name="Column8" queryTableFieldId="8" dataDxfId="26"/>
    <tableColumn id="9" xr3:uid="{0CB39D76-029B-4BD4-AC2B-3475C8CF228D}" uniqueName="9" name="Column9" queryTableFieldId="9" dataDxfId="25"/>
    <tableColumn id="10" xr3:uid="{14BDBE4F-9EBA-4B0F-9520-A6D637A785AC}" uniqueName="10" name="Column10" queryTableFieldId="10" dataDxfId="24"/>
    <tableColumn id="11" xr3:uid="{3F0BA5B3-ADC8-4254-9DCA-197B5AA744B0}" uniqueName="11" name="Column11" queryTableFieldId="11" dataDxfId="23"/>
    <tableColumn id="12" xr3:uid="{710017E2-76EB-4A9F-B93C-28AA3C0B287C}" uniqueName="12" name="Column12" queryTableFieldId="12" dataDxfId="22"/>
    <tableColumn id="13" xr3:uid="{FA2F29EF-C37F-4075-962D-8FB32839E1E4}" uniqueName="13" name="Column13" queryTableFieldId="13" dataDxfId="21"/>
    <tableColumn id="14" xr3:uid="{867B6779-D153-4B36-97D7-0CDACAEBCC47}" uniqueName="14" name="Column14" queryTableFieldId="14" dataDxfId="20"/>
    <tableColumn id="15" xr3:uid="{733F2951-4BA4-4B52-B328-7E7CC3B519B9}" uniqueName="15" name="Column15" queryTableFieldId="15" dataDxfId="19"/>
    <tableColumn id="16" xr3:uid="{B02896F7-CE42-4535-8431-DDA889F8C80D}" uniqueName="16" name="Column16" queryTableFieldId="16" dataDxfId="18"/>
    <tableColumn id="17" xr3:uid="{4C01F5EA-63BE-43D5-8B21-4D32B0688A34}" uniqueName="17" name="Column17" queryTableFieldId="17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E7D35E-D817-44A4-9368-9EAD226F4CBA}" name="Estimates_on_the_use_of_water__2020__a_37123" displayName="Estimates_on_the_use_of_water__2020__a_37123" ref="A1:Q215" tableType="queryTable" totalsRowShown="0">
  <tableColumns count="17">
    <tableColumn id="1" xr3:uid="{515C070E-D0A0-4296-936D-BC8D88C00D4B}" uniqueName="1" name="Column1" queryTableFieldId="1" dataDxfId="16"/>
    <tableColumn id="2" xr3:uid="{D3EFC36F-6A3B-42E6-A5A3-B32B62386D94}" uniqueName="2" name="Column2" queryTableFieldId="2" dataDxfId="15"/>
    <tableColumn id="3" xr3:uid="{16A9687A-5D9E-4CE8-B472-B0D13454DC4D}" uniqueName="3" name="Column3" queryTableFieldId="3" dataDxfId="14"/>
    <tableColumn id="4" xr3:uid="{EFE858C5-519C-4F7A-865C-26687BA6251B}" uniqueName="4" name="Column4" queryTableFieldId="4" dataDxfId="13"/>
    <tableColumn id="5" xr3:uid="{DFA504A3-A2A5-4DBC-A632-A60902A78C00}" uniqueName="5" name="Column5" queryTableFieldId="5" dataDxfId="12"/>
    <tableColumn id="6" xr3:uid="{78403625-EA6A-47DD-AB76-CC507D29E85A}" uniqueName="6" name="Column6" queryTableFieldId="6" dataDxfId="11"/>
    <tableColumn id="7" xr3:uid="{733C8550-23DC-45C5-966A-CAA414457FF8}" uniqueName="7" name="Column7" queryTableFieldId="7" dataDxfId="10"/>
    <tableColumn id="8" xr3:uid="{97E78236-4E45-4CDA-9AC5-CA2BC958BE0B}" uniqueName="8" name="Column8" queryTableFieldId="8" dataDxfId="9"/>
    <tableColumn id="9" xr3:uid="{678E71AD-A36A-426D-8FF1-1CF45A544A96}" uniqueName="9" name="Column9" queryTableFieldId="9" dataDxfId="8"/>
    <tableColumn id="10" xr3:uid="{7B7C88E7-B615-40CA-B6E8-9D6439AD0A98}" uniqueName="10" name="Column10" queryTableFieldId="10" dataDxfId="7"/>
    <tableColumn id="11" xr3:uid="{0233C917-DADA-4685-9344-D1EC1599FDF2}" uniqueName="11" name="Column11" queryTableFieldId="11" dataDxfId="6"/>
    <tableColumn id="12" xr3:uid="{FBFC99F6-35A7-452B-906B-7D707A5F6E37}" uniqueName="12" name="Column12" queryTableFieldId="12" dataDxfId="5"/>
    <tableColumn id="13" xr3:uid="{A66E1520-E426-4775-BC90-5AA78F877670}" uniqueName="13" name="Column13" queryTableFieldId="13" dataDxfId="4"/>
    <tableColumn id="14" xr3:uid="{9EBD99C4-C910-4C3A-A394-6EC5266935C9}" uniqueName="14" name="Column14" queryTableFieldId="14" dataDxfId="3"/>
    <tableColumn id="15" xr3:uid="{1B118A4C-55E8-4A27-9C9C-61FDA399D1C8}" uniqueName="15" name="Column15" queryTableFieldId="15" dataDxfId="2"/>
    <tableColumn id="16" xr3:uid="{9D00352B-B5CF-4F26-A7E8-66F52BE5565B}" uniqueName="16" name="Column16" queryTableFieldId="16" dataDxfId="1"/>
    <tableColumn id="17" xr3:uid="{6D726763-DA52-4079-AFE6-E73197335FD8}" uniqueName="17" name="Column17" queryTableFieldId="1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C2DA-A176-4723-954D-E3FC57712259}">
  <dimension ref="A1:Q215"/>
  <sheetViews>
    <sheetView topLeftCell="F104" workbookViewId="0">
      <selection activeCell="L140" sqref="L140"/>
    </sheetView>
  </sheetViews>
  <sheetFormatPr defaultRowHeight="15" x14ac:dyDescent="0.25"/>
  <cols>
    <col min="1" max="1" width="81.140625" bestFit="1" customWidth="1"/>
    <col min="2" max="2" width="32" bestFit="1" customWidth="1"/>
    <col min="3" max="3" width="11.5703125" bestFit="1" customWidth="1"/>
    <col min="4" max="4" width="23.140625" bestFit="1" customWidth="1"/>
    <col min="5" max="5" width="11.5703125" bestFit="1" customWidth="1"/>
    <col min="6" max="6" width="14.7109375" bestFit="1" customWidth="1"/>
    <col min="7" max="7" width="22.140625" bestFit="1" customWidth="1"/>
    <col min="8" max="8" width="14.7109375" bestFit="1" customWidth="1"/>
    <col min="9" max="9" width="11.5703125" bestFit="1" customWidth="1"/>
    <col min="10" max="10" width="14.7109375" bestFit="1" customWidth="1"/>
    <col min="11" max="11" width="14.28515625" bestFit="1" customWidth="1"/>
    <col min="12" max="12" width="23.140625" bestFit="1" customWidth="1"/>
    <col min="13" max="13" width="12.140625" bestFit="1" customWidth="1"/>
    <col min="14" max="14" width="13.7109375" bestFit="1" customWidth="1"/>
    <col min="15" max="15" width="15.7109375" bestFit="1" customWidth="1"/>
    <col min="16" max="16" width="14.7109375" bestFit="1" customWidth="1"/>
    <col min="17" max="17" width="18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2102</v>
      </c>
    </row>
    <row r="2" spans="1:17" hidden="1" x14ac:dyDescent="0.25">
      <c r="A2" s="1" t="s">
        <v>2085</v>
      </c>
      <c r="B2" s="1" t="s">
        <v>2086</v>
      </c>
      <c r="C2" s="1" t="s">
        <v>2087</v>
      </c>
      <c r="D2" s="1" t="s">
        <v>2088</v>
      </c>
      <c r="E2" s="1" t="s">
        <v>2089</v>
      </c>
      <c r="F2" s="1" t="s">
        <v>2090</v>
      </c>
      <c r="G2" s="1" t="s">
        <v>2091</v>
      </c>
      <c r="H2" s="1" t="s">
        <v>2092</v>
      </c>
      <c r="I2" s="1" t="s">
        <v>2093</v>
      </c>
      <c r="J2" s="1" t="s">
        <v>2094</v>
      </c>
      <c r="K2" s="1" t="s">
        <v>2095</v>
      </c>
      <c r="L2" s="1" t="s">
        <v>2096</v>
      </c>
      <c r="M2" s="1" t="s">
        <v>2097</v>
      </c>
      <c r="N2" s="1" t="s">
        <v>2098</v>
      </c>
      <c r="O2" s="1" t="s">
        <v>2099</v>
      </c>
      <c r="P2" s="1" t="s">
        <v>2100</v>
      </c>
      <c r="Q2" s="1" t="s">
        <v>2101</v>
      </c>
    </row>
    <row r="3" spans="1:17" x14ac:dyDescent="0.2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19</v>
      </c>
      <c r="G3" s="1" t="s">
        <v>21</v>
      </c>
      <c r="H3" s="1" t="s">
        <v>19</v>
      </c>
      <c r="I3" s="1" t="s">
        <v>20</v>
      </c>
      <c r="J3" s="1" t="s">
        <v>19</v>
      </c>
      <c r="K3" s="1" t="s">
        <v>21</v>
      </c>
      <c r="L3" s="1" t="s">
        <v>19</v>
      </c>
      <c r="M3" s="1" t="s">
        <v>17</v>
      </c>
      <c r="N3" s="1" t="s">
        <v>17</v>
      </c>
      <c r="O3" s="1" t="s">
        <v>17</v>
      </c>
      <c r="P3" s="1" t="s">
        <v>17</v>
      </c>
      <c r="Q3" s="1">
        <f>COUNTA(Estimates_on_the_use_of_water__2020__a_3712[[#This Row],[Column1]:[Column16]])</f>
        <v>16</v>
      </c>
    </row>
    <row r="4" spans="1:17" x14ac:dyDescent="0.25">
      <c r="A4" s="1" t="s">
        <v>22</v>
      </c>
      <c r="B4" s="1" t="s">
        <v>17</v>
      </c>
      <c r="C4" s="1" t="s">
        <v>23</v>
      </c>
      <c r="D4" s="1" t="s">
        <v>24</v>
      </c>
      <c r="E4" s="1" t="s">
        <v>25</v>
      </c>
      <c r="F4" s="1" t="s">
        <v>19</v>
      </c>
      <c r="G4" s="1" t="s">
        <v>26</v>
      </c>
      <c r="H4" s="1" t="s">
        <v>19</v>
      </c>
      <c r="I4" s="1" t="s">
        <v>17</v>
      </c>
      <c r="J4" s="1" t="s">
        <v>17</v>
      </c>
      <c r="K4" s="1" t="s">
        <v>17</v>
      </c>
      <c r="L4" s="1" t="s">
        <v>17</v>
      </c>
      <c r="M4" s="1" t="s">
        <v>17</v>
      </c>
      <c r="N4" s="1" t="s">
        <v>17</v>
      </c>
      <c r="O4" s="1" t="s">
        <v>17</v>
      </c>
      <c r="P4" s="1" t="s">
        <v>17</v>
      </c>
      <c r="Q4" s="1">
        <f>COUNTA(Estimates_on_the_use_of_water__2020__a_3712[[#This Row],[Column1]:[Column16]])</f>
        <v>16</v>
      </c>
    </row>
    <row r="5" spans="1:17" x14ac:dyDescent="0.25">
      <c r="A5" s="1" t="s">
        <v>27</v>
      </c>
      <c r="B5" s="1" t="s">
        <v>17</v>
      </c>
      <c r="C5" s="1" t="s">
        <v>28</v>
      </c>
      <c r="D5" s="1" t="s">
        <v>29</v>
      </c>
      <c r="E5" s="1" t="s">
        <v>30</v>
      </c>
      <c r="F5" s="1" t="s">
        <v>19</v>
      </c>
      <c r="G5" s="1" t="s">
        <v>31</v>
      </c>
      <c r="H5" s="1" t="s">
        <v>19</v>
      </c>
      <c r="I5" s="1" t="s">
        <v>32</v>
      </c>
      <c r="J5" s="1" t="s">
        <v>19</v>
      </c>
      <c r="K5" s="1" t="s">
        <v>33</v>
      </c>
      <c r="L5" s="1" t="s">
        <v>19</v>
      </c>
      <c r="M5" s="1" t="s">
        <v>34</v>
      </c>
      <c r="N5" s="1" t="s">
        <v>19</v>
      </c>
      <c r="O5" s="1" t="s">
        <v>19</v>
      </c>
      <c r="P5" s="1" t="s">
        <v>19</v>
      </c>
      <c r="Q5" s="1">
        <f>COUNTA(Estimates_on_the_use_of_water__2020__a_3712[[#This Row],[Column1]:[Column16]])</f>
        <v>16</v>
      </c>
    </row>
    <row r="6" spans="1:17" x14ac:dyDescent="0.25">
      <c r="A6" s="1" t="s">
        <v>35</v>
      </c>
      <c r="B6" s="1" t="s">
        <v>17</v>
      </c>
      <c r="C6" s="1" t="s">
        <v>36</v>
      </c>
      <c r="D6" s="1" t="s">
        <v>37</v>
      </c>
      <c r="E6" s="1" t="s">
        <v>38</v>
      </c>
      <c r="F6" s="1" t="s">
        <v>19</v>
      </c>
      <c r="G6" s="1" t="s">
        <v>39</v>
      </c>
      <c r="H6" s="1" t="s">
        <v>19</v>
      </c>
      <c r="I6" s="1" t="s">
        <v>17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  <c r="Q6" s="1">
        <f>COUNTA(Estimates_on_the_use_of_water__2020__a_3712[[#This Row],[Column1]:[Column16]])</f>
        <v>16</v>
      </c>
    </row>
    <row r="7" spans="1:17" x14ac:dyDescent="0.25">
      <c r="A7" s="1" t="s">
        <v>40</v>
      </c>
      <c r="B7" s="1" t="s">
        <v>17</v>
      </c>
      <c r="C7" s="1" t="s">
        <v>41</v>
      </c>
      <c r="D7" s="1" t="s">
        <v>42</v>
      </c>
      <c r="E7" s="1" t="s">
        <v>43</v>
      </c>
      <c r="F7" s="1" t="s">
        <v>19</v>
      </c>
      <c r="G7" s="1" t="s">
        <v>44</v>
      </c>
      <c r="H7" s="1" t="s">
        <v>19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  <c r="Q7" s="1">
        <f>COUNTA(Estimates_on_the_use_of_water__2020__a_3712[[#This Row],[Column1]:[Column16]])</f>
        <v>16</v>
      </c>
    </row>
    <row r="8" spans="1:17" x14ac:dyDescent="0.25">
      <c r="A8" s="1" t="s">
        <v>45</v>
      </c>
      <c r="B8" s="1" t="s">
        <v>17</v>
      </c>
      <c r="C8" s="1" t="s">
        <v>46</v>
      </c>
      <c r="D8" s="1" t="s">
        <v>47</v>
      </c>
      <c r="E8" s="1" t="s">
        <v>48</v>
      </c>
      <c r="F8" s="1" t="s">
        <v>19</v>
      </c>
      <c r="G8" s="1" t="s">
        <v>49</v>
      </c>
      <c r="H8" s="1" t="s">
        <v>19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  <c r="Q8" s="1">
        <f>COUNTA(Estimates_on_the_use_of_water__2020__a_3712[[#This Row],[Column1]:[Column16]])</f>
        <v>16</v>
      </c>
    </row>
    <row r="9" spans="1:17" x14ac:dyDescent="0.25">
      <c r="A9" s="1" t="s">
        <v>50</v>
      </c>
      <c r="B9" s="1" t="s">
        <v>17</v>
      </c>
      <c r="C9" s="1" t="s">
        <v>51</v>
      </c>
      <c r="D9" s="1" t="s">
        <v>34</v>
      </c>
      <c r="E9" s="1" t="s">
        <v>34</v>
      </c>
      <c r="F9" s="1" t="s">
        <v>19</v>
      </c>
      <c r="G9" s="1" t="s">
        <v>19</v>
      </c>
      <c r="H9" s="1" t="s">
        <v>19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34</v>
      </c>
      <c r="N9" s="1" t="s">
        <v>19</v>
      </c>
      <c r="O9" s="1" t="s">
        <v>19</v>
      </c>
      <c r="P9" s="1" t="s">
        <v>19</v>
      </c>
      <c r="Q9" s="1">
        <f>COUNTA(Estimates_on_the_use_of_water__2020__a_3712[[#This Row],[Column1]:[Column16]])</f>
        <v>16</v>
      </c>
    </row>
    <row r="10" spans="1:17" x14ac:dyDescent="0.25">
      <c r="A10" s="1" t="s">
        <v>52</v>
      </c>
      <c r="B10" s="1" t="s">
        <v>53</v>
      </c>
      <c r="C10" s="1" t="s">
        <v>54</v>
      </c>
      <c r="D10" s="1" t="s">
        <v>34</v>
      </c>
      <c r="E10" s="1" t="s">
        <v>34</v>
      </c>
      <c r="F10" s="1" t="s">
        <v>19</v>
      </c>
      <c r="G10" s="1" t="s">
        <v>19</v>
      </c>
      <c r="H10" s="1" t="s">
        <v>19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34</v>
      </c>
      <c r="N10" s="1" t="s">
        <v>19</v>
      </c>
      <c r="O10" s="1" t="s">
        <v>19</v>
      </c>
      <c r="P10" s="1" t="s">
        <v>19</v>
      </c>
      <c r="Q10" s="1">
        <f>COUNTA(Estimates_on_the_use_of_water__2020__a_3712[[#This Row],[Column1]:[Column16]])</f>
        <v>16</v>
      </c>
    </row>
    <row r="11" spans="1:17" x14ac:dyDescent="0.25">
      <c r="A11" s="1" t="s">
        <v>55</v>
      </c>
      <c r="B11" s="1" t="s">
        <v>17</v>
      </c>
      <c r="C11" s="1" t="s">
        <v>56</v>
      </c>
      <c r="D11" s="1" t="s">
        <v>19</v>
      </c>
      <c r="E11" s="1" t="s">
        <v>57</v>
      </c>
      <c r="F11" s="1" t="s">
        <v>19</v>
      </c>
      <c r="G11" s="1" t="s">
        <v>58</v>
      </c>
      <c r="H11" s="1" t="s">
        <v>19</v>
      </c>
      <c r="I11" s="1" t="s">
        <v>57</v>
      </c>
      <c r="J11" s="1" t="s">
        <v>19</v>
      </c>
      <c r="K11" s="1" t="s">
        <v>58</v>
      </c>
      <c r="L11" s="1" t="s">
        <v>19</v>
      </c>
      <c r="M11" s="1" t="s">
        <v>17</v>
      </c>
      <c r="N11" s="1" t="s">
        <v>17</v>
      </c>
      <c r="O11" s="1" t="s">
        <v>17</v>
      </c>
      <c r="P11" s="1" t="s">
        <v>17</v>
      </c>
      <c r="Q11" s="1">
        <f>COUNTA(Estimates_on_the_use_of_water__2020__a_3712[[#This Row],[Column1]:[Column16]])</f>
        <v>16</v>
      </c>
    </row>
    <row r="12" spans="1:17" x14ac:dyDescent="0.25">
      <c r="A12" s="1" t="s">
        <v>59</v>
      </c>
      <c r="B12" s="1" t="s">
        <v>60</v>
      </c>
      <c r="C12" s="1" t="s">
        <v>61</v>
      </c>
      <c r="D12" s="1" t="s">
        <v>62</v>
      </c>
      <c r="E12" s="1" t="s">
        <v>34</v>
      </c>
      <c r="F12" s="1" t="s">
        <v>19</v>
      </c>
      <c r="G12" s="1" t="s">
        <v>19</v>
      </c>
      <c r="H12" s="1" t="s">
        <v>19</v>
      </c>
      <c r="I12" s="1" t="s">
        <v>34</v>
      </c>
      <c r="J12" s="1" t="s">
        <v>19</v>
      </c>
      <c r="K12" s="1" t="s">
        <v>19</v>
      </c>
      <c r="L12" s="1" t="s">
        <v>19</v>
      </c>
      <c r="M12" s="1" t="s">
        <v>34</v>
      </c>
      <c r="N12" s="1" t="s">
        <v>19</v>
      </c>
      <c r="O12" s="1" t="s">
        <v>19</v>
      </c>
      <c r="P12" s="1" t="s">
        <v>19</v>
      </c>
      <c r="Q12" s="1">
        <f>COUNTA(Estimates_on_the_use_of_water__2020__a_3712[[#This Row],[Column1]:[Column16]])</f>
        <v>16</v>
      </c>
    </row>
    <row r="13" spans="1:17" x14ac:dyDescent="0.25">
      <c r="A13" s="1" t="s">
        <v>63</v>
      </c>
      <c r="B13" s="1" t="s">
        <v>17</v>
      </c>
      <c r="C13" s="1" t="s">
        <v>64</v>
      </c>
      <c r="D13" s="1" t="s">
        <v>65</v>
      </c>
      <c r="E13" s="1" t="s">
        <v>66</v>
      </c>
      <c r="F13" s="1" t="s">
        <v>19</v>
      </c>
      <c r="G13" s="1" t="s">
        <v>67</v>
      </c>
      <c r="H13" s="1" t="s">
        <v>19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17</v>
      </c>
      <c r="N13" s="1" t="s">
        <v>17</v>
      </c>
      <c r="O13" s="1" t="s">
        <v>17</v>
      </c>
      <c r="P13" s="1" t="s">
        <v>17</v>
      </c>
      <c r="Q13" s="1">
        <f>COUNTA(Estimates_on_the_use_of_water__2020__a_3712[[#This Row],[Column1]:[Column16]])</f>
        <v>16</v>
      </c>
    </row>
    <row r="14" spans="1:17" x14ac:dyDescent="0.25">
      <c r="A14" s="1" t="s">
        <v>68</v>
      </c>
      <c r="B14" s="1" t="s">
        <v>60</v>
      </c>
      <c r="C14" s="1" t="s">
        <v>69</v>
      </c>
      <c r="D14" s="1" t="s">
        <v>70</v>
      </c>
      <c r="E14" s="1" t="s">
        <v>71</v>
      </c>
      <c r="F14" s="1" t="s">
        <v>19</v>
      </c>
      <c r="G14" s="1" t="s">
        <v>72</v>
      </c>
      <c r="H14" s="1" t="s">
        <v>19</v>
      </c>
      <c r="I14" s="1" t="s">
        <v>73</v>
      </c>
      <c r="J14" s="1" t="s">
        <v>19</v>
      </c>
      <c r="K14" s="1" t="s">
        <v>74</v>
      </c>
      <c r="L14" s="1" t="s">
        <v>19</v>
      </c>
      <c r="M14" s="1" t="s">
        <v>75</v>
      </c>
      <c r="N14" s="1" t="s">
        <v>19</v>
      </c>
      <c r="O14" s="1" t="s">
        <v>76</v>
      </c>
      <c r="P14" s="1" t="s">
        <v>19</v>
      </c>
      <c r="Q14" s="1">
        <f>COUNTA(Estimates_on_the_use_of_water__2020__a_3712[[#This Row],[Column1]:[Column16]])</f>
        <v>16</v>
      </c>
    </row>
    <row r="15" spans="1:17" x14ac:dyDescent="0.25">
      <c r="A15" s="1" t="s">
        <v>77</v>
      </c>
      <c r="B15" s="1" t="s">
        <v>53</v>
      </c>
      <c r="C15" s="1" t="s">
        <v>78</v>
      </c>
      <c r="D15" s="1" t="s">
        <v>79</v>
      </c>
      <c r="E15" s="1" t="s">
        <v>80</v>
      </c>
      <c r="F15" s="1" t="s">
        <v>19</v>
      </c>
      <c r="G15" s="1" t="s">
        <v>81</v>
      </c>
      <c r="H15" s="1" t="s">
        <v>19</v>
      </c>
      <c r="I15" s="1" t="s">
        <v>17</v>
      </c>
      <c r="J15" s="1" t="s">
        <v>17</v>
      </c>
      <c r="K15" s="1" t="s">
        <v>17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  <c r="Q15" s="1">
        <f>COUNTA(Estimates_on_the_use_of_water__2020__a_3712[[#This Row],[Column1]:[Column16]])</f>
        <v>16</v>
      </c>
    </row>
    <row r="16" spans="1:17" x14ac:dyDescent="0.25">
      <c r="A16" s="1" t="s">
        <v>82</v>
      </c>
      <c r="B16" s="1" t="s">
        <v>53</v>
      </c>
      <c r="C16" s="1" t="s">
        <v>83</v>
      </c>
      <c r="D16" s="1" t="s">
        <v>34</v>
      </c>
      <c r="E16" s="1" t="s">
        <v>34</v>
      </c>
      <c r="F16" s="1" t="s">
        <v>19</v>
      </c>
      <c r="G16" s="1" t="s">
        <v>19</v>
      </c>
      <c r="H16" s="1" t="s">
        <v>19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34</v>
      </c>
      <c r="N16" s="1" t="s">
        <v>19</v>
      </c>
      <c r="O16" s="1" t="s">
        <v>19</v>
      </c>
      <c r="P16" s="1" t="s">
        <v>19</v>
      </c>
      <c r="Q16" s="1">
        <f>COUNTA(Estimates_on_the_use_of_water__2020__a_3712[[#This Row],[Column1]:[Column16]])</f>
        <v>16</v>
      </c>
    </row>
    <row r="17" spans="1:17" x14ac:dyDescent="0.25">
      <c r="A17" s="1" t="s">
        <v>84</v>
      </c>
      <c r="B17" s="1" t="s">
        <v>53</v>
      </c>
      <c r="C17" s="1" t="s">
        <v>85</v>
      </c>
      <c r="D17" s="1" t="s">
        <v>86</v>
      </c>
      <c r="E17" s="1" t="s">
        <v>34</v>
      </c>
      <c r="F17" s="1" t="s">
        <v>19</v>
      </c>
      <c r="G17" s="1" t="s">
        <v>19</v>
      </c>
      <c r="H17" s="1" t="s">
        <v>19</v>
      </c>
      <c r="I17" s="1" t="s">
        <v>17</v>
      </c>
      <c r="J17" s="1" t="s">
        <v>17</v>
      </c>
      <c r="K17" s="1" t="s">
        <v>17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  <c r="Q17" s="1">
        <f>COUNTA(Estimates_on_the_use_of_water__2020__a_3712[[#This Row],[Column1]:[Column16]])</f>
        <v>16</v>
      </c>
    </row>
    <row r="18" spans="1:17" x14ac:dyDescent="0.25">
      <c r="A18" s="1" t="s">
        <v>87</v>
      </c>
      <c r="B18" s="1" t="s">
        <v>53</v>
      </c>
      <c r="C18" s="1" t="s">
        <v>88</v>
      </c>
      <c r="D18" s="1" t="s">
        <v>89</v>
      </c>
      <c r="E18" s="1" t="s">
        <v>34</v>
      </c>
      <c r="F18" s="1" t="s">
        <v>19</v>
      </c>
      <c r="G18" s="1" t="s">
        <v>19</v>
      </c>
      <c r="H18" s="1" t="s">
        <v>19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17</v>
      </c>
      <c r="N18" s="1" t="s">
        <v>17</v>
      </c>
      <c r="O18" s="1" t="s">
        <v>17</v>
      </c>
      <c r="P18" s="1" t="s">
        <v>17</v>
      </c>
      <c r="Q18" s="1">
        <f>COUNTA(Estimates_on_the_use_of_water__2020__a_3712[[#This Row],[Column1]:[Column16]])</f>
        <v>16</v>
      </c>
    </row>
    <row r="19" spans="1:17" x14ac:dyDescent="0.25">
      <c r="A19" s="1" t="s">
        <v>90</v>
      </c>
      <c r="B19" s="1" t="s">
        <v>53</v>
      </c>
      <c r="C19" s="1" t="s">
        <v>91</v>
      </c>
      <c r="D19" s="1" t="s">
        <v>34</v>
      </c>
      <c r="E19" s="1" t="s">
        <v>92</v>
      </c>
      <c r="F19" s="1" t="s">
        <v>19</v>
      </c>
      <c r="G19" s="1" t="s">
        <v>93</v>
      </c>
      <c r="H19" s="1" t="s">
        <v>19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92</v>
      </c>
      <c r="N19" s="1" t="s">
        <v>19</v>
      </c>
      <c r="O19" s="1" t="s">
        <v>93</v>
      </c>
      <c r="P19" s="1" t="s">
        <v>19</v>
      </c>
      <c r="Q19" s="1">
        <f>COUNTA(Estimates_on_the_use_of_water__2020__a_3712[[#This Row],[Column1]:[Column16]])</f>
        <v>16</v>
      </c>
    </row>
    <row r="20" spans="1:17" x14ac:dyDescent="0.25">
      <c r="A20" s="1" t="s">
        <v>94</v>
      </c>
      <c r="B20" s="1" t="s">
        <v>53</v>
      </c>
      <c r="C20" s="1" t="s">
        <v>95</v>
      </c>
      <c r="D20" s="1" t="s">
        <v>34</v>
      </c>
      <c r="E20" s="1" t="s">
        <v>34</v>
      </c>
      <c r="F20" s="1" t="s">
        <v>19</v>
      </c>
      <c r="G20" s="1" t="s">
        <v>19</v>
      </c>
      <c r="H20" s="1" t="s">
        <v>19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34</v>
      </c>
      <c r="N20" s="1" t="s">
        <v>19</v>
      </c>
      <c r="O20" s="1" t="s">
        <v>19</v>
      </c>
      <c r="P20" s="1" t="s">
        <v>19</v>
      </c>
      <c r="Q20" s="1">
        <f>COUNTA(Estimates_on_the_use_of_water__2020__a_3712[[#This Row],[Column1]:[Column16]])</f>
        <v>16</v>
      </c>
    </row>
    <row r="21" spans="1:17" x14ac:dyDescent="0.25">
      <c r="A21" s="1" t="s">
        <v>96</v>
      </c>
      <c r="B21" s="1" t="s">
        <v>53</v>
      </c>
      <c r="C21" s="1" t="s">
        <v>97</v>
      </c>
      <c r="D21" s="1" t="s">
        <v>98</v>
      </c>
      <c r="E21" s="1" t="s">
        <v>34</v>
      </c>
      <c r="F21" s="1" t="s">
        <v>19</v>
      </c>
      <c r="G21" s="1" t="s">
        <v>19</v>
      </c>
      <c r="H21" s="1" t="s">
        <v>19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1" t="s">
        <v>17</v>
      </c>
      <c r="P21" s="1" t="s">
        <v>17</v>
      </c>
      <c r="Q21" s="1">
        <f>COUNTA(Estimates_on_the_use_of_water__2020__a_3712[[#This Row],[Column1]:[Column16]])</f>
        <v>16</v>
      </c>
    </row>
    <row r="22" spans="1:17" x14ac:dyDescent="0.25">
      <c r="A22" s="1" t="s">
        <v>99</v>
      </c>
      <c r="B22" s="1" t="s">
        <v>60</v>
      </c>
      <c r="C22" s="1" t="s">
        <v>100</v>
      </c>
      <c r="D22" s="1" t="s">
        <v>101</v>
      </c>
      <c r="E22" s="1" t="s">
        <v>102</v>
      </c>
      <c r="F22" s="1" t="s">
        <v>19</v>
      </c>
      <c r="G22" s="1" t="s">
        <v>103</v>
      </c>
      <c r="H22" s="1" t="s">
        <v>19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1" t="s">
        <v>17</v>
      </c>
      <c r="P22" s="1" t="s">
        <v>17</v>
      </c>
      <c r="Q22" s="1">
        <f>COUNTA(Estimates_on_the_use_of_water__2020__a_3712[[#This Row],[Column1]:[Column16]])</f>
        <v>16</v>
      </c>
    </row>
    <row r="23" spans="1:17" x14ac:dyDescent="0.25">
      <c r="A23" s="1" t="s">
        <v>104</v>
      </c>
      <c r="B23" s="1" t="s">
        <v>53</v>
      </c>
      <c r="C23" s="1" t="s">
        <v>105</v>
      </c>
      <c r="D23" s="1" t="s">
        <v>106</v>
      </c>
      <c r="E23" s="1" t="s">
        <v>107</v>
      </c>
      <c r="F23" s="1" t="s">
        <v>19</v>
      </c>
      <c r="G23" s="1" t="s">
        <v>19</v>
      </c>
      <c r="H23" s="1" t="s">
        <v>19</v>
      </c>
      <c r="I23" s="1" t="s">
        <v>34</v>
      </c>
      <c r="J23" s="1" t="s">
        <v>19</v>
      </c>
      <c r="K23" s="1" t="s">
        <v>19</v>
      </c>
      <c r="L23" s="1" t="s">
        <v>19</v>
      </c>
      <c r="M23" s="1" t="s">
        <v>34</v>
      </c>
      <c r="N23" s="1" t="s">
        <v>19</v>
      </c>
      <c r="O23" s="1" t="s">
        <v>19</v>
      </c>
      <c r="P23" s="1" t="s">
        <v>19</v>
      </c>
      <c r="Q23" s="1">
        <f>COUNTA(Estimates_on_the_use_of_water__2020__a_3712[[#This Row],[Column1]:[Column16]])</f>
        <v>16</v>
      </c>
    </row>
    <row r="24" spans="1:17" x14ac:dyDescent="0.25">
      <c r="A24" s="1" t="s">
        <v>108</v>
      </c>
      <c r="B24" s="1" t="s">
        <v>53</v>
      </c>
      <c r="C24" s="1" t="s">
        <v>109</v>
      </c>
      <c r="D24" s="1" t="s">
        <v>110</v>
      </c>
      <c r="E24" s="1" t="s">
        <v>34</v>
      </c>
      <c r="F24" s="1" t="s">
        <v>19</v>
      </c>
      <c r="G24" s="1" t="s">
        <v>19</v>
      </c>
      <c r="H24" s="1" t="s">
        <v>19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1" t="s">
        <v>17</v>
      </c>
      <c r="P24" s="1" t="s">
        <v>17</v>
      </c>
      <c r="Q24" s="1">
        <f>COUNTA(Estimates_on_the_use_of_water__2020__a_3712[[#This Row],[Column1]:[Column16]])</f>
        <v>16</v>
      </c>
    </row>
    <row r="25" spans="1:17" x14ac:dyDescent="0.25">
      <c r="A25" s="1" t="s">
        <v>111</v>
      </c>
      <c r="B25" s="1" t="s">
        <v>60</v>
      </c>
      <c r="C25" s="1" t="s">
        <v>2103</v>
      </c>
      <c r="D25" s="1" t="s">
        <v>112</v>
      </c>
      <c r="E25" s="1" t="s">
        <v>113</v>
      </c>
      <c r="F25" s="1" t="s">
        <v>114</v>
      </c>
      <c r="G25" s="1" t="s">
        <v>115</v>
      </c>
      <c r="H25" s="1" t="s">
        <v>19</v>
      </c>
      <c r="I25" s="1" t="s">
        <v>116</v>
      </c>
      <c r="J25" s="1" t="s">
        <v>117</v>
      </c>
      <c r="K25" s="1" t="s">
        <v>118</v>
      </c>
      <c r="L25" s="1" t="s">
        <v>19</v>
      </c>
      <c r="M25" s="1" t="s">
        <v>119</v>
      </c>
      <c r="N25" s="1" t="s">
        <v>120</v>
      </c>
      <c r="O25" s="1" t="s">
        <v>19</v>
      </c>
      <c r="P25" s="1" t="s">
        <v>19</v>
      </c>
      <c r="Q25" s="1">
        <f>COUNTA(Estimates_on_the_use_of_water__2020__a_3712[[#This Row],[Column1]:[Column16]])</f>
        <v>16</v>
      </c>
    </row>
    <row r="26" spans="1:17" x14ac:dyDescent="0.25">
      <c r="A26" s="1" t="s">
        <v>121</v>
      </c>
      <c r="B26" s="1" t="s">
        <v>53</v>
      </c>
      <c r="C26" s="1" t="s">
        <v>122</v>
      </c>
      <c r="D26" s="1" t="s">
        <v>34</v>
      </c>
      <c r="E26" s="1" t="s">
        <v>123</v>
      </c>
      <c r="F26" s="1" t="s">
        <v>19</v>
      </c>
      <c r="G26" s="1" t="s">
        <v>124</v>
      </c>
      <c r="H26" s="1" t="s">
        <v>19</v>
      </c>
      <c r="I26" s="1" t="s">
        <v>17</v>
      </c>
      <c r="J26" s="1" t="s">
        <v>17</v>
      </c>
      <c r="K26" s="1" t="s">
        <v>17</v>
      </c>
      <c r="L26" s="1" t="s">
        <v>17</v>
      </c>
      <c r="M26" s="1" t="s">
        <v>123</v>
      </c>
      <c r="N26" s="1" t="s">
        <v>19</v>
      </c>
      <c r="O26" s="1" t="s">
        <v>124</v>
      </c>
      <c r="P26" s="1" t="s">
        <v>19</v>
      </c>
      <c r="Q26" s="1">
        <f>COUNTA(Estimates_on_the_use_of_water__2020__a_3712[[#This Row],[Column1]:[Column16]])</f>
        <v>16</v>
      </c>
    </row>
    <row r="27" spans="1:17" x14ac:dyDescent="0.25">
      <c r="A27" s="1" t="s">
        <v>125</v>
      </c>
      <c r="B27" s="1" t="s">
        <v>53</v>
      </c>
      <c r="C27" s="1" t="s">
        <v>126</v>
      </c>
      <c r="D27" s="1" t="s">
        <v>127</v>
      </c>
      <c r="E27" s="1" t="s">
        <v>128</v>
      </c>
      <c r="F27" s="1" t="s">
        <v>19</v>
      </c>
      <c r="G27" s="1" t="s">
        <v>19</v>
      </c>
      <c r="H27" s="1" t="s">
        <v>19</v>
      </c>
      <c r="I27" s="1" t="s">
        <v>34</v>
      </c>
      <c r="J27" s="1" t="s">
        <v>19</v>
      </c>
      <c r="K27" s="1" t="s">
        <v>19</v>
      </c>
      <c r="L27" s="1" t="s">
        <v>19</v>
      </c>
      <c r="M27" s="1" t="s">
        <v>34</v>
      </c>
      <c r="N27" s="1" t="s">
        <v>19</v>
      </c>
      <c r="O27" s="1" t="s">
        <v>19</v>
      </c>
      <c r="P27" s="1" t="s">
        <v>19</v>
      </c>
      <c r="Q27" s="1">
        <f>COUNTA(Estimates_on_the_use_of_water__2020__a_3712[[#This Row],[Column1]:[Column16]])</f>
        <v>16</v>
      </c>
    </row>
    <row r="28" spans="1:17" x14ac:dyDescent="0.25">
      <c r="A28" s="1" t="s">
        <v>129</v>
      </c>
      <c r="B28" s="1" t="s">
        <v>53</v>
      </c>
      <c r="C28" s="1" t="s">
        <v>130</v>
      </c>
      <c r="D28" s="1" t="s">
        <v>131</v>
      </c>
      <c r="E28" s="1" t="s">
        <v>132</v>
      </c>
      <c r="F28" s="1" t="s">
        <v>19</v>
      </c>
      <c r="G28" s="1" t="s">
        <v>133</v>
      </c>
      <c r="H28" s="1" t="s">
        <v>19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17</v>
      </c>
      <c r="N28" s="1" t="s">
        <v>17</v>
      </c>
      <c r="O28" s="1" t="s">
        <v>17</v>
      </c>
      <c r="P28" s="1" t="s">
        <v>17</v>
      </c>
      <c r="Q28" s="1">
        <f>COUNTA(Estimates_on_the_use_of_water__2020__a_3712[[#This Row],[Column1]:[Column16]])</f>
        <v>16</v>
      </c>
    </row>
    <row r="29" spans="1:17" x14ac:dyDescent="0.25">
      <c r="A29" s="1" t="s">
        <v>134</v>
      </c>
      <c r="B29" s="1" t="s">
        <v>53</v>
      </c>
      <c r="C29" s="1" t="s">
        <v>135</v>
      </c>
      <c r="D29" s="1" t="s">
        <v>136</v>
      </c>
      <c r="E29" s="1" t="s">
        <v>137</v>
      </c>
      <c r="F29" s="1" t="s">
        <v>19</v>
      </c>
      <c r="G29" s="1" t="s">
        <v>138</v>
      </c>
      <c r="H29" s="1" t="s">
        <v>19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17</v>
      </c>
      <c r="N29" s="1" t="s">
        <v>17</v>
      </c>
      <c r="O29" s="1" t="s">
        <v>17</v>
      </c>
      <c r="P29" s="1" t="s">
        <v>17</v>
      </c>
      <c r="Q29" s="1">
        <f>COUNTA(Estimates_on_the_use_of_water__2020__a_3712[[#This Row],[Column1]:[Column16]])</f>
        <v>16</v>
      </c>
    </row>
    <row r="30" spans="1:17" x14ac:dyDescent="0.25">
      <c r="A30" s="1" t="s">
        <v>139</v>
      </c>
      <c r="B30" s="1" t="s">
        <v>60</v>
      </c>
      <c r="C30" s="1" t="s">
        <v>140</v>
      </c>
      <c r="D30" s="1" t="s">
        <v>141</v>
      </c>
      <c r="E30" s="1" t="s">
        <v>142</v>
      </c>
      <c r="F30" s="1" t="s">
        <v>143</v>
      </c>
      <c r="G30" s="1" t="s">
        <v>144</v>
      </c>
      <c r="H30" s="1" t="s">
        <v>19</v>
      </c>
      <c r="I30" s="1" t="s">
        <v>145</v>
      </c>
      <c r="J30" s="1" t="s">
        <v>146</v>
      </c>
      <c r="K30" s="1" t="s">
        <v>2104</v>
      </c>
      <c r="L30" s="1">
        <v>0</v>
      </c>
      <c r="M30" s="1" t="s">
        <v>147</v>
      </c>
      <c r="N30" s="1" t="s">
        <v>148</v>
      </c>
      <c r="O30" s="1" t="s">
        <v>149</v>
      </c>
      <c r="P30" s="1" t="s">
        <v>19</v>
      </c>
      <c r="Q30" s="1">
        <f>COUNTA(Estimates_on_the_use_of_water__2020__a_3712[[#This Row],[Column1]:[Column16]])</f>
        <v>16</v>
      </c>
    </row>
    <row r="31" spans="1:17" x14ac:dyDescent="0.25">
      <c r="A31" s="1" t="s">
        <v>150</v>
      </c>
      <c r="B31" s="1" t="s">
        <v>151</v>
      </c>
      <c r="C31" s="1" t="s">
        <v>152</v>
      </c>
      <c r="D31" s="1" t="s">
        <v>153</v>
      </c>
      <c r="E31" s="1" t="s">
        <v>154</v>
      </c>
      <c r="F31" s="1" t="s">
        <v>155</v>
      </c>
      <c r="G31" s="1" t="s">
        <v>156</v>
      </c>
      <c r="H31" s="1" t="s">
        <v>19</v>
      </c>
      <c r="I31" s="1" t="s">
        <v>157</v>
      </c>
      <c r="J31" s="1" t="s">
        <v>158</v>
      </c>
      <c r="K31" s="1" t="s">
        <v>159</v>
      </c>
      <c r="L31" s="1" t="s">
        <v>19</v>
      </c>
      <c r="M31" s="1" t="s">
        <v>160</v>
      </c>
      <c r="N31" s="1" t="s">
        <v>161</v>
      </c>
      <c r="O31" s="1" t="s">
        <v>162</v>
      </c>
      <c r="P31" s="1" t="s">
        <v>19</v>
      </c>
      <c r="Q31" s="1">
        <f>COUNTA(Estimates_on_the_use_of_water__2020__a_3712[[#This Row],[Column1]:[Column16]])</f>
        <v>16</v>
      </c>
    </row>
    <row r="32" spans="1:17" x14ac:dyDescent="0.25">
      <c r="A32" s="1" t="s">
        <v>163</v>
      </c>
      <c r="B32" s="1" t="s">
        <v>53</v>
      </c>
      <c r="C32" s="1" t="s">
        <v>164</v>
      </c>
      <c r="D32" s="1" t="s">
        <v>165</v>
      </c>
      <c r="E32" s="1" t="s">
        <v>166</v>
      </c>
      <c r="F32" s="1" t="s">
        <v>19</v>
      </c>
      <c r="G32" s="1" t="s">
        <v>167</v>
      </c>
      <c r="H32" s="1" t="s">
        <v>19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  <c r="Q32" s="1">
        <f>COUNTA(Estimates_on_the_use_of_water__2020__a_3712[[#This Row],[Column1]:[Column16]])</f>
        <v>16</v>
      </c>
    </row>
    <row r="33" spans="1:17" x14ac:dyDescent="0.25">
      <c r="A33" s="1" t="s">
        <v>168</v>
      </c>
      <c r="B33" s="1" t="s">
        <v>60</v>
      </c>
      <c r="C33" s="1" t="s">
        <v>169</v>
      </c>
      <c r="D33" s="1" t="s">
        <v>170</v>
      </c>
      <c r="E33" s="1" t="s">
        <v>171</v>
      </c>
      <c r="F33" s="1" t="s">
        <v>172</v>
      </c>
      <c r="G33" s="1" t="s">
        <v>173</v>
      </c>
      <c r="H33" s="1" t="s">
        <v>19</v>
      </c>
      <c r="I33" s="1" t="s">
        <v>174</v>
      </c>
      <c r="J33" s="1" t="s">
        <v>175</v>
      </c>
      <c r="K33" s="1" t="s">
        <v>176</v>
      </c>
      <c r="L33" s="1" t="s">
        <v>19</v>
      </c>
      <c r="M33" s="1" t="s">
        <v>177</v>
      </c>
      <c r="N33" s="1" t="s">
        <v>178</v>
      </c>
      <c r="O33" s="1" t="s">
        <v>179</v>
      </c>
      <c r="P33" s="1" t="s">
        <v>19</v>
      </c>
      <c r="Q33" s="1">
        <f>COUNTA(Estimates_on_the_use_of_water__2020__a_3712[[#This Row],[Column1]:[Column16]])</f>
        <v>16</v>
      </c>
    </row>
    <row r="34" spans="1:17" x14ac:dyDescent="0.25">
      <c r="A34" s="1" t="s">
        <v>180</v>
      </c>
      <c r="B34" s="1" t="s">
        <v>151</v>
      </c>
      <c r="C34" s="1" t="s">
        <v>181</v>
      </c>
      <c r="D34" s="1" t="s">
        <v>182</v>
      </c>
      <c r="E34" s="1" t="s">
        <v>183</v>
      </c>
      <c r="F34" s="1" t="s">
        <v>184</v>
      </c>
      <c r="G34" s="1" t="s">
        <v>185</v>
      </c>
      <c r="H34" s="1" t="s">
        <v>186</v>
      </c>
      <c r="I34" s="1" t="s">
        <v>187</v>
      </c>
      <c r="J34" s="1" t="s">
        <v>188</v>
      </c>
      <c r="K34" s="1" t="s">
        <v>189</v>
      </c>
      <c r="L34" s="1" t="s">
        <v>190</v>
      </c>
      <c r="M34" s="1" t="s">
        <v>191</v>
      </c>
      <c r="N34" s="1" t="s">
        <v>192</v>
      </c>
      <c r="O34" s="1" t="s">
        <v>19</v>
      </c>
      <c r="P34" s="1" t="s">
        <v>19</v>
      </c>
      <c r="Q34" s="1">
        <f>COUNTA(Estimates_on_the_use_of_water__2020__a_3712[[#This Row],[Column1]:[Column16]])</f>
        <v>16</v>
      </c>
    </row>
    <row r="35" spans="1:17" x14ac:dyDescent="0.25">
      <c r="A35" s="1" t="s">
        <v>193</v>
      </c>
      <c r="B35" s="1" t="s">
        <v>151</v>
      </c>
      <c r="C35" s="1" t="s">
        <v>194</v>
      </c>
      <c r="D35" s="1" t="s">
        <v>195</v>
      </c>
      <c r="E35" s="1" t="s">
        <v>196</v>
      </c>
      <c r="F35" s="1" t="s">
        <v>197</v>
      </c>
      <c r="G35" s="1" t="s">
        <v>198</v>
      </c>
      <c r="H35" s="1" t="s">
        <v>199</v>
      </c>
      <c r="I35" s="1" t="s">
        <v>200</v>
      </c>
      <c r="J35" s="1" t="s">
        <v>201</v>
      </c>
      <c r="K35" s="1" t="s">
        <v>202</v>
      </c>
      <c r="L35" s="1" t="s">
        <v>203</v>
      </c>
      <c r="M35" s="1" t="s">
        <v>204</v>
      </c>
      <c r="N35" s="1" t="s">
        <v>205</v>
      </c>
      <c r="O35" s="1" t="s">
        <v>19</v>
      </c>
      <c r="P35" s="1" t="s">
        <v>19</v>
      </c>
      <c r="Q35" s="1">
        <f>COUNTA(Estimates_on_the_use_of_water__2020__a_3712[[#This Row],[Column1]:[Column16]])</f>
        <v>16</v>
      </c>
    </row>
    <row r="36" spans="1:17" x14ac:dyDescent="0.25">
      <c r="A36" s="1" t="s">
        <v>206</v>
      </c>
      <c r="B36" s="1" t="s">
        <v>17</v>
      </c>
      <c r="C36" s="1" t="s">
        <v>207</v>
      </c>
      <c r="D36" s="1" t="s">
        <v>208</v>
      </c>
      <c r="E36" s="1" t="s">
        <v>209</v>
      </c>
      <c r="F36" s="1" t="s">
        <v>19</v>
      </c>
      <c r="G36" s="1" t="s">
        <v>210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  <c r="Q36" s="1">
        <f>COUNTA(Estimates_on_the_use_of_water__2020__a_3712[[#This Row],[Column1]:[Column16]])</f>
        <v>16</v>
      </c>
    </row>
    <row r="37" spans="1:17" x14ac:dyDescent="0.25">
      <c r="A37" s="1" t="s">
        <v>211</v>
      </c>
      <c r="B37" s="1" t="s">
        <v>53</v>
      </c>
      <c r="C37" s="1" t="s">
        <v>212</v>
      </c>
      <c r="D37" s="1" t="s">
        <v>213</v>
      </c>
      <c r="E37" s="1" t="s">
        <v>34</v>
      </c>
      <c r="F37" s="1" t="s">
        <v>19</v>
      </c>
      <c r="G37" s="1" t="s">
        <v>19</v>
      </c>
      <c r="H37" s="1" t="s">
        <v>19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1">
        <f>COUNTA(Estimates_on_the_use_of_water__2020__a_3712[[#This Row],[Column1]:[Column16]])</f>
        <v>16</v>
      </c>
    </row>
    <row r="38" spans="1:17" x14ac:dyDescent="0.25">
      <c r="A38" s="1" t="s">
        <v>214</v>
      </c>
      <c r="B38" s="1" t="s">
        <v>53</v>
      </c>
      <c r="C38" s="1" t="s">
        <v>215</v>
      </c>
      <c r="D38" s="1" t="s">
        <v>216</v>
      </c>
      <c r="E38" s="1" t="s">
        <v>217</v>
      </c>
      <c r="F38" s="1" t="s">
        <v>19</v>
      </c>
      <c r="G38" s="1" t="s">
        <v>218</v>
      </c>
      <c r="H38" s="1" t="s">
        <v>19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1" t="s">
        <v>17</v>
      </c>
      <c r="P38" s="1" t="s">
        <v>17</v>
      </c>
      <c r="Q38" s="1">
        <f>COUNTA(Estimates_on_the_use_of_water__2020__a_3712[[#This Row],[Column1]:[Column16]])</f>
        <v>16</v>
      </c>
    </row>
    <row r="39" spans="1:17" x14ac:dyDescent="0.25">
      <c r="A39" s="1" t="s">
        <v>219</v>
      </c>
      <c r="B39" s="1" t="s">
        <v>53</v>
      </c>
      <c r="C39" s="1" t="s">
        <v>220</v>
      </c>
      <c r="D39" s="1" t="s">
        <v>221</v>
      </c>
      <c r="E39" s="1" t="s">
        <v>222</v>
      </c>
      <c r="F39" s="1" t="s">
        <v>223</v>
      </c>
      <c r="G39" s="1" t="s">
        <v>224</v>
      </c>
      <c r="H39" s="1" t="s">
        <v>19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17</v>
      </c>
      <c r="N39" s="1" t="s">
        <v>17</v>
      </c>
      <c r="O39" s="1" t="s">
        <v>17</v>
      </c>
      <c r="P39" s="1" t="s">
        <v>17</v>
      </c>
      <c r="Q39" s="1">
        <f>COUNTA(Estimates_on_the_use_of_water__2020__a_3712[[#This Row],[Column1]:[Column16]])</f>
        <v>16</v>
      </c>
    </row>
    <row r="40" spans="1:17" x14ac:dyDescent="0.25">
      <c r="A40" s="1" t="s">
        <v>225</v>
      </c>
      <c r="B40" s="1" t="s">
        <v>17</v>
      </c>
      <c r="C40" s="1" t="s">
        <v>226</v>
      </c>
      <c r="D40" s="1" t="s">
        <v>227</v>
      </c>
      <c r="E40" s="1" t="s">
        <v>228</v>
      </c>
      <c r="F40" s="1" t="s">
        <v>19</v>
      </c>
      <c r="G40" s="1" t="s">
        <v>229</v>
      </c>
      <c r="H40" s="1" t="s">
        <v>19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  <c r="Q40" s="1">
        <f>COUNTA(Estimates_on_the_use_of_water__2020__a_3712[[#This Row],[Column1]:[Column16]])</f>
        <v>16</v>
      </c>
    </row>
    <row r="41" spans="1:17" x14ac:dyDescent="0.25">
      <c r="A41" s="1" t="s">
        <v>230</v>
      </c>
      <c r="B41" s="1" t="s">
        <v>151</v>
      </c>
      <c r="C41" s="1" t="s">
        <v>231</v>
      </c>
      <c r="D41" s="1" t="s">
        <v>232</v>
      </c>
      <c r="E41" s="1" t="s">
        <v>233</v>
      </c>
      <c r="F41" s="1" t="s">
        <v>234</v>
      </c>
      <c r="G41" s="1" t="s">
        <v>19</v>
      </c>
      <c r="H41" s="1" t="s">
        <v>235</v>
      </c>
      <c r="I41" s="1" t="s">
        <v>236</v>
      </c>
      <c r="J41" s="1" t="s">
        <v>237</v>
      </c>
      <c r="K41" s="1" t="s">
        <v>19</v>
      </c>
      <c r="L41" s="1" t="s">
        <v>238</v>
      </c>
      <c r="M41" s="1" t="s">
        <v>239</v>
      </c>
      <c r="N41" s="1" t="s">
        <v>240</v>
      </c>
      <c r="O41" s="1" t="s">
        <v>19</v>
      </c>
      <c r="P41" s="1" t="s">
        <v>19</v>
      </c>
      <c r="Q41" s="1">
        <f>COUNTA(Estimates_on_the_use_of_water__2020__a_3712[[#This Row],[Column1]:[Column16]])</f>
        <v>16</v>
      </c>
    </row>
    <row r="42" spans="1:17" x14ac:dyDescent="0.25">
      <c r="A42" s="1" t="s">
        <v>241</v>
      </c>
      <c r="B42" s="1" t="s">
        <v>53</v>
      </c>
      <c r="C42" s="1" t="s">
        <v>242</v>
      </c>
      <c r="D42" s="1" t="s">
        <v>243</v>
      </c>
      <c r="E42" s="1" t="s">
        <v>244</v>
      </c>
      <c r="F42" s="1" t="s">
        <v>19</v>
      </c>
      <c r="G42" s="1" t="s">
        <v>245</v>
      </c>
      <c r="H42" s="1" t="s">
        <v>19</v>
      </c>
      <c r="I42" s="1" t="s">
        <v>34</v>
      </c>
      <c r="J42" s="1" t="s">
        <v>19</v>
      </c>
      <c r="K42" s="1" t="s">
        <v>19</v>
      </c>
      <c r="L42" s="1" t="s">
        <v>19</v>
      </c>
      <c r="M42" s="1" t="s">
        <v>34</v>
      </c>
      <c r="N42" s="1" t="s">
        <v>19</v>
      </c>
      <c r="O42" s="1" t="s">
        <v>19</v>
      </c>
      <c r="P42" s="1" t="s">
        <v>19</v>
      </c>
      <c r="Q42" s="1">
        <f>COUNTA(Estimates_on_the_use_of_water__2020__a_3712[[#This Row],[Column1]:[Column16]])</f>
        <v>16</v>
      </c>
    </row>
    <row r="43" spans="1:17" x14ac:dyDescent="0.25">
      <c r="A43" s="1" t="s">
        <v>246</v>
      </c>
      <c r="B43" s="1" t="s">
        <v>17</v>
      </c>
      <c r="C43" s="1" t="s">
        <v>247</v>
      </c>
      <c r="D43" s="1" t="s">
        <v>248</v>
      </c>
      <c r="E43" s="1" t="s">
        <v>249</v>
      </c>
      <c r="F43" s="1" t="s">
        <v>19</v>
      </c>
      <c r="G43" s="1" t="s">
        <v>250</v>
      </c>
      <c r="H43" s="1" t="s">
        <v>19</v>
      </c>
      <c r="I43" s="1" t="s">
        <v>17</v>
      </c>
      <c r="J43" s="1" t="s">
        <v>17</v>
      </c>
      <c r="K43" s="1" t="s">
        <v>17</v>
      </c>
      <c r="L43" s="1" t="s">
        <v>17</v>
      </c>
      <c r="M43" s="1" t="s">
        <v>17</v>
      </c>
      <c r="N43" s="1" t="s">
        <v>17</v>
      </c>
      <c r="O43" s="1" t="s">
        <v>17</v>
      </c>
      <c r="P43" s="1" t="s">
        <v>17</v>
      </c>
      <c r="Q43" s="1">
        <f>COUNTA(Estimates_on_the_use_of_water__2020__a_3712[[#This Row],[Column1]:[Column16]])</f>
        <v>16</v>
      </c>
    </row>
    <row r="44" spans="1:17" x14ac:dyDescent="0.25">
      <c r="A44" s="1" t="s">
        <v>251</v>
      </c>
      <c r="B44" s="1" t="s">
        <v>60</v>
      </c>
      <c r="C44" s="1" t="s">
        <v>252</v>
      </c>
      <c r="D44" s="1" t="s">
        <v>253</v>
      </c>
      <c r="E44" s="1" t="s">
        <v>254</v>
      </c>
      <c r="F44" s="1" t="s">
        <v>255</v>
      </c>
      <c r="G44" s="1" t="s">
        <v>256</v>
      </c>
      <c r="H44" s="1" t="s">
        <v>19</v>
      </c>
      <c r="I44" s="1" t="s">
        <v>257</v>
      </c>
      <c r="J44" s="1" t="s">
        <v>258</v>
      </c>
      <c r="K44" s="1" t="s">
        <v>259</v>
      </c>
      <c r="L44" s="1" t="s">
        <v>19</v>
      </c>
      <c r="M44" s="1" t="s">
        <v>260</v>
      </c>
      <c r="N44" s="1" t="s">
        <v>261</v>
      </c>
      <c r="O44" s="1" t="s">
        <v>19</v>
      </c>
      <c r="P44" s="1" t="s">
        <v>19</v>
      </c>
      <c r="Q44" s="1">
        <f>COUNTA(Estimates_on_the_use_of_water__2020__a_3712[[#This Row],[Column1]:[Column16]])</f>
        <v>16</v>
      </c>
    </row>
    <row r="45" spans="1:17" x14ac:dyDescent="0.25">
      <c r="A45" s="1" t="s">
        <v>262</v>
      </c>
      <c r="B45" s="1" t="s">
        <v>17</v>
      </c>
      <c r="C45" s="1" t="s">
        <v>263</v>
      </c>
      <c r="D45" s="1" t="s">
        <v>264</v>
      </c>
      <c r="E45" s="1" t="s">
        <v>265</v>
      </c>
      <c r="F45" s="1" t="s">
        <v>19</v>
      </c>
      <c r="G45" s="1" t="s">
        <v>266</v>
      </c>
      <c r="H45" s="1" t="s">
        <v>19</v>
      </c>
      <c r="I45" s="1" t="s">
        <v>17</v>
      </c>
      <c r="J45" s="1" t="s">
        <v>17</v>
      </c>
      <c r="K45" s="1" t="s">
        <v>17</v>
      </c>
      <c r="L45" s="1" t="s">
        <v>17</v>
      </c>
      <c r="M45" s="1" t="s">
        <v>17</v>
      </c>
      <c r="N45" s="1" t="s">
        <v>17</v>
      </c>
      <c r="O45" s="1" t="s">
        <v>17</v>
      </c>
      <c r="P45" s="1" t="s">
        <v>17</v>
      </c>
      <c r="Q45" s="1">
        <f>COUNTA(Estimates_on_the_use_of_water__2020__a_3712[[#This Row],[Column1]:[Column16]])</f>
        <v>16</v>
      </c>
    </row>
    <row r="46" spans="1:17" x14ac:dyDescent="0.25">
      <c r="A46" s="1" t="s">
        <v>267</v>
      </c>
      <c r="B46" s="1" t="s">
        <v>53</v>
      </c>
      <c r="C46" s="1" t="s">
        <v>268</v>
      </c>
      <c r="D46" s="1" t="s">
        <v>269</v>
      </c>
      <c r="E46" s="1" t="s">
        <v>270</v>
      </c>
      <c r="F46" s="1" t="s">
        <v>19</v>
      </c>
      <c r="G46" s="1" t="s">
        <v>271</v>
      </c>
      <c r="H46" s="1" t="s">
        <v>19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272</v>
      </c>
      <c r="N46" s="1" t="s">
        <v>19</v>
      </c>
      <c r="O46" s="1" t="s">
        <v>273</v>
      </c>
      <c r="P46" s="1" t="s">
        <v>19</v>
      </c>
      <c r="Q46" s="1">
        <f>COUNTA(Estimates_on_the_use_of_water__2020__a_3712[[#This Row],[Column1]:[Column16]])</f>
        <v>16</v>
      </c>
    </row>
    <row r="47" spans="1:17" x14ac:dyDescent="0.25">
      <c r="A47" s="1" t="s">
        <v>274</v>
      </c>
      <c r="B47" s="1" t="s">
        <v>53</v>
      </c>
      <c r="C47" s="1" t="s">
        <v>275</v>
      </c>
      <c r="D47" s="1" t="s">
        <v>276</v>
      </c>
      <c r="E47" s="1" t="s">
        <v>277</v>
      </c>
      <c r="F47" s="1" t="s">
        <v>19</v>
      </c>
      <c r="G47" s="1" t="s">
        <v>19</v>
      </c>
      <c r="H47" s="1" t="s">
        <v>19</v>
      </c>
      <c r="I47" s="1" t="s">
        <v>34</v>
      </c>
      <c r="J47" s="1" t="s">
        <v>19</v>
      </c>
      <c r="K47" s="1" t="s">
        <v>19</v>
      </c>
      <c r="L47" s="1" t="s">
        <v>19</v>
      </c>
      <c r="M47" s="1" t="s">
        <v>34</v>
      </c>
      <c r="N47" s="1" t="s">
        <v>19</v>
      </c>
      <c r="O47" s="1" t="s">
        <v>19</v>
      </c>
      <c r="P47" s="1" t="s">
        <v>19</v>
      </c>
      <c r="Q47" s="1">
        <f>COUNTA(Estimates_on_the_use_of_water__2020__a_3712[[#This Row],[Column1]:[Column16]])</f>
        <v>16</v>
      </c>
    </row>
    <row r="48" spans="1:17" x14ac:dyDescent="0.25">
      <c r="A48" s="1" t="s">
        <v>278</v>
      </c>
      <c r="B48" s="1" t="s">
        <v>60</v>
      </c>
      <c r="C48" s="1" t="s">
        <v>279</v>
      </c>
      <c r="D48" s="1" t="s">
        <v>280</v>
      </c>
      <c r="E48" s="1" t="s">
        <v>281</v>
      </c>
      <c r="F48" s="1" t="s">
        <v>282</v>
      </c>
      <c r="G48" s="1" t="s">
        <v>283</v>
      </c>
      <c r="H48" s="1" t="s">
        <v>19</v>
      </c>
      <c r="I48" s="1" t="s">
        <v>284</v>
      </c>
      <c r="J48" s="1" t="s">
        <v>285</v>
      </c>
      <c r="K48" s="1" t="s">
        <v>19</v>
      </c>
      <c r="L48" s="1" t="s">
        <v>19</v>
      </c>
      <c r="M48" s="1" t="s">
        <v>286</v>
      </c>
      <c r="N48" s="1" t="s">
        <v>19</v>
      </c>
      <c r="O48" s="1" t="s">
        <v>287</v>
      </c>
      <c r="P48" s="1" t="s">
        <v>19</v>
      </c>
      <c r="Q48" s="1">
        <f>COUNTA(Estimates_on_the_use_of_water__2020__a_3712[[#This Row],[Column1]:[Column16]])</f>
        <v>16</v>
      </c>
    </row>
    <row r="49" spans="1:17" x14ac:dyDescent="0.25">
      <c r="A49" s="1" t="s">
        <v>288</v>
      </c>
      <c r="B49" s="1" t="s">
        <v>151</v>
      </c>
      <c r="C49" s="1" t="s">
        <v>289</v>
      </c>
      <c r="D49" s="1" t="s">
        <v>2105</v>
      </c>
      <c r="E49" s="1" t="s">
        <v>2106</v>
      </c>
      <c r="F49" s="1" t="s">
        <v>290</v>
      </c>
      <c r="G49" s="1" t="s">
        <v>291</v>
      </c>
      <c r="H49" s="1" t="s">
        <v>292</v>
      </c>
      <c r="I49" s="1" t="s">
        <v>293</v>
      </c>
      <c r="J49" s="1" t="s">
        <v>294</v>
      </c>
      <c r="K49" s="1" t="s">
        <v>295</v>
      </c>
      <c r="L49" s="1" t="s">
        <v>296</v>
      </c>
      <c r="M49" s="1" t="s">
        <v>297</v>
      </c>
      <c r="N49" s="1" t="s">
        <v>298</v>
      </c>
      <c r="O49" s="1" t="s">
        <v>19</v>
      </c>
      <c r="P49" s="1" t="s">
        <v>19</v>
      </c>
      <c r="Q49" s="1">
        <f>COUNTA(Estimates_on_the_use_of_water__2020__a_3712[[#This Row],[Column1]:[Column16]])</f>
        <v>16</v>
      </c>
    </row>
    <row r="50" spans="1:17" x14ac:dyDescent="0.25">
      <c r="A50" s="1" t="s">
        <v>299</v>
      </c>
      <c r="B50" s="1" t="s">
        <v>60</v>
      </c>
      <c r="C50" s="1" t="s">
        <v>300</v>
      </c>
      <c r="D50" s="1" t="s">
        <v>301</v>
      </c>
      <c r="E50" s="1" t="s">
        <v>302</v>
      </c>
      <c r="F50" s="1" t="s">
        <v>303</v>
      </c>
      <c r="G50" s="1" t="s">
        <v>304</v>
      </c>
      <c r="H50" s="1" t="s">
        <v>305</v>
      </c>
      <c r="I50" s="1" t="s">
        <v>306</v>
      </c>
      <c r="J50" s="1" t="s">
        <v>307</v>
      </c>
      <c r="K50" s="1" t="s">
        <v>308</v>
      </c>
      <c r="L50" s="1" t="s">
        <v>309</v>
      </c>
      <c r="M50" s="1" t="s">
        <v>310</v>
      </c>
      <c r="N50" s="1" t="s">
        <v>311</v>
      </c>
      <c r="O50" s="1" t="s">
        <v>312</v>
      </c>
      <c r="P50" s="1" t="s">
        <v>19</v>
      </c>
      <c r="Q50" s="1">
        <f>COUNTA(Estimates_on_the_use_of_water__2020__a_3712[[#This Row],[Column1]:[Column16]])</f>
        <v>16</v>
      </c>
    </row>
    <row r="51" spans="1:17" x14ac:dyDescent="0.25">
      <c r="A51" s="1" t="s">
        <v>313</v>
      </c>
      <c r="B51" s="1" t="s">
        <v>53</v>
      </c>
      <c r="C51" s="1" t="s">
        <v>314</v>
      </c>
      <c r="D51" s="1" t="s">
        <v>315</v>
      </c>
      <c r="E51" s="1" t="s">
        <v>316</v>
      </c>
      <c r="F51" s="1" t="s">
        <v>19</v>
      </c>
      <c r="G51" s="1" t="s">
        <v>317</v>
      </c>
      <c r="H51" s="1" t="s">
        <v>19</v>
      </c>
      <c r="I51" s="1" t="s">
        <v>318</v>
      </c>
      <c r="J51" s="1" t="s">
        <v>19</v>
      </c>
      <c r="K51" s="1" t="s">
        <v>319</v>
      </c>
      <c r="L51" s="1" t="s">
        <v>19</v>
      </c>
      <c r="M51" s="1" t="s">
        <v>34</v>
      </c>
      <c r="N51" s="1" t="s">
        <v>19</v>
      </c>
      <c r="O51" s="1" t="s">
        <v>19</v>
      </c>
      <c r="P51" s="1" t="s">
        <v>19</v>
      </c>
      <c r="Q51" s="1">
        <f>COUNTA(Estimates_on_the_use_of_water__2020__a_3712[[#This Row],[Column1]:[Column16]])</f>
        <v>16</v>
      </c>
    </row>
    <row r="52" spans="1:17" x14ac:dyDescent="0.25">
      <c r="A52" s="1" t="s">
        <v>320</v>
      </c>
      <c r="B52" s="1" t="s">
        <v>60</v>
      </c>
      <c r="C52" s="1" t="s">
        <v>321</v>
      </c>
      <c r="D52" s="1" t="s">
        <v>322</v>
      </c>
      <c r="E52" s="1" t="s">
        <v>323</v>
      </c>
      <c r="F52" s="1" t="s">
        <v>324</v>
      </c>
      <c r="G52" s="1" t="s">
        <v>325</v>
      </c>
      <c r="H52" s="1" t="s">
        <v>326</v>
      </c>
      <c r="I52" s="1" t="s">
        <v>327</v>
      </c>
      <c r="J52" s="1" t="s">
        <v>19</v>
      </c>
      <c r="K52" s="1" t="s">
        <v>328</v>
      </c>
      <c r="L52" s="1" t="s">
        <v>329</v>
      </c>
      <c r="M52" s="1" t="s">
        <v>330</v>
      </c>
      <c r="N52" s="1" t="s">
        <v>331</v>
      </c>
      <c r="O52" s="1" t="s">
        <v>19</v>
      </c>
      <c r="P52" s="1" t="s">
        <v>19</v>
      </c>
      <c r="Q52" s="1">
        <f>COUNTA(Estimates_on_the_use_of_water__2020__a_3712[[#This Row],[Column1]:[Column16]])</f>
        <v>16</v>
      </c>
    </row>
    <row r="53" spans="1:17" x14ac:dyDescent="0.25">
      <c r="A53" s="1" t="s">
        <v>332</v>
      </c>
      <c r="B53" s="1" t="s">
        <v>53</v>
      </c>
      <c r="C53" s="1" t="s">
        <v>333</v>
      </c>
      <c r="D53" s="1" t="s">
        <v>34</v>
      </c>
      <c r="E53" s="1" t="s">
        <v>34</v>
      </c>
      <c r="F53" s="1" t="s">
        <v>19</v>
      </c>
      <c r="G53" s="1" t="s">
        <v>19</v>
      </c>
      <c r="H53" s="1" t="s">
        <v>19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34</v>
      </c>
      <c r="N53" s="1" t="s">
        <v>19</v>
      </c>
      <c r="O53" s="1" t="s">
        <v>19</v>
      </c>
      <c r="P53" s="1" t="s">
        <v>19</v>
      </c>
      <c r="Q53" s="1">
        <f>COUNTA(Estimates_on_the_use_of_water__2020__a_3712[[#This Row],[Column1]:[Column16]])</f>
        <v>16</v>
      </c>
    </row>
    <row r="54" spans="1:17" x14ac:dyDescent="0.25">
      <c r="A54" s="1" t="s">
        <v>334</v>
      </c>
      <c r="B54" s="1" t="s">
        <v>151</v>
      </c>
      <c r="C54" s="1" t="s">
        <v>335</v>
      </c>
      <c r="D54" s="1" t="s">
        <v>336</v>
      </c>
      <c r="E54" s="1" t="s">
        <v>337</v>
      </c>
      <c r="F54" s="1" t="s">
        <v>338</v>
      </c>
      <c r="G54" s="1" t="s">
        <v>339</v>
      </c>
      <c r="H54" s="1" t="s">
        <v>340</v>
      </c>
      <c r="I54" s="1" t="s">
        <v>341</v>
      </c>
      <c r="J54" s="1" t="s">
        <v>342</v>
      </c>
      <c r="K54" s="1" t="s">
        <v>343</v>
      </c>
      <c r="L54" s="1" t="s">
        <v>344</v>
      </c>
      <c r="M54" s="1" t="s">
        <v>345</v>
      </c>
      <c r="N54" s="1" t="s">
        <v>346</v>
      </c>
      <c r="O54" s="1" t="s">
        <v>347</v>
      </c>
      <c r="P54" s="1" t="s">
        <v>348</v>
      </c>
      <c r="Q54" s="1">
        <f>COUNTA(Estimates_on_the_use_of_water__2020__a_3712[[#This Row],[Column1]:[Column16]])</f>
        <v>16</v>
      </c>
    </row>
    <row r="55" spans="1:17" x14ac:dyDescent="0.25">
      <c r="A55" s="1" t="s">
        <v>349</v>
      </c>
      <c r="B55" s="1" t="s">
        <v>151</v>
      </c>
      <c r="C55" s="1" t="s">
        <v>350</v>
      </c>
      <c r="D55" s="1" t="s">
        <v>351</v>
      </c>
      <c r="E55" s="1" t="s">
        <v>352</v>
      </c>
      <c r="F55" s="1" t="s">
        <v>353</v>
      </c>
      <c r="G55" s="1" t="s">
        <v>354</v>
      </c>
      <c r="H55" s="1" t="s">
        <v>355</v>
      </c>
      <c r="I55" s="1" t="s">
        <v>356</v>
      </c>
      <c r="J55" s="1" t="s">
        <v>357</v>
      </c>
      <c r="K55" s="1" t="s">
        <v>19</v>
      </c>
      <c r="L55" s="1" t="s">
        <v>19</v>
      </c>
      <c r="M55" s="1" t="s">
        <v>358</v>
      </c>
      <c r="N55" s="1" t="s">
        <v>359</v>
      </c>
      <c r="O55" s="1" t="s">
        <v>360</v>
      </c>
      <c r="P55" s="1" t="s">
        <v>361</v>
      </c>
      <c r="Q55" s="1">
        <f>COUNTA(Estimates_on_the_use_of_water__2020__a_3712[[#This Row],[Column1]:[Column16]])</f>
        <v>16</v>
      </c>
    </row>
    <row r="56" spans="1:17" x14ac:dyDescent="0.25">
      <c r="A56" s="1" t="s">
        <v>362</v>
      </c>
      <c r="B56" s="1" t="s">
        <v>60</v>
      </c>
      <c r="C56" s="1" t="s">
        <v>363</v>
      </c>
      <c r="D56" s="1" t="s">
        <v>364</v>
      </c>
      <c r="E56" s="1" t="s">
        <v>365</v>
      </c>
      <c r="F56" s="1" t="s">
        <v>366</v>
      </c>
      <c r="G56" s="1" t="s">
        <v>367</v>
      </c>
      <c r="H56" s="1" t="s">
        <v>368</v>
      </c>
      <c r="I56" s="1" t="s">
        <v>369</v>
      </c>
      <c r="J56" s="1" t="s">
        <v>370</v>
      </c>
      <c r="K56" s="1" t="s">
        <v>371</v>
      </c>
      <c r="L56" s="1" t="s">
        <v>372</v>
      </c>
      <c r="M56" s="1" t="s">
        <v>34</v>
      </c>
      <c r="N56" s="1" t="s">
        <v>19</v>
      </c>
      <c r="O56" s="1" t="s">
        <v>19</v>
      </c>
      <c r="P56" s="1" t="s">
        <v>19</v>
      </c>
      <c r="Q56" s="1">
        <f>COUNTA(Estimates_on_the_use_of_water__2020__a_3712[[#This Row],[Column1]:[Column16]])</f>
        <v>16</v>
      </c>
    </row>
    <row r="57" spans="1:17" x14ac:dyDescent="0.25">
      <c r="A57" s="1" t="s">
        <v>373</v>
      </c>
      <c r="B57" s="1" t="s">
        <v>17</v>
      </c>
      <c r="C57" s="1" t="s">
        <v>374</v>
      </c>
      <c r="D57" s="1" t="s">
        <v>375</v>
      </c>
      <c r="E57" s="1" t="s">
        <v>34</v>
      </c>
      <c r="F57" s="1" t="s">
        <v>19</v>
      </c>
      <c r="G57" s="1" t="s">
        <v>19</v>
      </c>
      <c r="H57" s="1" t="s">
        <v>19</v>
      </c>
      <c r="I57" s="1" t="s">
        <v>17</v>
      </c>
      <c r="J57" s="1" t="s">
        <v>17</v>
      </c>
      <c r="K57" s="1" t="s">
        <v>17</v>
      </c>
      <c r="L57" s="1" t="s">
        <v>17</v>
      </c>
      <c r="M57" s="1" t="s">
        <v>17</v>
      </c>
      <c r="N57" s="1" t="s">
        <v>17</v>
      </c>
      <c r="O57" s="1" t="s">
        <v>17</v>
      </c>
      <c r="P57" s="1" t="s">
        <v>17</v>
      </c>
      <c r="Q57" s="1">
        <f>COUNTA(Estimates_on_the_use_of_water__2020__a_3712[[#This Row],[Column1]:[Column16]])</f>
        <v>16</v>
      </c>
    </row>
    <row r="58" spans="1:17" x14ac:dyDescent="0.25">
      <c r="A58" s="1" t="s">
        <v>376</v>
      </c>
      <c r="B58" s="1" t="s">
        <v>60</v>
      </c>
      <c r="C58" s="1" t="s">
        <v>377</v>
      </c>
      <c r="D58" s="1" t="s">
        <v>378</v>
      </c>
      <c r="E58" s="1" t="s">
        <v>379</v>
      </c>
      <c r="F58" s="1" t="s">
        <v>19</v>
      </c>
      <c r="G58" s="1" t="s">
        <v>380</v>
      </c>
      <c r="H58" s="1" t="s">
        <v>381</v>
      </c>
      <c r="I58" s="1" t="s">
        <v>382</v>
      </c>
      <c r="J58" s="1" t="s">
        <v>19</v>
      </c>
      <c r="K58" s="1" t="s">
        <v>383</v>
      </c>
      <c r="L58" s="1" t="s">
        <v>384</v>
      </c>
      <c r="M58" s="1" t="s">
        <v>385</v>
      </c>
      <c r="N58" s="1" t="s">
        <v>19</v>
      </c>
      <c r="O58" s="1" t="s">
        <v>386</v>
      </c>
      <c r="P58" s="1" t="s">
        <v>387</v>
      </c>
      <c r="Q58" s="1">
        <f>COUNTA(Estimates_on_the_use_of_water__2020__a_3712[[#This Row],[Column1]:[Column16]])</f>
        <v>16</v>
      </c>
    </row>
    <row r="59" spans="1:17" x14ac:dyDescent="0.25">
      <c r="A59" s="1" t="s">
        <v>388</v>
      </c>
      <c r="B59" s="1" t="s">
        <v>151</v>
      </c>
      <c r="C59" s="1" t="s">
        <v>389</v>
      </c>
      <c r="D59" s="1" t="s">
        <v>390</v>
      </c>
      <c r="E59" s="1" t="s">
        <v>391</v>
      </c>
      <c r="F59" s="1" t="s">
        <v>392</v>
      </c>
      <c r="G59" s="1" t="s">
        <v>393</v>
      </c>
      <c r="H59" s="1" t="s">
        <v>394</v>
      </c>
      <c r="I59" s="1" t="s">
        <v>395</v>
      </c>
      <c r="J59" s="1" t="s">
        <v>396</v>
      </c>
      <c r="K59" s="1" t="s">
        <v>397</v>
      </c>
      <c r="L59" s="1" t="s">
        <v>398</v>
      </c>
      <c r="M59" s="1" t="s">
        <v>399</v>
      </c>
      <c r="N59" s="1" t="s">
        <v>400</v>
      </c>
      <c r="O59" s="1" t="s">
        <v>401</v>
      </c>
      <c r="P59" s="1" t="s">
        <v>19</v>
      </c>
      <c r="Q59" s="1">
        <f>COUNTA(Estimates_on_the_use_of_water__2020__a_3712[[#This Row],[Column1]:[Column16]])</f>
        <v>16</v>
      </c>
    </row>
    <row r="60" spans="1:17" x14ac:dyDescent="0.25">
      <c r="A60" s="1" t="s">
        <v>402</v>
      </c>
      <c r="B60" s="1" t="s">
        <v>151</v>
      </c>
      <c r="C60" s="1" t="s">
        <v>403</v>
      </c>
      <c r="D60" s="1" t="s">
        <v>404</v>
      </c>
      <c r="E60" s="1" t="s">
        <v>405</v>
      </c>
      <c r="F60" s="1" t="s">
        <v>406</v>
      </c>
      <c r="G60" s="1" t="s">
        <v>407</v>
      </c>
      <c r="H60" s="1" t="s">
        <v>408</v>
      </c>
      <c r="I60" s="1" t="s">
        <v>409</v>
      </c>
      <c r="J60" s="1" t="s">
        <v>410</v>
      </c>
      <c r="K60" s="1" t="s">
        <v>411</v>
      </c>
      <c r="L60" s="1" t="s">
        <v>412</v>
      </c>
      <c r="M60" s="1" t="s">
        <v>413</v>
      </c>
      <c r="N60" s="1" t="s">
        <v>414</v>
      </c>
      <c r="O60" s="1" t="s">
        <v>415</v>
      </c>
      <c r="P60" s="1" t="s">
        <v>416</v>
      </c>
      <c r="Q60" s="1">
        <f>COUNTA(Estimates_on_the_use_of_water__2020__a_3712[[#This Row],[Column1]:[Column16]])</f>
        <v>16</v>
      </c>
    </row>
    <row r="61" spans="1:17" x14ac:dyDescent="0.25">
      <c r="A61" s="1" t="s">
        <v>417</v>
      </c>
      <c r="B61" s="1" t="s">
        <v>53</v>
      </c>
      <c r="C61" s="1" t="s">
        <v>418</v>
      </c>
      <c r="D61" s="1" t="s">
        <v>419</v>
      </c>
      <c r="E61" s="1" t="s">
        <v>420</v>
      </c>
      <c r="F61" s="1" t="s">
        <v>19</v>
      </c>
      <c r="G61" s="1" t="s">
        <v>421</v>
      </c>
      <c r="H61" s="1" t="s">
        <v>19</v>
      </c>
      <c r="I61" s="1" t="s">
        <v>422</v>
      </c>
      <c r="J61" s="1" t="s">
        <v>19</v>
      </c>
      <c r="K61" s="1" t="s">
        <v>423</v>
      </c>
      <c r="L61" s="1" t="s">
        <v>19</v>
      </c>
      <c r="M61" s="1" t="s">
        <v>424</v>
      </c>
      <c r="N61" s="1" t="s">
        <v>19</v>
      </c>
      <c r="O61" s="1" t="s">
        <v>425</v>
      </c>
      <c r="P61" s="1" t="s">
        <v>19</v>
      </c>
      <c r="Q61" s="1">
        <f>COUNTA(Estimates_on_the_use_of_water__2020__a_3712[[#This Row],[Column1]:[Column16]])</f>
        <v>16</v>
      </c>
    </row>
    <row r="62" spans="1:17" x14ac:dyDescent="0.25">
      <c r="A62" s="1" t="s">
        <v>426</v>
      </c>
      <c r="B62" s="1" t="s">
        <v>60</v>
      </c>
      <c r="C62" s="1" t="s">
        <v>427</v>
      </c>
      <c r="D62" s="1" t="s">
        <v>428</v>
      </c>
      <c r="E62" s="1" t="s">
        <v>429</v>
      </c>
      <c r="F62" s="1" t="s">
        <v>19</v>
      </c>
      <c r="G62" s="1" t="s">
        <v>430</v>
      </c>
      <c r="H62" s="1" t="s">
        <v>19</v>
      </c>
      <c r="I62" s="1" t="s">
        <v>431</v>
      </c>
      <c r="J62" s="1" t="s">
        <v>19</v>
      </c>
      <c r="K62" s="1" t="s">
        <v>432</v>
      </c>
      <c r="L62" s="1" t="s">
        <v>19</v>
      </c>
      <c r="M62" s="1" t="s">
        <v>433</v>
      </c>
      <c r="N62" s="1" t="s">
        <v>19</v>
      </c>
      <c r="O62" s="1" t="s">
        <v>434</v>
      </c>
      <c r="P62" s="1" t="s">
        <v>19</v>
      </c>
      <c r="Q62" s="1">
        <f>COUNTA(Estimates_on_the_use_of_water__2020__a_3712[[#This Row],[Column1]:[Column16]])</f>
        <v>16</v>
      </c>
    </row>
    <row r="63" spans="1:17" x14ac:dyDescent="0.25">
      <c r="A63" s="1" t="s">
        <v>435</v>
      </c>
      <c r="B63" s="1" t="s">
        <v>151</v>
      </c>
      <c r="C63" s="1" t="s">
        <v>436</v>
      </c>
      <c r="D63" s="1" t="s">
        <v>437</v>
      </c>
      <c r="E63" s="1" t="s">
        <v>438</v>
      </c>
      <c r="F63" s="1" t="s">
        <v>439</v>
      </c>
      <c r="G63" s="1" t="s">
        <v>440</v>
      </c>
      <c r="H63" s="1" t="s">
        <v>441</v>
      </c>
      <c r="I63" s="1" t="s">
        <v>442</v>
      </c>
      <c r="J63" s="1" t="s">
        <v>443</v>
      </c>
      <c r="K63" s="1" t="s">
        <v>444</v>
      </c>
      <c r="L63" s="1" t="s">
        <v>445</v>
      </c>
      <c r="M63" s="1" t="s">
        <v>446</v>
      </c>
      <c r="N63" s="1" t="s">
        <v>447</v>
      </c>
      <c r="O63" s="1" t="s">
        <v>448</v>
      </c>
      <c r="P63" s="1" t="s">
        <v>19</v>
      </c>
      <c r="Q63" s="1">
        <f>COUNTA(Estimates_on_the_use_of_water__2020__a_3712[[#This Row],[Column1]:[Column16]])</f>
        <v>16</v>
      </c>
    </row>
    <row r="64" spans="1:17" x14ac:dyDescent="0.25">
      <c r="A64" s="1" t="s">
        <v>449</v>
      </c>
      <c r="B64" s="1" t="s">
        <v>53</v>
      </c>
      <c r="C64" s="1" t="s">
        <v>450</v>
      </c>
      <c r="D64" s="1" t="s">
        <v>451</v>
      </c>
      <c r="E64" s="1" t="s">
        <v>452</v>
      </c>
      <c r="F64" s="1" t="s">
        <v>19</v>
      </c>
      <c r="G64" s="1" t="s">
        <v>453</v>
      </c>
      <c r="H64" s="1" t="s">
        <v>19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454</v>
      </c>
      <c r="N64" s="1" t="s">
        <v>19</v>
      </c>
      <c r="O64" s="1" t="s">
        <v>455</v>
      </c>
      <c r="P64" s="1" t="s">
        <v>19</v>
      </c>
      <c r="Q64" s="1">
        <f>COUNTA(Estimates_on_the_use_of_water__2020__a_3712[[#This Row],[Column1]:[Column16]])</f>
        <v>16</v>
      </c>
    </row>
    <row r="65" spans="1:17" x14ac:dyDescent="0.25">
      <c r="A65" s="1" t="s">
        <v>456</v>
      </c>
      <c r="B65" s="1" t="s">
        <v>53</v>
      </c>
      <c r="C65" s="1" t="s">
        <v>457</v>
      </c>
      <c r="D65" s="1" t="s">
        <v>458</v>
      </c>
      <c r="E65" s="1" t="s">
        <v>459</v>
      </c>
      <c r="F65" s="1" t="s">
        <v>460</v>
      </c>
      <c r="G65" s="1" t="s">
        <v>19</v>
      </c>
      <c r="H65" s="1" t="s">
        <v>19</v>
      </c>
      <c r="I65" s="1" t="s">
        <v>17</v>
      </c>
      <c r="J65" s="1" t="s">
        <v>17</v>
      </c>
      <c r="K65" s="1" t="s">
        <v>17</v>
      </c>
      <c r="L65" s="1" t="s">
        <v>17</v>
      </c>
      <c r="M65" s="1" t="s">
        <v>17</v>
      </c>
      <c r="N65" s="1" t="s">
        <v>17</v>
      </c>
      <c r="O65" s="1" t="s">
        <v>17</v>
      </c>
      <c r="P65" s="1" t="s">
        <v>17</v>
      </c>
      <c r="Q65" s="1">
        <f>COUNTA(Estimates_on_the_use_of_water__2020__a_3712[[#This Row],[Column1]:[Column16]])</f>
        <v>16</v>
      </c>
    </row>
    <row r="66" spans="1:17" x14ac:dyDescent="0.25">
      <c r="A66" s="1" t="s">
        <v>461</v>
      </c>
      <c r="B66" s="1" t="s">
        <v>53</v>
      </c>
      <c r="C66" s="1" t="s">
        <v>462</v>
      </c>
      <c r="D66" s="1" t="s">
        <v>463</v>
      </c>
      <c r="E66" s="1" t="s">
        <v>34</v>
      </c>
      <c r="F66" s="1" t="s">
        <v>19</v>
      </c>
      <c r="G66" s="1" t="s">
        <v>19</v>
      </c>
      <c r="H66" s="1" t="s">
        <v>19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17</v>
      </c>
      <c r="N66" s="1" t="s">
        <v>17</v>
      </c>
      <c r="O66" s="1" t="s">
        <v>17</v>
      </c>
      <c r="P66" s="1" t="s">
        <v>17</v>
      </c>
      <c r="Q66" s="1">
        <f>COUNTA(Estimates_on_the_use_of_water__2020__a_3712[[#This Row],[Column1]:[Column16]])</f>
        <v>16</v>
      </c>
    </row>
    <row r="67" spans="1:17" x14ac:dyDescent="0.25">
      <c r="A67" s="1" t="s">
        <v>464</v>
      </c>
      <c r="B67" s="1" t="s">
        <v>53</v>
      </c>
      <c r="C67" s="1" t="s">
        <v>465</v>
      </c>
      <c r="D67" s="1" t="s">
        <v>466</v>
      </c>
      <c r="E67" s="1" t="s">
        <v>467</v>
      </c>
      <c r="F67" s="1" t="s">
        <v>468</v>
      </c>
      <c r="G67" s="1" t="s">
        <v>469</v>
      </c>
      <c r="H67" s="1" t="s">
        <v>19</v>
      </c>
      <c r="I67" s="1" t="s">
        <v>470</v>
      </c>
      <c r="J67" s="1" t="s">
        <v>19</v>
      </c>
      <c r="K67" s="1" t="s">
        <v>471</v>
      </c>
      <c r="L67" s="1" t="s">
        <v>19</v>
      </c>
      <c r="M67" s="1" t="s">
        <v>472</v>
      </c>
      <c r="N67" s="1" t="s">
        <v>473</v>
      </c>
      <c r="O67" s="1" t="s">
        <v>474</v>
      </c>
      <c r="P67" s="1" t="s">
        <v>19</v>
      </c>
      <c r="Q67" s="1">
        <f>COUNTA(Estimates_on_the_use_of_water__2020__a_3712[[#This Row],[Column1]:[Column16]])</f>
        <v>16</v>
      </c>
    </row>
    <row r="68" spans="1:17" x14ac:dyDescent="0.25">
      <c r="A68" s="1" t="s">
        <v>475</v>
      </c>
      <c r="B68" s="1" t="s">
        <v>476</v>
      </c>
      <c r="C68" s="1" t="s">
        <v>477</v>
      </c>
      <c r="D68" s="1" t="s">
        <v>478</v>
      </c>
      <c r="E68" s="1" t="s">
        <v>479</v>
      </c>
      <c r="F68" s="1" t="s">
        <v>480</v>
      </c>
      <c r="G68" s="1" t="s">
        <v>481</v>
      </c>
      <c r="H68" s="1" t="s">
        <v>482</v>
      </c>
      <c r="I68" s="1" t="s">
        <v>483</v>
      </c>
      <c r="J68" s="1" t="s">
        <v>484</v>
      </c>
      <c r="K68" s="1" t="s">
        <v>485</v>
      </c>
      <c r="L68" s="1" t="s">
        <v>486</v>
      </c>
      <c r="M68" s="1" t="s">
        <v>487</v>
      </c>
      <c r="N68" s="1" t="s">
        <v>488</v>
      </c>
      <c r="O68" s="1" t="s">
        <v>489</v>
      </c>
      <c r="P68" s="1" t="s">
        <v>490</v>
      </c>
      <c r="Q68" s="1">
        <f>COUNTA(Estimates_on_the_use_of_water__2020__a_3712[[#This Row],[Column1]:[Column16]])</f>
        <v>16</v>
      </c>
    </row>
    <row r="69" spans="1:17" x14ac:dyDescent="0.25">
      <c r="A69" s="1" t="s">
        <v>491</v>
      </c>
      <c r="B69" s="1" t="s">
        <v>53</v>
      </c>
      <c r="C69" s="1" t="s">
        <v>492</v>
      </c>
      <c r="D69" s="1" t="s">
        <v>493</v>
      </c>
      <c r="E69" s="1" t="s">
        <v>239</v>
      </c>
      <c r="F69" s="1" t="s">
        <v>19</v>
      </c>
      <c r="G69" s="1" t="s">
        <v>240</v>
      </c>
      <c r="H69" s="1" t="s">
        <v>19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17</v>
      </c>
      <c r="N69" s="1" t="s">
        <v>17</v>
      </c>
      <c r="O69" s="1" t="s">
        <v>17</v>
      </c>
      <c r="P69" s="1" t="s">
        <v>17</v>
      </c>
      <c r="Q69" s="1">
        <f>COUNTA(Estimates_on_the_use_of_water__2020__a_3712[[#This Row],[Column1]:[Column16]])</f>
        <v>16</v>
      </c>
    </row>
    <row r="70" spans="1:17" x14ac:dyDescent="0.25">
      <c r="A70" s="1" t="s">
        <v>494</v>
      </c>
      <c r="B70" s="1" t="s">
        <v>60</v>
      </c>
      <c r="C70" s="1" t="s">
        <v>495</v>
      </c>
      <c r="D70" s="1" t="s">
        <v>496</v>
      </c>
      <c r="E70" s="1" t="s">
        <v>497</v>
      </c>
      <c r="F70" s="1" t="s">
        <v>498</v>
      </c>
      <c r="G70" s="1" t="s">
        <v>499</v>
      </c>
      <c r="H70" s="1" t="s">
        <v>500</v>
      </c>
      <c r="I70" s="1" t="s">
        <v>501</v>
      </c>
      <c r="J70" s="1" t="s">
        <v>502</v>
      </c>
      <c r="K70" s="1" t="s">
        <v>503</v>
      </c>
      <c r="L70" s="1" t="s">
        <v>504</v>
      </c>
      <c r="M70" s="1" t="s">
        <v>505</v>
      </c>
      <c r="N70" s="1" t="s">
        <v>506</v>
      </c>
      <c r="O70" s="1" t="s">
        <v>507</v>
      </c>
      <c r="P70" s="1" t="s">
        <v>19</v>
      </c>
      <c r="Q70" s="1">
        <f>COUNTA(Estimates_on_the_use_of_water__2020__a_3712[[#This Row],[Column1]:[Column16]])</f>
        <v>16</v>
      </c>
    </row>
    <row r="71" spans="1:17" x14ac:dyDescent="0.25">
      <c r="A71" s="1" t="s">
        <v>508</v>
      </c>
      <c r="B71" s="1" t="s">
        <v>151</v>
      </c>
      <c r="C71" s="1" t="s">
        <v>509</v>
      </c>
      <c r="D71" s="1" t="s">
        <v>510</v>
      </c>
      <c r="E71" s="1" t="s">
        <v>511</v>
      </c>
      <c r="F71" s="1" t="s">
        <v>512</v>
      </c>
      <c r="G71" s="1" t="s">
        <v>513</v>
      </c>
      <c r="H71" s="1" t="s">
        <v>514</v>
      </c>
      <c r="I71" s="1" t="s">
        <v>515</v>
      </c>
      <c r="J71" s="1" t="s">
        <v>516</v>
      </c>
      <c r="K71" s="1" t="s">
        <v>517</v>
      </c>
      <c r="L71" s="1" t="s">
        <v>518</v>
      </c>
      <c r="M71" s="1" t="s">
        <v>519</v>
      </c>
      <c r="N71" s="1" t="s">
        <v>520</v>
      </c>
      <c r="O71" s="1" t="s">
        <v>521</v>
      </c>
      <c r="P71" s="1" t="s">
        <v>522</v>
      </c>
      <c r="Q71" s="1">
        <f>COUNTA(Estimates_on_the_use_of_water__2020__a_3712[[#This Row],[Column1]:[Column16]])</f>
        <v>16</v>
      </c>
    </row>
    <row r="72" spans="1:17" x14ac:dyDescent="0.25">
      <c r="A72" s="1" t="s">
        <v>523</v>
      </c>
      <c r="B72" s="1" t="s">
        <v>60</v>
      </c>
      <c r="C72" s="1" t="s">
        <v>524</v>
      </c>
      <c r="D72" s="1" t="s">
        <v>525</v>
      </c>
      <c r="E72" s="1" t="s">
        <v>526</v>
      </c>
      <c r="F72" s="1" t="s">
        <v>527</v>
      </c>
      <c r="G72" s="1" t="s">
        <v>528</v>
      </c>
      <c r="H72" s="1" t="s">
        <v>17</v>
      </c>
      <c r="I72" s="1" t="s">
        <v>529</v>
      </c>
      <c r="J72" s="1" t="s">
        <v>530</v>
      </c>
      <c r="K72" s="1" t="s">
        <v>531</v>
      </c>
      <c r="L72" s="1" t="s">
        <v>17</v>
      </c>
      <c r="M72" s="1" t="s">
        <v>532</v>
      </c>
      <c r="N72" s="1" t="s">
        <v>533</v>
      </c>
      <c r="O72" s="1" t="s">
        <v>534</v>
      </c>
      <c r="P72" s="1" t="s">
        <v>17</v>
      </c>
      <c r="Q72" s="1">
        <f>COUNTA(Estimates_on_the_use_of_water__2020__a_3712[[#This Row],[Column1]:[Column16]])</f>
        <v>16</v>
      </c>
    </row>
    <row r="73" spans="1:17" x14ac:dyDescent="0.25">
      <c r="A73" s="1" t="s">
        <v>535</v>
      </c>
      <c r="B73" s="1" t="s">
        <v>60</v>
      </c>
      <c r="C73" s="1" t="s">
        <v>536</v>
      </c>
      <c r="D73" s="1" t="s">
        <v>537</v>
      </c>
      <c r="E73" s="1" t="s">
        <v>538</v>
      </c>
      <c r="F73" s="1" t="s">
        <v>539</v>
      </c>
      <c r="G73" s="1" t="s">
        <v>540</v>
      </c>
      <c r="H73" s="1" t="s">
        <v>541</v>
      </c>
      <c r="I73" s="1" t="s">
        <v>542</v>
      </c>
      <c r="J73" s="1" t="s">
        <v>543</v>
      </c>
      <c r="K73" s="1" t="s">
        <v>544</v>
      </c>
      <c r="L73" s="1" t="s">
        <v>545</v>
      </c>
      <c r="M73" s="1" t="s">
        <v>546</v>
      </c>
      <c r="N73" s="1" t="s">
        <v>547</v>
      </c>
      <c r="O73" s="1" t="s">
        <v>548</v>
      </c>
      <c r="P73" s="1" t="s">
        <v>549</v>
      </c>
      <c r="Q73" s="1">
        <f>COUNTA(Estimates_on_the_use_of_water__2020__a_3712[[#This Row],[Column1]:[Column16]])</f>
        <v>16</v>
      </c>
    </row>
    <row r="74" spans="1:17" x14ac:dyDescent="0.25">
      <c r="A74" s="1" t="s">
        <v>550</v>
      </c>
      <c r="B74" s="1" t="s">
        <v>476</v>
      </c>
      <c r="C74" s="1" t="s">
        <v>551</v>
      </c>
      <c r="D74" s="1" t="s">
        <v>552</v>
      </c>
      <c r="E74" s="1" t="s">
        <v>553</v>
      </c>
      <c r="F74" s="1" t="s">
        <v>554</v>
      </c>
      <c r="G74" s="1" t="s">
        <v>555</v>
      </c>
      <c r="H74" s="1" t="s">
        <v>556</v>
      </c>
      <c r="I74" s="1" t="s">
        <v>557</v>
      </c>
      <c r="J74" s="1" t="s">
        <v>558</v>
      </c>
      <c r="K74" s="1" t="s">
        <v>559</v>
      </c>
      <c r="L74" s="1" t="s">
        <v>560</v>
      </c>
      <c r="M74" s="1" t="s">
        <v>561</v>
      </c>
      <c r="N74" s="1" t="s">
        <v>562</v>
      </c>
      <c r="O74" s="1" t="s">
        <v>563</v>
      </c>
      <c r="P74" s="1" t="s">
        <v>564</v>
      </c>
      <c r="Q74" s="1">
        <f>COUNTA(Estimates_on_the_use_of_water__2020__a_3712[[#This Row],[Column1]:[Column16]])</f>
        <v>16</v>
      </c>
    </row>
    <row r="75" spans="1:17" x14ac:dyDescent="0.25">
      <c r="A75" s="1" t="s">
        <v>565</v>
      </c>
      <c r="B75" s="1" t="s">
        <v>60</v>
      </c>
      <c r="C75" s="1" t="s">
        <v>566</v>
      </c>
      <c r="D75" s="1" t="s">
        <v>567</v>
      </c>
      <c r="E75" s="1" t="s">
        <v>568</v>
      </c>
      <c r="F75" s="1" t="s">
        <v>569</v>
      </c>
      <c r="G75" s="1" t="s">
        <v>570</v>
      </c>
      <c r="H75" s="1" t="s">
        <v>571</v>
      </c>
      <c r="I75" s="1" t="s">
        <v>572</v>
      </c>
      <c r="J75" s="1" t="s">
        <v>573</v>
      </c>
      <c r="K75" s="1" t="s">
        <v>574</v>
      </c>
      <c r="L75" s="1" t="s">
        <v>575</v>
      </c>
      <c r="M75" s="1" t="s">
        <v>576</v>
      </c>
      <c r="N75" s="1" t="s">
        <v>577</v>
      </c>
      <c r="O75" s="1" t="s">
        <v>578</v>
      </c>
      <c r="P75" s="1" t="s">
        <v>579</v>
      </c>
      <c r="Q75" s="1">
        <f>COUNTA(Estimates_on_the_use_of_water__2020__a_3712[[#This Row],[Column1]:[Column16]])</f>
        <v>16</v>
      </c>
    </row>
    <row r="76" spans="1:17" x14ac:dyDescent="0.25">
      <c r="A76" s="1" t="s">
        <v>580</v>
      </c>
      <c r="B76" s="1" t="s">
        <v>53</v>
      </c>
      <c r="C76" s="1" t="s">
        <v>581</v>
      </c>
      <c r="D76" s="1" t="s">
        <v>582</v>
      </c>
      <c r="E76" s="1" t="s">
        <v>583</v>
      </c>
      <c r="F76" s="1" t="s">
        <v>19</v>
      </c>
      <c r="G76" s="1" t="s">
        <v>584</v>
      </c>
      <c r="H76" s="1" t="s">
        <v>19</v>
      </c>
      <c r="I76" s="1" t="s">
        <v>585</v>
      </c>
      <c r="J76" s="1" t="s">
        <v>19</v>
      </c>
      <c r="K76" s="1" t="s">
        <v>586</v>
      </c>
      <c r="L76" s="1" t="s">
        <v>19</v>
      </c>
      <c r="M76" s="1" t="s">
        <v>34</v>
      </c>
      <c r="N76" s="1" t="s">
        <v>19</v>
      </c>
      <c r="O76" s="1" t="s">
        <v>19</v>
      </c>
      <c r="P76" s="1" t="s">
        <v>19</v>
      </c>
      <c r="Q76" s="1">
        <f>COUNTA(Estimates_on_the_use_of_water__2020__a_3712[[#This Row],[Column1]:[Column16]])</f>
        <v>16</v>
      </c>
    </row>
    <row r="77" spans="1:17" x14ac:dyDescent="0.25">
      <c r="A77" s="1" t="s">
        <v>587</v>
      </c>
      <c r="B77" s="1" t="s">
        <v>53</v>
      </c>
      <c r="C77" s="1" t="s">
        <v>588</v>
      </c>
      <c r="D77" s="1" t="s">
        <v>589</v>
      </c>
      <c r="E77" s="1" t="s">
        <v>34</v>
      </c>
      <c r="F77" s="1" t="s">
        <v>19</v>
      </c>
      <c r="G77" s="1" t="s">
        <v>19</v>
      </c>
      <c r="H77" s="1" t="s">
        <v>19</v>
      </c>
      <c r="I77" s="1" t="s">
        <v>17</v>
      </c>
      <c r="J77" s="1" t="s">
        <v>17</v>
      </c>
      <c r="K77" s="1" t="s">
        <v>17</v>
      </c>
      <c r="L77" s="1" t="s">
        <v>17</v>
      </c>
      <c r="M77" s="1" t="s">
        <v>17</v>
      </c>
      <c r="N77" s="1" t="s">
        <v>17</v>
      </c>
      <c r="O77" s="1" t="s">
        <v>17</v>
      </c>
      <c r="P77" s="1" t="s">
        <v>17</v>
      </c>
      <c r="Q77" s="1">
        <f>COUNTA(Estimates_on_the_use_of_water__2020__a_3712[[#This Row],[Column1]:[Column16]])</f>
        <v>16</v>
      </c>
    </row>
    <row r="78" spans="1:17" x14ac:dyDescent="0.25">
      <c r="A78" s="1" t="s">
        <v>590</v>
      </c>
      <c r="B78" s="1" t="s">
        <v>60</v>
      </c>
      <c r="C78" s="1" t="s">
        <v>591</v>
      </c>
      <c r="D78" s="1" t="s">
        <v>592</v>
      </c>
      <c r="E78" s="1" t="s">
        <v>593</v>
      </c>
      <c r="F78" s="1" t="s">
        <v>594</v>
      </c>
      <c r="G78" s="1" t="s">
        <v>595</v>
      </c>
      <c r="H78" s="1" t="s">
        <v>19</v>
      </c>
      <c r="I78" s="1" t="s">
        <v>596</v>
      </c>
      <c r="J78" s="1" t="s">
        <v>597</v>
      </c>
      <c r="K78" s="1" t="s">
        <v>598</v>
      </c>
      <c r="L78" s="1" t="s">
        <v>19</v>
      </c>
      <c r="M78" s="1" t="s">
        <v>599</v>
      </c>
      <c r="N78" s="1" t="s">
        <v>600</v>
      </c>
      <c r="O78" s="1" t="s">
        <v>601</v>
      </c>
      <c r="P78" s="1" t="s">
        <v>19</v>
      </c>
      <c r="Q78" s="1">
        <f>COUNTA(Estimates_on_the_use_of_water__2020__a_3712[[#This Row],[Column1]:[Column16]])</f>
        <v>16</v>
      </c>
    </row>
    <row r="79" spans="1:17" x14ac:dyDescent="0.25">
      <c r="A79" s="1" t="s">
        <v>602</v>
      </c>
      <c r="B79" s="1" t="s">
        <v>53</v>
      </c>
      <c r="C79" s="1" t="s">
        <v>603</v>
      </c>
      <c r="D79" s="1" t="s">
        <v>604</v>
      </c>
      <c r="E79" s="1" t="s">
        <v>605</v>
      </c>
      <c r="F79" s="1" t="s">
        <v>19</v>
      </c>
      <c r="G79" s="1" t="s">
        <v>606</v>
      </c>
      <c r="H79" s="1" t="s">
        <v>19</v>
      </c>
      <c r="I79" s="1" t="s">
        <v>17</v>
      </c>
      <c r="J79" s="1" t="s">
        <v>17</v>
      </c>
      <c r="K79" s="1" t="s">
        <v>17</v>
      </c>
      <c r="L79" s="1" t="s">
        <v>17</v>
      </c>
      <c r="M79" s="1" t="s">
        <v>17</v>
      </c>
      <c r="N79" s="1" t="s">
        <v>17</v>
      </c>
      <c r="O79" s="1" t="s">
        <v>17</v>
      </c>
      <c r="P79" s="1" t="s">
        <v>17</v>
      </c>
      <c r="Q79" s="1">
        <f>COUNTA(Estimates_on_the_use_of_water__2020__a_3712[[#This Row],[Column1]:[Column16]])</f>
        <v>16</v>
      </c>
    </row>
    <row r="80" spans="1:17" x14ac:dyDescent="0.25">
      <c r="A80" s="1" t="s">
        <v>607</v>
      </c>
      <c r="B80" s="1" t="s">
        <v>60</v>
      </c>
      <c r="C80" s="1" t="s">
        <v>608</v>
      </c>
      <c r="D80" s="1" t="s">
        <v>609</v>
      </c>
      <c r="E80" s="1" t="s">
        <v>610</v>
      </c>
      <c r="F80" s="1" t="s">
        <v>611</v>
      </c>
      <c r="G80" s="1" t="s">
        <v>612</v>
      </c>
      <c r="H80" s="1" t="s">
        <v>613</v>
      </c>
      <c r="I80" s="1" t="s">
        <v>614</v>
      </c>
      <c r="J80" s="1" t="s">
        <v>615</v>
      </c>
      <c r="K80" s="1" t="s">
        <v>616</v>
      </c>
      <c r="L80" s="1" t="s">
        <v>617</v>
      </c>
      <c r="M80" s="1" t="s">
        <v>618</v>
      </c>
      <c r="N80" s="1" t="s">
        <v>619</v>
      </c>
      <c r="O80" s="1" t="s">
        <v>620</v>
      </c>
      <c r="P80" s="1" t="s">
        <v>621</v>
      </c>
      <c r="Q80" s="1">
        <f>COUNTA(Estimates_on_the_use_of_water__2020__a_3712[[#This Row],[Column1]:[Column16]])</f>
        <v>16</v>
      </c>
    </row>
    <row r="81" spans="1:17" x14ac:dyDescent="0.25">
      <c r="A81" s="1" t="s">
        <v>622</v>
      </c>
      <c r="B81" s="1" t="s">
        <v>60</v>
      </c>
      <c r="C81" s="1" t="s">
        <v>623</v>
      </c>
      <c r="D81" s="1" t="s">
        <v>624</v>
      </c>
      <c r="E81" s="1" t="s">
        <v>625</v>
      </c>
      <c r="F81" s="1" t="s">
        <v>19</v>
      </c>
      <c r="G81" s="1" t="s">
        <v>626</v>
      </c>
      <c r="H81" s="1" t="s">
        <v>19</v>
      </c>
      <c r="I81" s="1" t="s">
        <v>34</v>
      </c>
      <c r="J81" s="1" t="s">
        <v>19</v>
      </c>
      <c r="K81" s="1" t="s">
        <v>19</v>
      </c>
      <c r="L81" s="1" t="s">
        <v>19</v>
      </c>
      <c r="M81" s="1" t="s">
        <v>627</v>
      </c>
      <c r="N81" s="1" t="s">
        <v>19</v>
      </c>
      <c r="O81" s="1" t="s">
        <v>628</v>
      </c>
      <c r="P81" s="1" t="s">
        <v>19</v>
      </c>
      <c r="Q81" s="1">
        <f>COUNTA(Estimates_on_the_use_of_water__2020__a_3712[[#This Row],[Column1]:[Column16]])</f>
        <v>16</v>
      </c>
    </row>
    <row r="82" spans="1:17" x14ac:dyDescent="0.25">
      <c r="A82" s="1" t="s">
        <v>629</v>
      </c>
      <c r="B82" s="1" t="s">
        <v>151</v>
      </c>
      <c r="C82" s="1" t="s">
        <v>630</v>
      </c>
      <c r="D82" s="1" t="s">
        <v>631</v>
      </c>
      <c r="E82" s="1" t="s">
        <v>632</v>
      </c>
      <c r="F82" s="1" t="s">
        <v>633</v>
      </c>
      <c r="G82" s="1" t="s">
        <v>634</v>
      </c>
      <c r="H82" s="1" t="s">
        <v>635</v>
      </c>
      <c r="I82" s="1" t="s">
        <v>636</v>
      </c>
      <c r="J82" s="1" t="s">
        <v>637</v>
      </c>
      <c r="K82" s="1" t="s">
        <v>638</v>
      </c>
      <c r="L82" s="1" t="s">
        <v>639</v>
      </c>
      <c r="M82" s="1" t="s">
        <v>640</v>
      </c>
      <c r="N82" s="1" t="s">
        <v>641</v>
      </c>
      <c r="O82" s="1" t="s">
        <v>642</v>
      </c>
      <c r="P82" s="1" t="s">
        <v>19</v>
      </c>
      <c r="Q82" s="1">
        <f>COUNTA(Estimates_on_the_use_of_water__2020__a_3712[[#This Row],[Column1]:[Column16]])</f>
        <v>16</v>
      </c>
    </row>
    <row r="83" spans="1:17" x14ac:dyDescent="0.25">
      <c r="A83" s="1" t="s">
        <v>643</v>
      </c>
      <c r="B83" s="1" t="s">
        <v>60</v>
      </c>
      <c r="C83" s="1" t="s">
        <v>644</v>
      </c>
      <c r="D83" s="1" t="s">
        <v>645</v>
      </c>
      <c r="E83" s="1" t="s">
        <v>646</v>
      </c>
      <c r="F83" s="1" t="s">
        <v>647</v>
      </c>
      <c r="G83" s="1" t="s">
        <v>648</v>
      </c>
      <c r="H83" s="1" t="s">
        <v>19</v>
      </c>
      <c r="I83" s="1" t="s">
        <v>649</v>
      </c>
      <c r="J83" s="1" t="s">
        <v>650</v>
      </c>
      <c r="K83" s="1" t="s">
        <v>19</v>
      </c>
      <c r="L83" s="1" t="s">
        <v>19</v>
      </c>
      <c r="M83" s="1" t="s">
        <v>651</v>
      </c>
      <c r="N83" s="1" t="s">
        <v>652</v>
      </c>
      <c r="O83" s="1" t="s">
        <v>653</v>
      </c>
      <c r="P83" s="1" t="s">
        <v>19</v>
      </c>
      <c r="Q83" s="1">
        <f>COUNTA(Estimates_on_the_use_of_water__2020__a_3712[[#This Row],[Column1]:[Column16]])</f>
        <v>16</v>
      </c>
    </row>
    <row r="84" spans="1:17" x14ac:dyDescent="0.25">
      <c r="A84" s="1" t="s">
        <v>654</v>
      </c>
      <c r="B84" s="1" t="s">
        <v>53</v>
      </c>
      <c r="C84" s="1" t="s">
        <v>655</v>
      </c>
      <c r="D84" s="1" t="s">
        <v>656</v>
      </c>
      <c r="E84" s="1" t="s">
        <v>657</v>
      </c>
      <c r="F84" s="1" t="s">
        <v>658</v>
      </c>
      <c r="G84" s="1" t="s">
        <v>19</v>
      </c>
      <c r="H84" s="1" t="s">
        <v>19</v>
      </c>
      <c r="I84" s="1" t="s">
        <v>659</v>
      </c>
      <c r="J84" s="1" t="s">
        <v>660</v>
      </c>
      <c r="K84" s="1" t="s">
        <v>19</v>
      </c>
      <c r="L84" s="1" t="s">
        <v>19</v>
      </c>
      <c r="M84" s="1" t="s">
        <v>661</v>
      </c>
      <c r="N84" s="1" t="s">
        <v>662</v>
      </c>
      <c r="O84" s="1" t="s">
        <v>19</v>
      </c>
      <c r="P84" s="1" t="s">
        <v>19</v>
      </c>
      <c r="Q84" s="1">
        <f>COUNTA(Estimates_on_the_use_of_water__2020__a_3712[[#This Row],[Column1]:[Column16]])</f>
        <v>16</v>
      </c>
    </row>
    <row r="85" spans="1:17" x14ac:dyDescent="0.25">
      <c r="A85" s="1" t="s">
        <v>663</v>
      </c>
      <c r="B85" s="1" t="s">
        <v>60</v>
      </c>
      <c r="C85" s="1" t="s">
        <v>664</v>
      </c>
      <c r="D85" s="1" t="s">
        <v>665</v>
      </c>
      <c r="E85" s="1" t="s">
        <v>666</v>
      </c>
      <c r="F85" s="1" t="s">
        <v>19</v>
      </c>
      <c r="G85" s="1" t="s">
        <v>667</v>
      </c>
      <c r="H85" s="1" t="s">
        <v>668</v>
      </c>
      <c r="I85" s="1" t="s">
        <v>669</v>
      </c>
      <c r="J85" s="1" t="s">
        <v>19</v>
      </c>
      <c r="K85" s="1" t="s">
        <v>670</v>
      </c>
      <c r="L85" s="1" t="s">
        <v>671</v>
      </c>
      <c r="M85" s="1" t="s">
        <v>672</v>
      </c>
      <c r="N85" s="1" t="s">
        <v>19</v>
      </c>
      <c r="O85" s="1" t="s">
        <v>673</v>
      </c>
      <c r="P85" s="1" t="s">
        <v>674</v>
      </c>
      <c r="Q85" s="1">
        <f>COUNTA(Estimates_on_the_use_of_water__2020__a_3712[[#This Row],[Column1]:[Column16]])</f>
        <v>16</v>
      </c>
    </row>
    <row r="86" spans="1:17" x14ac:dyDescent="0.25">
      <c r="A86" s="1" t="s">
        <v>675</v>
      </c>
      <c r="B86" s="1" t="s">
        <v>60</v>
      </c>
      <c r="C86" s="1" t="s">
        <v>676</v>
      </c>
      <c r="D86" s="1" t="s">
        <v>677</v>
      </c>
      <c r="E86" s="1" t="s">
        <v>678</v>
      </c>
      <c r="F86" s="1" t="s">
        <v>679</v>
      </c>
      <c r="G86" s="1" t="s">
        <v>680</v>
      </c>
      <c r="H86" s="1" t="s">
        <v>19</v>
      </c>
      <c r="I86" s="1" t="s">
        <v>681</v>
      </c>
      <c r="J86" s="1" t="s">
        <v>682</v>
      </c>
      <c r="K86" s="1" t="s">
        <v>683</v>
      </c>
      <c r="L86" s="1" t="s">
        <v>19</v>
      </c>
      <c r="M86" s="1" t="s">
        <v>684</v>
      </c>
      <c r="N86" s="1" t="s">
        <v>685</v>
      </c>
      <c r="O86" s="1" t="s">
        <v>686</v>
      </c>
      <c r="P86" s="1" t="s">
        <v>19</v>
      </c>
      <c r="Q86" s="1">
        <f>COUNTA(Estimates_on_the_use_of_water__2020__a_3712[[#This Row],[Column1]:[Column16]])</f>
        <v>16</v>
      </c>
    </row>
    <row r="87" spans="1:17" x14ac:dyDescent="0.25">
      <c r="A87" s="1" t="s">
        <v>687</v>
      </c>
      <c r="B87" s="1" t="s">
        <v>53</v>
      </c>
      <c r="C87" s="1" t="s">
        <v>688</v>
      </c>
      <c r="D87" s="1" t="s">
        <v>689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34</v>
      </c>
      <c r="N87" s="1" t="s">
        <v>19</v>
      </c>
      <c r="O87" s="1" t="s">
        <v>19</v>
      </c>
      <c r="P87" s="1" t="s">
        <v>19</v>
      </c>
      <c r="Q87" s="1">
        <f>COUNTA(Estimates_on_the_use_of_water__2020__a_3712[[#This Row],[Column1]:[Column16]])</f>
        <v>16</v>
      </c>
    </row>
    <row r="88" spans="1:17" x14ac:dyDescent="0.25">
      <c r="A88" s="1" t="s">
        <v>690</v>
      </c>
      <c r="B88" s="1" t="s">
        <v>53</v>
      </c>
      <c r="C88" s="1" t="s">
        <v>691</v>
      </c>
      <c r="D88" s="1" t="s">
        <v>34</v>
      </c>
      <c r="E88" s="1" t="s">
        <v>34</v>
      </c>
      <c r="F88" s="1" t="s">
        <v>19</v>
      </c>
      <c r="G88" s="1" t="s">
        <v>19</v>
      </c>
      <c r="H88" s="1" t="s">
        <v>19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1" t="s">
        <v>17</v>
      </c>
      <c r="P88" s="1" t="s">
        <v>17</v>
      </c>
      <c r="Q88" s="1">
        <f>COUNTA(Estimates_on_the_use_of_water__2020__a_3712[[#This Row],[Column1]:[Column16]])</f>
        <v>16</v>
      </c>
    </row>
    <row r="89" spans="1:17" x14ac:dyDescent="0.25">
      <c r="A89" s="1" t="s">
        <v>692</v>
      </c>
      <c r="B89" s="1" t="s">
        <v>53</v>
      </c>
      <c r="C89" s="1" t="s">
        <v>693</v>
      </c>
      <c r="D89" s="1" t="s">
        <v>694</v>
      </c>
      <c r="E89" s="1" t="s">
        <v>695</v>
      </c>
      <c r="F89" s="1" t="s">
        <v>696</v>
      </c>
      <c r="G89" s="1" t="s">
        <v>697</v>
      </c>
      <c r="H89" s="1" t="s">
        <v>698</v>
      </c>
      <c r="I89" s="1" t="s">
        <v>699</v>
      </c>
      <c r="J89" s="1" t="s">
        <v>700</v>
      </c>
      <c r="K89" s="1" t="s">
        <v>701</v>
      </c>
      <c r="L89" s="1" t="s">
        <v>702</v>
      </c>
      <c r="M89" s="1" t="s">
        <v>703</v>
      </c>
      <c r="N89" s="1" t="s">
        <v>704</v>
      </c>
      <c r="O89" s="1" t="s">
        <v>19</v>
      </c>
      <c r="P89" s="1" t="s">
        <v>19</v>
      </c>
      <c r="Q89" s="1">
        <f>COUNTA(Estimates_on_the_use_of_water__2020__a_3712[[#This Row],[Column1]:[Column16]])</f>
        <v>16</v>
      </c>
    </row>
    <row r="90" spans="1:17" x14ac:dyDescent="0.25">
      <c r="A90" s="1" t="s">
        <v>705</v>
      </c>
      <c r="B90" s="1" t="s">
        <v>151</v>
      </c>
      <c r="C90" s="1" t="s">
        <v>706</v>
      </c>
      <c r="D90" s="1" t="s">
        <v>707</v>
      </c>
      <c r="E90" s="1" t="s">
        <v>708</v>
      </c>
      <c r="F90" s="1" t="s">
        <v>709</v>
      </c>
      <c r="G90" s="1" t="s">
        <v>710</v>
      </c>
      <c r="H90" s="1" t="s">
        <v>711</v>
      </c>
      <c r="I90" s="1" t="s">
        <v>712</v>
      </c>
      <c r="J90" s="1" t="s">
        <v>713</v>
      </c>
      <c r="K90" s="1" t="s">
        <v>714</v>
      </c>
      <c r="L90" s="1" t="s">
        <v>715</v>
      </c>
      <c r="M90" s="1" t="s">
        <v>716</v>
      </c>
      <c r="N90" s="1" t="s">
        <v>717</v>
      </c>
      <c r="O90" s="1" t="s">
        <v>718</v>
      </c>
      <c r="P90" s="1" t="s">
        <v>19</v>
      </c>
      <c r="Q90" s="1">
        <f>COUNTA(Estimates_on_the_use_of_water__2020__a_3712[[#This Row],[Column1]:[Column16]])</f>
        <v>16</v>
      </c>
    </row>
    <row r="91" spans="1:17" x14ac:dyDescent="0.25">
      <c r="A91" s="1" t="s">
        <v>719</v>
      </c>
      <c r="B91" s="1" t="s">
        <v>53</v>
      </c>
      <c r="C91" s="1" t="s">
        <v>720</v>
      </c>
      <c r="D91" s="1" t="s">
        <v>721</v>
      </c>
      <c r="E91" s="1" t="s">
        <v>722</v>
      </c>
      <c r="F91" s="1" t="s">
        <v>19</v>
      </c>
      <c r="G91" s="1" t="s">
        <v>19</v>
      </c>
      <c r="H91" s="1" t="s">
        <v>19</v>
      </c>
      <c r="I91" s="1" t="s">
        <v>34</v>
      </c>
      <c r="J91" s="1" t="s">
        <v>19</v>
      </c>
      <c r="K91" s="1" t="s">
        <v>19</v>
      </c>
      <c r="L91" s="1" t="s">
        <v>19</v>
      </c>
      <c r="M91" s="1" t="s">
        <v>34</v>
      </c>
      <c r="N91" s="1" t="s">
        <v>19</v>
      </c>
      <c r="O91" s="1" t="s">
        <v>19</v>
      </c>
      <c r="P91" s="1" t="s">
        <v>19</v>
      </c>
      <c r="Q91" s="1">
        <f>COUNTA(Estimates_on_the_use_of_water__2020__a_3712[[#This Row],[Column1]:[Column16]])</f>
        <v>16</v>
      </c>
    </row>
    <row r="92" spans="1:17" x14ac:dyDescent="0.25">
      <c r="A92" s="1" t="s">
        <v>723</v>
      </c>
      <c r="B92" s="1" t="s">
        <v>476</v>
      </c>
      <c r="C92" s="1" t="s">
        <v>724</v>
      </c>
      <c r="D92" s="1" t="s">
        <v>725</v>
      </c>
      <c r="E92" s="1" t="s">
        <v>726</v>
      </c>
      <c r="F92" s="1" t="s">
        <v>727</v>
      </c>
      <c r="G92" s="1" t="s">
        <v>728</v>
      </c>
      <c r="H92" s="1" t="s">
        <v>729</v>
      </c>
      <c r="I92" s="1" t="s">
        <v>730</v>
      </c>
      <c r="J92" s="1" t="s">
        <v>731</v>
      </c>
      <c r="K92" s="1" t="s">
        <v>732</v>
      </c>
      <c r="L92" s="1" t="s">
        <v>733</v>
      </c>
      <c r="M92" s="1" t="s">
        <v>734</v>
      </c>
      <c r="N92" s="1" t="s">
        <v>735</v>
      </c>
      <c r="O92" s="1" t="s">
        <v>736</v>
      </c>
      <c r="P92" s="1" t="s">
        <v>737</v>
      </c>
      <c r="Q92" s="1">
        <f>COUNTA(Estimates_on_the_use_of_water__2020__a_3712[[#This Row],[Column1]:[Column16]])</f>
        <v>16</v>
      </c>
    </row>
    <row r="93" spans="1:17" x14ac:dyDescent="0.25">
      <c r="A93" s="1" t="s">
        <v>738</v>
      </c>
      <c r="B93" s="1" t="s">
        <v>53</v>
      </c>
      <c r="C93" s="1" t="s">
        <v>739</v>
      </c>
      <c r="D93" s="1" t="s">
        <v>740</v>
      </c>
      <c r="E93" s="1" t="s">
        <v>741</v>
      </c>
      <c r="F93" s="1" t="s">
        <v>19</v>
      </c>
      <c r="G93" s="1" t="s">
        <v>742</v>
      </c>
      <c r="H93" s="1" t="s">
        <v>19</v>
      </c>
      <c r="I93" s="1" t="s">
        <v>743</v>
      </c>
      <c r="J93" s="1" t="s">
        <v>19</v>
      </c>
      <c r="K93" s="1" t="s">
        <v>744</v>
      </c>
      <c r="L93" s="1" t="s">
        <v>19</v>
      </c>
      <c r="M93" s="1" t="s">
        <v>745</v>
      </c>
      <c r="N93" s="1" t="s">
        <v>19</v>
      </c>
      <c r="O93" s="1" t="s">
        <v>746</v>
      </c>
      <c r="P93" s="1" t="s">
        <v>19</v>
      </c>
      <c r="Q93" s="1">
        <f>COUNTA(Estimates_on_the_use_of_water__2020__a_3712[[#This Row],[Column1]:[Column16]])</f>
        <v>16</v>
      </c>
    </row>
    <row r="94" spans="1:17" x14ac:dyDescent="0.25">
      <c r="A94" s="1" t="s">
        <v>747</v>
      </c>
      <c r="B94" s="1" t="s">
        <v>476</v>
      </c>
      <c r="C94" s="1" t="s">
        <v>748</v>
      </c>
      <c r="D94" s="1" t="s">
        <v>749</v>
      </c>
      <c r="E94" s="1" t="s">
        <v>750</v>
      </c>
      <c r="F94" s="1" t="s">
        <v>751</v>
      </c>
      <c r="G94" s="1" t="s">
        <v>752</v>
      </c>
      <c r="H94" s="1" t="s">
        <v>753</v>
      </c>
      <c r="I94" s="1" t="s">
        <v>754</v>
      </c>
      <c r="J94" s="1" t="s">
        <v>755</v>
      </c>
      <c r="K94" s="1" t="s">
        <v>756</v>
      </c>
      <c r="L94" s="1" t="s">
        <v>757</v>
      </c>
      <c r="M94" s="1" t="s">
        <v>758</v>
      </c>
      <c r="N94" s="1" t="s">
        <v>759</v>
      </c>
      <c r="O94" s="1" t="s">
        <v>760</v>
      </c>
      <c r="P94" s="1" t="s">
        <v>761</v>
      </c>
      <c r="Q94" s="1">
        <f>COUNTA(Estimates_on_the_use_of_water__2020__a_3712[[#This Row],[Column1]:[Column16]])</f>
        <v>16</v>
      </c>
    </row>
    <row r="95" spans="1:17" x14ac:dyDescent="0.25">
      <c r="A95" s="1" t="s">
        <v>762</v>
      </c>
      <c r="B95" s="1" t="s">
        <v>60</v>
      </c>
      <c r="C95" s="1" t="s">
        <v>763</v>
      </c>
      <c r="D95" s="1" t="s">
        <v>764</v>
      </c>
      <c r="E95" s="1" t="s">
        <v>765</v>
      </c>
      <c r="F95" s="1" t="s">
        <v>766</v>
      </c>
      <c r="G95" s="1" t="s">
        <v>767</v>
      </c>
      <c r="H95" s="1" t="s">
        <v>19</v>
      </c>
      <c r="I95" s="1" t="s">
        <v>768</v>
      </c>
      <c r="J95" s="1" t="s">
        <v>769</v>
      </c>
      <c r="K95" s="1" t="s">
        <v>19</v>
      </c>
      <c r="L95" s="1" t="s">
        <v>19</v>
      </c>
      <c r="M95" s="1" t="s">
        <v>770</v>
      </c>
      <c r="N95" s="1" t="s">
        <v>771</v>
      </c>
      <c r="O95" s="1" t="s">
        <v>19</v>
      </c>
      <c r="P95" s="1" t="s">
        <v>19</v>
      </c>
      <c r="Q95" s="1">
        <f>COUNTA(Estimates_on_the_use_of_water__2020__a_3712[[#This Row],[Column1]:[Column16]])</f>
        <v>16</v>
      </c>
    </row>
    <row r="96" spans="1:17" x14ac:dyDescent="0.25">
      <c r="A96" s="1" t="s">
        <v>772</v>
      </c>
      <c r="B96" s="1" t="s">
        <v>151</v>
      </c>
      <c r="C96" s="1" t="s">
        <v>773</v>
      </c>
      <c r="D96" s="1" t="s">
        <v>774</v>
      </c>
      <c r="E96" s="1" t="s">
        <v>775</v>
      </c>
      <c r="F96" s="1" t="s">
        <v>776</v>
      </c>
      <c r="G96" s="1" t="s">
        <v>777</v>
      </c>
      <c r="H96" s="1" t="s">
        <v>17</v>
      </c>
      <c r="I96" s="1" t="s">
        <v>778</v>
      </c>
      <c r="J96" s="1" t="s">
        <v>779</v>
      </c>
      <c r="K96" s="1" t="s">
        <v>780</v>
      </c>
      <c r="L96" s="1" t="s">
        <v>17</v>
      </c>
      <c r="M96" s="1" t="s">
        <v>781</v>
      </c>
      <c r="N96" s="1" t="s">
        <v>782</v>
      </c>
      <c r="O96" s="1" t="s">
        <v>783</v>
      </c>
      <c r="P96" s="1" t="s">
        <v>17</v>
      </c>
      <c r="Q96" s="1">
        <f>COUNTA(Estimates_on_the_use_of_water__2020__a_3712[[#This Row],[Column1]:[Column16]])</f>
        <v>16</v>
      </c>
    </row>
    <row r="97" spans="1:17" x14ac:dyDescent="0.25">
      <c r="A97" s="1" t="s">
        <v>784</v>
      </c>
      <c r="B97" s="1" t="s">
        <v>53</v>
      </c>
      <c r="C97" s="1" t="s">
        <v>785</v>
      </c>
      <c r="D97" s="1" t="s">
        <v>786</v>
      </c>
      <c r="E97" s="1" t="s">
        <v>787</v>
      </c>
      <c r="F97" s="1" t="s">
        <v>788</v>
      </c>
      <c r="G97" s="1" t="s">
        <v>789</v>
      </c>
      <c r="H97" s="1" t="s">
        <v>790</v>
      </c>
      <c r="I97" s="1" t="s">
        <v>791</v>
      </c>
      <c r="J97" s="1" t="s">
        <v>792</v>
      </c>
      <c r="K97" s="1" t="s">
        <v>793</v>
      </c>
      <c r="L97" s="1" t="s">
        <v>794</v>
      </c>
      <c r="M97" s="1" t="s">
        <v>795</v>
      </c>
      <c r="N97" s="1" t="s">
        <v>796</v>
      </c>
      <c r="O97" s="1" t="s">
        <v>19</v>
      </c>
      <c r="P97" s="1" t="s">
        <v>19</v>
      </c>
      <c r="Q97" s="1">
        <f>COUNTA(Estimates_on_the_use_of_water__2020__a_3712[[#This Row],[Column1]:[Column16]])</f>
        <v>16</v>
      </c>
    </row>
    <row r="98" spans="1:17" x14ac:dyDescent="0.25">
      <c r="A98" s="1" t="s">
        <v>797</v>
      </c>
      <c r="B98" s="1" t="s">
        <v>53</v>
      </c>
      <c r="C98" s="1" t="s">
        <v>798</v>
      </c>
      <c r="D98" s="1" t="s">
        <v>799</v>
      </c>
      <c r="E98" s="1" t="s">
        <v>800</v>
      </c>
      <c r="F98" s="1" t="s">
        <v>19</v>
      </c>
      <c r="G98" s="1" t="s">
        <v>801</v>
      </c>
      <c r="H98" s="1" t="s">
        <v>19</v>
      </c>
      <c r="I98" s="1" t="s">
        <v>34</v>
      </c>
      <c r="J98" s="1" t="s">
        <v>19</v>
      </c>
      <c r="K98" s="1" t="s">
        <v>19</v>
      </c>
      <c r="L98" s="1" t="s">
        <v>19</v>
      </c>
      <c r="M98" s="1" t="s">
        <v>34</v>
      </c>
      <c r="N98" s="1" t="s">
        <v>19</v>
      </c>
      <c r="O98" s="1" t="s">
        <v>19</v>
      </c>
      <c r="P98" s="1" t="s">
        <v>19</v>
      </c>
      <c r="Q98" s="1">
        <f>COUNTA(Estimates_on_the_use_of_water__2020__a_3712[[#This Row],[Column1]:[Column16]])</f>
        <v>16</v>
      </c>
    </row>
    <row r="99" spans="1:17" x14ac:dyDescent="0.25">
      <c r="A99" s="1" t="s">
        <v>802</v>
      </c>
      <c r="B99" s="1" t="s">
        <v>53</v>
      </c>
      <c r="C99" s="1" t="s">
        <v>803</v>
      </c>
      <c r="D99" s="1" t="s">
        <v>804</v>
      </c>
      <c r="E99" s="1" t="s">
        <v>805</v>
      </c>
      <c r="F99" s="1" t="s">
        <v>806</v>
      </c>
      <c r="G99" s="1" t="s">
        <v>19</v>
      </c>
      <c r="H99" s="1" t="s">
        <v>19</v>
      </c>
      <c r="I99" s="1" t="s">
        <v>34</v>
      </c>
      <c r="J99" s="1" t="s">
        <v>19</v>
      </c>
      <c r="K99" s="1" t="s">
        <v>19</v>
      </c>
      <c r="L99" s="1" t="s">
        <v>19</v>
      </c>
      <c r="M99" s="1" t="s">
        <v>807</v>
      </c>
      <c r="N99" s="1" t="s">
        <v>808</v>
      </c>
      <c r="O99" s="1" t="s">
        <v>19</v>
      </c>
      <c r="P99" s="1" t="s">
        <v>19</v>
      </c>
      <c r="Q99" s="1">
        <f>COUNTA(Estimates_on_the_use_of_water__2020__a_3712[[#This Row],[Column1]:[Column16]])</f>
        <v>16</v>
      </c>
    </row>
    <row r="100" spans="1:17" x14ac:dyDescent="0.25">
      <c r="A100" s="1" t="s">
        <v>809</v>
      </c>
      <c r="B100" s="1" t="s">
        <v>151</v>
      </c>
      <c r="C100" s="1" t="s">
        <v>810</v>
      </c>
      <c r="D100" s="1" t="s">
        <v>811</v>
      </c>
      <c r="E100" s="1" t="s">
        <v>812</v>
      </c>
      <c r="F100" s="1" t="s">
        <v>813</v>
      </c>
      <c r="G100" s="1" t="s">
        <v>814</v>
      </c>
      <c r="H100" s="1" t="s">
        <v>815</v>
      </c>
      <c r="I100" s="1" t="s">
        <v>816</v>
      </c>
      <c r="J100" s="1" t="s">
        <v>817</v>
      </c>
      <c r="K100" s="1" t="s">
        <v>818</v>
      </c>
      <c r="L100" s="1" t="s">
        <v>819</v>
      </c>
      <c r="M100" s="1" t="s">
        <v>820</v>
      </c>
      <c r="N100" s="1" t="s">
        <v>821</v>
      </c>
      <c r="O100" s="1" t="s">
        <v>822</v>
      </c>
      <c r="P100" s="1" t="s">
        <v>823</v>
      </c>
      <c r="Q100" s="1">
        <f>COUNTA(Estimates_on_the_use_of_water__2020__a_3712[[#This Row],[Column1]:[Column16]])</f>
        <v>16</v>
      </c>
    </row>
    <row r="101" spans="1:17" x14ac:dyDescent="0.25">
      <c r="A101" s="1" t="s">
        <v>824</v>
      </c>
      <c r="B101" s="1" t="s">
        <v>53</v>
      </c>
      <c r="C101" s="1" t="s">
        <v>825</v>
      </c>
      <c r="D101" s="1" t="s">
        <v>826</v>
      </c>
      <c r="E101" s="1" t="s">
        <v>827</v>
      </c>
      <c r="F101" s="1" t="s">
        <v>19</v>
      </c>
      <c r="G101" s="1" t="s">
        <v>19</v>
      </c>
      <c r="H101" s="1" t="s">
        <v>19</v>
      </c>
      <c r="I101" s="1" t="s">
        <v>34</v>
      </c>
      <c r="J101" s="1" t="s">
        <v>19</v>
      </c>
      <c r="K101" s="1" t="s">
        <v>19</v>
      </c>
      <c r="L101" s="1" t="s">
        <v>19</v>
      </c>
      <c r="M101" s="1" t="s">
        <v>34</v>
      </c>
      <c r="N101" s="1" t="s">
        <v>19</v>
      </c>
      <c r="O101" s="1" t="s">
        <v>19</v>
      </c>
      <c r="P101" s="1" t="s">
        <v>19</v>
      </c>
      <c r="Q101" s="1">
        <f>COUNTA(Estimates_on_the_use_of_water__2020__a_3712[[#This Row],[Column1]:[Column16]])</f>
        <v>16</v>
      </c>
    </row>
    <row r="102" spans="1:17" x14ac:dyDescent="0.25">
      <c r="A102" s="1" t="s">
        <v>828</v>
      </c>
      <c r="B102" s="1" t="s">
        <v>53</v>
      </c>
      <c r="C102" s="1" t="s">
        <v>829</v>
      </c>
      <c r="D102" s="1" t="s">
        <v>830</v>
      </c>
      <c r="E102" s="1" t="s">
        <v>831</v>
      </c>
      <c r="F102" s="1" t="s">
        <v>19</v>
      </c>
      <c r="G102" s="1" t="s">
        <v>19</v>
      </c>
      <c r="H102" s="1" t="s">
        <v>19</v>
      </c>
      <c r="I102" s="1" t="s">
        <v>34</v>
      </c>
      <c r="J102" s="1" t="s">
        <v>19</v>
      </c>
      <c r="K102" s="1" t="s">
        <v>19</v>
      </c>
      <c r="L102" s="1" t="s">
        <v>19</v>
      </c>
      <c r="M102" s="1" t="s">
        <v>34</v>
      </c>
      <c r="N102" s="1" t="s">
        <v>19</v>
      </c>
      <c r="O102" s="1" t="s">
        <v>19</v>
      </c>
      <c r="P102" s="1" t="s">
        <v>19</v>
      </c>
      <c r="Q102" s="1">
        <f>COUNTA(Estimates_on_the_use_of_water__2020__a_3712[[#This Row],[Column1]:[Column16]])</f>
        <v>16</v>
      </c>
    </row>
    <row r="103" spans="1:17" x14ac:dyDescent="0.25">
      <c r="A103" s="1" t="s">
        <v>832</v>
      </c>
      <c r="B103" s="1" t="s">
        <v>53</v>
      </c>
      <c r="C103" s="1" t="s">
        <v>833</v>
      </c>
      <c r="D103" s="1" t="s">
        <v>34</v>
      </c>
      <c r="E103" s="1" t="s">
        <v>34</v>
      </c>
      <c r="F103" s="1" t="s">
        <v>19</v>
      </c>
      <c r="G103" s="1" t="s">
        <v>19</v>
      </c>
      <c r="H103" s="1" t="s">
        <v>19</v>
      </c>
      <c r="I103" s="1" t="s">
        <v>17</v>
      </c>
      <c r="J103" s="1" t="s">
        <v>17</v>
      </c>
      <c r="K103" s="1" t="s">
        <v>17</v>
      </c>
      <c r="L103" s="1" t="s">
        <v>17</v>
      </c>
      <c r="M103" s="1" t="s">
        <v>34</v>
      </c>
      <c r="N103" s="1" t="s">
        <v>19</v>
      </c>
      <c r="O103" s="1" t="s">
        <v>19</v>
      </c>
      <c r="P103" s="1" t="s">
        <v>19</v>
      </c>
      <c r="Q103" s="1">
        <f>COUNTA(Estimates_on_the_use_of_water__2020__a_3712[[#This Row],[Column1]:[Column16]])</f>
        <v>16</v>
      </c>
    </row>
    <row r="104" spans="1:17" x14ac:dyDescent="0.25">
      <c r="A104" s="1" t="s">
        <v>834</v>
      </c>
      <c r="B104" s="1" t="s">
        <v>60</v>
      </c>
      <c r="C104" s="1" t="s">
        <v>835</v>
      </c>
      <c r="D104" s="1" t="s">
        <v>836</v>
      </c>
      <c r="E104" s="1" t="s">
        <v>34</v>
      </c>
      <c r="F104" s="1" t="s">
        <v>19</v>
      </c>
      <c r="G104" s="1" t="s">
        <v>19</v>
      </c>
      <c r="H104" s="1" t="s">
        <v>19</v>
      </c>
      <c r="I104" s="1" t="s">
        <v>34</v>
      </c>
      <c r="J104" s="1" t="s">
        <v>19</v>
      </c>
      <c r="K104" s="1" t="s">
        <v>19</v>
      </c>
      <c r="L104" s="1" t="s">
        <v>19</v>
      </c>
      <c r="M104" s="1" t="s">
        <v>34</v>
      </c>
      <c r="N104" s="1" t="s">
        <v>19</v>
      </c>
      <c r="O104" s="1" t="s">
        <v>19</v>
      </c>
      <c r="P104" s="1" t="s">
        <v>19</v>
      </c>
      <c r="Q104" s="1">
        <f>COUNTA(Estimates_on_the_use_of_water__2020__a_3712[[#This Row],[Column1]:[Column16]])</f>
        <v>16</v>
      </c>
    </row>
    <row r="105" spans="1:17" x14ac:dyDescent="0.25">
      <c r="A105" s="1" t="s">
        <v>837</v>
      </c>
      <c r="B105" s="1" t="s">
        <v>151</v>
      </c>
      <c r="C105" s="1" t="s">
        <v>838</v>
      </c>
      <c r="D105" s="1" t="s">
        <v>839</v>
      </c>
      <c r="E105" s="1" t="s">
        <v>840</v>
      </c>
      <c r="F105" s="1" t="s">
        <v>841</v>
      </c>
      <c r="G105" s="1" t="s">
        <v>842</v>
      </c>
      <c r="H105" s="1" t="s">
        <v>843</v>
      </c>
      <c r="I105" s="1" t="s">
        <v>844</v>
      </c>
      <c r="J105" s="1" t="s">
        <v>845</v>
      </c>
      <c r="K105" s="1" t="s">
        <v>19</v>
      </c>
      <c r="L105" s="1" t="s">
        <v>846</v>
      </c>
      <c r="M105" s="1" t="s">
        <v>847</v>
      </c>
      <c r="N105" s="1" t="s">
        <v>19</v>
      </c>
      <c r="O105" s="1" t="s">
        <v>848</v>
      </c>
      <c r="P105" s="1" t="s">
        <v>19</v>
      </c>
      <c r="Q105" s="1">
        <f>COUNTA(Estimates_on_the_use_of_water__2020__a_3712[[#This Row],[Column1]:[Column16]])</f>
        <v>16</v>
      </c>
    </row>
    <row r="106" spans="1:17" x14ac:dyDescent="0.25">
      <c r="A106" s="1" t="s">
        <v>849</v>
      </c>
      <c r="B106" s="1" t="s">
        <v>17</v>
      </c>
      <c r="C106" s="1" t="s">
        <v>850</v>
      </c>
      <c r="D106" s="1" t="s">
        <v>851</v>
      </c>
      <c r="E106" s="1" t="s">
        <v>852</v>
      </c>
      <c r="F106" s="1" t="s">
        <v>853</v>
      </c>
      <c r="G106" s="1" t="s">
        <v>854</v>
      </c>
      <c r="H106" s="1" t="s">
        <v>855</v>
      </c>
      <c r="I106" s="1" t="s">
        <v>856</v>
      </c>
      <c r="J106" s="1" t="s">
        <v>857</v>
      </c>
      <c r="K106" s="1" t="s">
        <v>858</v>
      </c>
      <c r="L106" s="1" t="s">
        <v>859</v>
      </c>
      <c r="M106" s="1" t="s">
        <v>860</v>
      </c>
      <c r="N106" s="1" t="s">
        <v>861</v>
      </c>
      <c r="O106" s="1" t="s">
        <v>19</v>
      </c>
      <c r="P106" s="1" t="s">
        <v>19</v>
      </c>
      <c r="Q106" s="1">
        <f>COUNTA(Estimates_on_the_use_of_water__2020__a_3712[[#This Row],[Column1]:[Column16]])</f>
        <v>16</v>
      </c>
    </row>
    <row r="107" spans="1:17" x14ac:dyDescent="0.25">
      <c r="A107" s="1" t="s">
        <v>862</v>
      </c>
      <c r="B107" s="1" t="s">
        <v>151</v>
      </c>
      <c r="C107" s="1" t="s">
        <v>863</v>
      </c>
      <c r="D107" s="1" t="s">
        <v>864</v>
      </c>
      <c r="E107" s="1" t="s">
        <v>865</v>
      </c>
      <c r="F107" s="1" t="s">
        <v>866</v>
      </c>
      <c r="G107" s="1" t="s">
        <v>867</v>
      </c>
      <c r="H107" s="1" t="s">
        <v>868</v>
      </c>
      <c r="I107" s="1" t="s">
        <v>869</v>
      </c>
      <c r="J107" s="1" t="s">
        <v>870</v>
      </c>
      <c r="K107" s="1" t="s">
        <v>871</v>
      </c>
      <c r="L107" s="1" t="s">
        <v>872</v>
      </c>
      <c r="M107" s="1" t="s">
        <v>873</v>
      </c>
      <c r="N107" s="1" t="s">
        <v>874</v>
      </c>
      <c r="O107" s="1" t="s">
        <v>875</v>
      </c>
      <c r="P107" s="1" t="s">
        <v>876</v>
      </c>
      <c r="Q107" s="1">
        <f>COUNTA(Estimates_on_the_use_of_water__2020__a_3712[[#This Row],[Column1]:[Column16]])</f>
        <v>16</v>
      </c>
    </row>
    <row r="108" spans="1:17" x14ac:dyDescent="0.25">
      <c r="A108" s="1" t="s">
        <v>877</v>
      </c>
      <c r="B108" s="1" t="s">
        <v>151</v>
      </c>
      <c r="C108" s="1" t="s">
        <v>878</v>
      </c>
      <c r="D108" s="1" t="s">
        <v>879</v>
      </c>
      <c r="E108" s="1" t="s">
        <v>880</v>
      </c>
      <c r="F108" s="1" t="s">
        <v>881</v>
      </c>
      <c r="G108" s="1" t="s">
        <v>19</v>
      </c>
      <c r="H108" s="1" t="s">
        <v>19</v>
      </c>
      <c r="I108" s="1" t="s">
        <v>17</v>
      </c>
      <c r="J108" s="1" t="s">
        <v>17</v>
      </c>
      <c r="K108" s="1" t="s">
        <v>17</v>
      </c>
      <c r="L108" s="1" t="s">
        <v>17</v>
      </c>
      <c r="M108" s="1" t="s">
        <v>17</v>
      </c>
      <c r="N108" s="1" t="s">
        <v>17</v>
      </c>
      <c r="O108" s="1" t="s">
        <v>17</v>
      </c>
      <c r="P108" s="1" t="s">
        <v>17</v>
      </c>
      <c r="Q108" s="1">
        <f>COUNTA(Estimates_on_the_use_of_water__2020__a_3712[[#This Row],[Column1]:[Column16]])</f>
        <v>16</v>
      </c>
    </row>
    <row r="109" spans="1:17" x14ac:dyDescent="0.25">
      <c r="A109" s="1" t="s">
        <v>882</v>
      </c>
      <c r="B109" s="1" t="s">
        <v>60</v>
      </c>
      <c r="C109" s="1" t="s">
        <v>883</v>
      </c>
      <c r="D109" s="1" t="s">
        <v>884</v>
      </c>
      <c r="E109" s="1" t="s">
        <v>885</v>
      </c>
      <c r="F109" s="1" t="s">
        <v>19</v>
      </c>
      <c r="G109" s="1" t="s">
        <v>886</v>
      </c>
      <c r="H109" s="1" t="s">
        <v>19</v>
      </c>
      <c r="I109" s="1" t="s">
        <v>17</v>
      </c>
      <c r="J109" s="1" t="s">
        <v>17</v>
      </c>
      <c r="K109" s="1" t="s">
        <v>17</v>
      </c>
      <c r="L109" s="1" t="s">
        <v>17</v>
      </c>
      <c r="M109" s="1" t="s">
        <v>17</v>
      </c>
      <c r="N109" s="1" t="s">
        <v>17</v>
      </c>
      <c r="O109" s="1" t="s">
        <v>17</v>
      </c>
      <c r="P109" s="1" t="s">
        <v>17</v>
      </c>
      <c r="Q109" s="1">
        <f>COUNTA(Estimates_on_the_use_of_water__2020__a_3712[[#This Row],[Column1]:[Column16]])</f>
        <v>16</v>
      </c>
    </row>
    <row r="110" spans="1:17" x14ac:dyDescent="0.25">
      <c r="A110" s="1" t="s">
        <v>887</v>
      </c>
      <c r="B110" s="1" t="s">
        <v>60</v>
      </c>
      <c r="C110" s="1" t="s">
        <v>888</v>
      </c>
      <c r="D110" s="1" t="s">
        <v>889</v>
      </c>
      <c r="E110" s="1" t="s">
        <v>890</v>
      </c>
      <c r="F110" s="1" t="s">
        <v>19</v>
      </c>
      <c r="G110" s="1" t="s">
        <v>891</v>
      </c>
      <c r="H110" s="1" t="s">
        <v>19</v>
      </c>
      <c r="I110" s="1" t="s">
        <v>892</v>
      </c>
      <c r="J110" s="1" t="s">
        <v>19</v>
      </c>
      <c r="K110" s="1" t="s">
        <v>893</v>
      </c>
      <c r="L110" s="1" t="s">
        <v>19</v>
      </c>
      <c r="M110" s="1" t="s">
        <v>894</v>
      </c>
      <c r="N110" s="1" t="s">
        <v>19</v>
      </c>
      <c r="O110" s="1" t="s">
        <v>895</v>
      </c>
      <c r="P110" s="1" t="s">
        <v>19</v>
      </c>
      <c r="Q110" s="1">
        <f>COUNTA(Estimates_on_the_use_of_water__2020__a_3712[[#This Row],[Column1]:[Column16]])</f>
        <v>16</v>
      </c>
    </row>
    <row r="111" spans="1:17" x14ac:dyDescent="0.25">
      <c r="A111" s="1" t="s">
        <v>896</v>
      </c>
      <c r="B111" s="1" t="s">
        <v>60</v>
      </c>
      <c r="C111" s="1" t="s">
        <v>897</v>
      </c>
      <c r="D111" s="1" t="s">
        <v>898</v>
      </c>
      <c r="E111" s="1" t="s">
        <v>899</v>
      </c>
      <c r="F111" s="1" t="s">
        <v>900</v>
      </c>
      <c r="G111" s="1" t="s">
        <v>901</v>
      </c>
      <c r="H111" s="1" t="s">
        <v>19</v>
      </c>
      <c r="I111" s="1" t="s">
        <v>902</v>
      </c>
      <c r="J111" s="1" t="s">
        <v>903</v>
      </c>
      <c r="K111" s="1" t="s">
        <v>19</v>
      </c>
      <c r="L111" s="1" t="s">
        <v>19</v>
      </c>
      <c r="M111" s="1" t="s">
        <v>904</v>
      </c>
      <c r="N111" s="1" t="s">
        <v>905</v>
      </c>
      <c r="O111" s="1" t="s">
        <v>19</v>
      </c>
      <c r="P111" s="1" t="s">
        <v>19</v>
      </c>
      <c r="Q111" s="1">
        <f>COUNTA(Estimates_on_the_use_of_water__2020__a_3712[[#This Row],[Column1]:[Column16]])</f>
        <v>16</v>
      </c>
    </row>
    <row r="112" spans="1:17" x14ac:dyDescent="0.25">
      <c r="A112" s="1" t="s">
        <v>906</v>
      </c>
      <c r="B112" s="1" t="s">
        <v>151</v>
      </c>
      <c r="C112" s="1" t="s">
        <v>907</v>
      </c>
      <c r="D112" s="1" t="s">
        <v>908</v>
      </c>
      <c r="E112" s="1" t="s">
        <v>909</v>
      </c>
      <c r="F112" s="1" t="s">
        <v>910</v>
      </c>
      <c r="G112" s="1" t="s">
        <v>911</v>
      </c>
      <c r="H112" s="1" t="s">
        <v>912</v>
      </c>
      <c r="I112" s="1" t="s">
        <v>913</v>
      </c>
      <c r="J112" s="1" t="s">
        <v>914</v>
      </c>
      <c r="K112" s="1" t="s">
        <v>915</v>
      </c>
      <c r="L112" s="1" t="s">
        <v>916</v>
      </c>
      <c r="M112" s="1" t="s">
        <v>917</v>
      </c>
      <c r="N112" s="1" t="s">
        <v>19</v>
      </c>
      <c r="O112" s="1" t="s">
        <v>918</v>
      </c>
      <c r="P112" s="1" t="s">
        <v>19</v>
      </c>
      <c r="Q112" s="1">
        <f>COUNTA(Estimates_on_the_use_of_water__2020__a_3712[[#This Row],[Column1]:[Column16]])</f>
        <v>16</v>
      </c>
    </row>
    <row r="113" spans="1:17" x14ac:dyDescent="0.25">
      <c r="A113" s="1" t="s">
        <v>919</v>
      </c>
      <c r="B113" s="1" t="s">
        <v>53</v>
      </c>
      <c r="C113" s="1" t="s">
        <v>920</v>
      </c>
      <c r="D113" s="1" t="s">
        <v>34</v>
      </c>
      <c r="E113" s="1" t="s">
        <v>34</v>
      </c>
      <c r="F113" s="1" t="s">
        <v>19</v>
      </c>
      <c r="G113" s="1" t="s">
        <v>19</v>
      </c>
      <c r="H113" s="1" t="s">
        <v>19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34</v>
      </c>
      <c r="N113" s="1" t="s">
        <v>19</v>
      </c>
      <c r="O113" s="1" t="s">
        <v>19</v>
      </c>
      <c r="P113" s="1" t="s">
        <v>19</v>
      </c>
      <c r="Q113" s="1">
        <f>COUNTA(Estimates_on_the_use_of_water__2020__a_3712[[#This Row],[Column1]:[Column16]])</f>
        <v>16</v>
      </c>
    </row>
    <row r="114" spans="1:17" x14ac:dyDescent="0.25">
      <c r="A114" s="1" t="s">
        <v>921</v>
      </c>
      <c r="B114" s="1" t="s">
        <v>476</v>
      </c>
      <c r="C114" s="1" t="s">
        <v>922</v>
      </c>
      <c r="D114" s="1" t="s">
        <v>923</v>
      </c>
      <c r="E114" s="1" t="s">
        <v>924</v>
      </c>
      <c r="F114" s="1" t="s">
        <v>925</v>
      </c>
      <c r="G114" s="1" t="s">
        <v>2107</v>
      </c>
      <c r="H114" s="1" t="s">
        <v>2108</v>
      </c>
      <c r="I114" s="1" t="s">
        <v>926</v>
      </c>
      <c r="J114" s="1" t="s">
        <v>927</v>
      </c>
      <c r="K114" s="1" t="s">
        <v>928</v>
      </c>
      <c r="L114" s="1" t="s">
        <v>929</v>
      </c>
      <c r="M114" s="1" t="s">
        <v>930</v>
      </c>
      <c r="N114" s="1" t="s">
        <v>931</v>
      </c>
      <c r="O114" s="1" t="s">
        <v>932</v>
      </c>
      <c r="P114" s="1" t="s">
        <v>933</v>
      </c>
      <c r="Q114" s="1">
        <f>COUNTA(Estimates_on_the_use_of_water__2020__a_3712[[#This Row],[Column1]:[Column16]])</f>
        <v>16</v>
      </c>
    </row>
    <row r="115" spans="1:17" x14ac:dyDescent="0.25">
      <c r="A115" s="1" t="s">
        <v>934</v>
      </c>
      <c r="B115" s="1" t="s">
        <v>476</v>
      </c>
      <c r="C115" s="1" t="s">
        <v>935</v>
      </c>
      <c r="D115" s="1" t="s">
        <v>936</v>
      </c>
      <c r="E115" s="1" t="s">
        <v>937</v>
      </c>
      <c r="F115" s="1" t="s">
        <v>938</v>
      </c>
      <c r="G115" s="1" t="s">
        <v>939</v>
      </c>
      <c r="H115" s="1" t="s">
        <v>940</v>
      </c>
      <c r="I115" s="1" t="s">
        <v>941</v>
      </c>
      <c r="J115" s="1" t="s">
        <v>942</v>
      </c>
      <c r="K115" s="1" t="s">
        <v>943</v>
      </c>
      <c r="L115" s="1" t="s">
        <v>944</v>
      </c>
      <c r="M115" s="1" t="s">
        <v>945</v>
      </c>
      <c r="N115" s="1" t="s">
        <v>946</v>
      </c>
      <c r="O115" s="1" t="s">
        <v>947</v>
      </c>
      <c r="P115" s="1" t="s">
        <v>948</v>
      </c>
      <c r="Q115" s="1">
        <f>COUNTA(Estimates_on_the_use_of_water__2020__a_3712[[#This Row],[Column1]:[Column16]])</f>
        <v>16</v>
      </c>
    </row>
    <row r="116" spans="1:17" x14ac:dyDescent="0.25">
      <c r="A116" s="1" t="s">
        <v>949</v>
      </c>
      <c r="B116" s="1" t="s">
        <v>53</v>
      </c>
      <c r="C116" s="1" t="s">
        <v>950</v>
      </c>
      <c r="D116" s="1" t="s">
        <v>951</v>
      </c>
      <c r="E116" s="1" t="s">
        <v>952</v>
      </c>
      <c r="F116" s="1" t="s">
        <v>19</v>
      </c>
      <c r="G116" s="1" t="s">
        <v>19</v>
      </c>
      <c r="H116" s="1" t="s">
        <v>19</v>
      </c>
      <c r="I116" s="1" t="s">
        <v>34</v>
      </c>
      <c r="J116" s="1" t="s">
        <v>19</v>
      </c>
      <c r="K116" s="1" t="s">
        <v>19</v>
      </c>
      <c r="L116" s="1" t="s">
        <v>19</v>
      </c>
      <c r="M116" s="1" t="s">
        <v>34</v>
      </c>
      <c r="N116" s="1" t="s">
        <v>19</v>
      </c>
      <c r="O116" s="1" t="s">
        <v>19</v>
      </c>
      <c r="P116" s="1" t="s">
        <v>19</v>
      </c>
      <c r="Q116" s="1">
        <f>COUNTA(Estimates_on_the_use_of_water__2020__a_3712[[#This Row],[Column1]:[Column16]])</f>
        <v>16</v>
      </c>
    </row>
    <row r="117" spans="1:17" x14ac:dyDescent="0.25">
      <c r="A117" s="1" t="s">
        <v>953</v>
      </c>
      <c r="B117" s="1" t="s">
        <v>53</v>
      </c>
      <c r="C117" s="1" t="s">
        <v>954</v>
      </c>
      <c r="D117" s="1" t="s">
        <v>955</v>
      </c>
      <c r="E117" s="1" t="s">
        <v>34</v>
      </c>
      <c r="F117" s="1" t="s">
        <v>19</v>
      </c>
      <c r="G117" s="1" t="s">
        <v>19</v>
      </c>
      <c r="H117" s="1" t="s">
        <v>19</v>
      </c>
      <c r="I117" s="1" t="s">
        <v>34</v>
      </c>
      <c r="J117" s="1" t="s">
        <v>19</v>
      </c>
      <c r="K117" s="1" t="s">
        <v>19</v>
      </c>
      <c r="L117" s="1" t="s">
        <v>19</v>
      </c>
      <c r="M117" s="1" t="s">
        <v>34</v>
      </c>
      <c r="N117" s="1" t="s">
        <v>19</v>
      </c>
      <c r="O117" s="1" t="s">
        <v>19</v>
      </c>
      <c r="P117" s="1" t="s">
        <v>19</v>
      </c>
      <c r="Q117" s="1">
        <f>COUNTA(Estimates_on_the_use_of_water__2020__a_3712[[#This Row],[Column1]:[Column16]])</f>
        <v>16</v>
      </c>
    </row>
    <row r="118" spans="1:17" x14ac:dyDescent="0.25">
      <c r="A118" s="1" t="s">
        <v>956</v>
      </c>
      <c r="B118" s="1" t="s">
        <v>60</v>
      </c>
      <c r="C118" s="1" t="s">
        <v>957</v>
      </c>
      <c r="D118" s="1" t="s">
        <v>958</v>
      </c>
      <c r="E118" s="1" t="s">
        <v>959</v>
      </c>
      <c r="F118" s="1" t="s">
        <v>960</v>
      </c>
      <c r="G118" s="1" t="s">
        <v>961</v>
      </c>
      <c r="H118" s="1" t="s">
        <v>962</v>
      </c>
      <c r="I118" s="1" t="s">
        <v>963</v>
      </c>
      <c r="J118" s="1" t="s">
        <v>964</v>
      </c>
      <c r="K118" s="1" t="s">
        <v>965</v>
      </c>
      <c r="L118" s="1" t="s">
        <v>966</v>
      </c>
      <c r="M118" s="1" t="s">
        <v>967</v>
      </c>
      <c r="N118" s="1" t="s">
        <v>968</v>
      </c>
      <c r="O118" s="1" t="s">
        <v>969</v>
      </c>
      <c r="P118" s="1" t="s">
        <v>19</v>
      </c>
      <c r="Q118" s="1">
        <f>COUNTA(Estimates_on_the_use_of_water__2020__a_3712[[#This Row],[Column1]:[Column16]])</f>
        <v>16</v>
      </c>
    </row>
    <row r="119" spans="1:17" x14ac:dyDescent="0.25">
      <c r="A119" s="1" t="s">
        <v>970</v>
      </c>
      <c r="B119" s="1" t="s">
        <v>151</v>
      </c>
      <c r="C119" s="1" t="s">
        <v>971</v>
      </c>
      <c r="D119" s="1" t="s">
        <v>972</v>
      </c>
      <c r="E119" s="1" t="s">
        <v>973</v>
      </c>
      <c r="F119" s="1" t="s">
        <v>974</v>
      </c>
      <c r="G119" s="1" t="s">
        <v>975</v>
      </c>
      <c r="H119" s="1" t="s">
        <v>976</v>
      </c>
      <c r="I119" s="1" t="s">
        <v>977</v>
      </c>
      <c r="J119" s="1" t="s">
        <v>978</v>
      </c>
      <c r="K119" s="1" t="s">
        <v>979</v>
      </c>
      <c r="L119" s="1" t="s">
        <v>980</v>
      </c>
      <c r="M119" s="1" t="s">
        <v>981</v>
      </c>
      <c r="N119" s="1" t="s">
        <v>982</v>
      </c>
      <c r="O119" s="1" t="s">
        <v>983</v>
      </c>
      <c r="P119" s="1" t="s">
        <v>984</v>
      </c>
      <c r="Q119" s="1">
        <f>COUNTA(Estimates_on_the_use_of_water__2020__a_3712[[#This Row],[Column1]:[Column16]])</f>
        <v>16</v>
      </c>
    </row>
    <row r="120" spans="1:17" x14ac:dyDescent="0.25">
      <c r="A120" s="1" t="s">
        <v>985</v>
      </c>
      <c r="B120" s="1" t="s">
        <v>53</v>
      </c>
      <c r="C120" s="1" t="s">
        <v>986</v>
      </c>
      <c r="D120" s="1" t="s">
        <v>987</v>
      </c>
      <c r="E120" s="1" t="s">
        <v>34</v>
      </c>
      <c r="F120" s="1" t="s">
        <v>19</v>
      </c>
      <c r="G120" s="1" t="s">
        <v>19</v>
      </c>
      <c r="H120" s="1" t="s">
        <v>19</v>
      </c>
      <c r="I120" s="1" t="s">
        <v>34</v>
      </c>
      <c r="J120" s="1" t="s">
        <v>19</v>
      </c>
      <c r="K120" s="1" t="s">
        <v>19</v>
      </c>
      <c r="L120" s="1" t="s">
        <v>19</v>
      </c>
      <c r="M120" s="1" t="s">
        <v>34</v>
      </c>
      <c r="N120" s="1" t="s">
        <v>19</v>
      </c>
      <c r="O120" s="1" t="s">
        <v>19</v>
      </c>
      <c r="P120" s="1" t="s">
        <v>19</v>
      </c>
      <c r="Q120" s="1">
        <f>COUNTA(Estimates_on_the_use_of_water__2020__a_3712[[#This Row],[Column1]:[Column16]])</f>
        <v>16</v>
      </c>
    </row>
    <row r="121" spans="1:17" x14ac:dyDescent="0.25">
      <c r="A121" s="1" t="s">
        <v>988</v>
      </c>
      <c r="B121" s="1" t="s">
        <v>60</v>
      </c>
      <c r="C121" s="1" t="s">
        <v>989</v>
      </c>
      <c r="D121" s="1" t="s">
        <v>990</v>
      </c>
      <c r="E121" s="1" t="s">
        <v>991</v>
      </c>
      <c r="F121" s="1" t="s">
        <v>992</v>
      </c>
      <c r="G121" s="1" t="s">
        <v>993</v>
      </c>
      <c r="H121" s="1" t="s">
        <v>19</v>
      </c>
      <c r="I121" s="1" t="s">
        <v>994</v>
      </c>
      <c r="J121" s="1" t="s">
        <v>995</v>
      </c>
      <c r="K121" s="1" t="s">
        <v>996</v>
      </c>
      <c r="L121" s="1" t="s">
        <v>19</v>
      </c>
      <c r="M121" s="1" t="s">
        <v>997</v>
      </c>
      <c r="N121" s="1" t="s">
        <v>998</v>
      </c>
      <c r="O121" s="1" t="s">
        <v>999</v>
      </c>
      <c r="P121" s="1" t="s">
        <v>19</v>
      </c>
      <c r="Q121" s="1">
        <f>COUNTA(Estimates_on_the_use_of_water__2020__a_3712[[#This Row],[Column1]:[Column16]])</f>
        <v>16</v>
      </c>
    </row>
    <row r="122" spans="1:17" x14ac:dyDescent="0.25">
      <c r="A122" s="1" t="s">
        <v>1000</v>
      </c>
      <c r="B122" s="1" t="s">
        <v>151</v>
      </c>
      <c r="C122" s="1" t="s">
        <v>1001</v>
      </c>
      <c r="D122" s="1" t="s">
        <v>1002</v>
      </c>
      <c r="E122" s="1" t="s">
        <v>1003</v>
      </c>
      <c r="F122" s="1" t="s">
        <v>1004</v>
      </c>
      <c r="G122" s="1" t="s">
        <v>1005</v>
      </c>
      <c r="H122" s="1" t="s">
        <v>1006</v>
      </c>
      <c r="I122" s="1" t="s">
        <v>1007</v>
      </c>
      <c r="J122" s="1" t="s">
        <v>1008</v>
      </c>
      <c r="K122" s="1" t="s">
        <v>1009</v>
      </c>
      <c r="L122" s="1" t="s">
        <v>1010</v>
      </c>
      <c r="M122" s="1" t="s">
        <v>1011</v>
      </c>
      <c r="N122" s="1" t="s">
        <v>1012</v>
      </c>
      <c r="O122" s="1" t="s">
        <v>1013</v>
      </c>
      <c r="P122" s="1" t="s">
        <v>1014</v>
      </c>
      <c r="Q122" s="1">
        <f>COUNTA(Estimates_on_the_use_of_water__2020__a_3712[[#This Row],[Column1]:[Column16]])</f>
        <v>16</v>
      </c>
    </row>
    <row r="123" spans="1:17" x14ac:dyDescent="0.25">
      <c r="A123" s="1" t="s">
        <v>1015</v>
      </c>
      <c r="B123" s="1" t="s">
        <v>53</v>
      </c>
      <c r="C123" s="1" t="s">
        <v>1016</v>
      </c>
      <c r="D123" s="1" t="s">
        <v>1017</v>
      </c>
      <c r="E123" s="1" t="s">
        <v>1018</v>
      </c>
      <c r="F123" s="1" t="s">
        <v>19</v>
      </c>
      <c r="G123" s="1" t="s">
        <v>1019</v>
      </c>
      <c r="H123" s="1" t="s">
        <v>19</v>
      </c>
      <c r="I123" s="1" t="s">
        <v>34</v>
      </c>
      <c r="J123" s="1" t="s">
        <v>19</v>
      </c>
      <c r="K123" s="1" t="s">
        <v>19</v>
      </c>
      <c r="L123" s="1" t="s">
        <v>19</v>
      </c>
      <c r="M123" s="1" t="s">
        <v>34</v>
      </c>
      <c r="N123" s="1" t="s">
        <v>19</v>
      </c>
      <c r="O123" s="1" t="s">
        <v>19</v>
      </c>
      <c r="P123" s="1" t="s">
        <v>19</v>
      </c>
      <c r="Q123" s="1">
        <f>COUNTA(Estimates_on_the_use_of_water__2020__a_3712[[#This Row],[Column1]:[Column16]])</f>
        <v>16</v>
      </c>
    </row>
    <row r="124" spans="1:17" x14ac:dyDescent="0.25">
      <c r="A124" s="1" t="s">
        <v>1020</v>
      </c>
      <c r="B124" s="1" t="s">
        <v>53</v>
      </c>
      <c r="C124" s="1" t="s">
        <v>1021</v>
      </c>
      <c r="D124" s="1" t="s">
        <v>1022</v>
      </c>
      <c r="E124" s="1" t="s">
        <v>1023</v>
      </c>
      <c r="F124" s="1" t="s">
        <v>19</v>
      </c>
      <c r="G124" s="1" t="s">
        <v>1024</v>
      </c>
      <c r="H124" s="1" t="s">
        <v>19</v>
      </c>
      <c r="I124" s="1" t="s">
        <v>17</v>
      </c>
      <c r="J124" s="1" t="s">
        <v>17</v>
      </c>
      <c r="K124" s="1" t="s">
        <v>17</v>
      </c>
      <c r="L124" s="1" t="s">
        <v>17</v>
      </c>
      <c r="M124" s="1" t="s">
        <v>17</v>
      </c>
      <c r="N124" s="1" t="s">
        <v>17</v>
      </c>
      <c r="O124" s="1" t="s">
        <v>17</v>
      </c>
      <c r="P124" s="1" t="s">
        <v>17</v>
      </c>
      <c r="Q124" s="1">
        <f>COUNTA(Estimates_on_the_use_of_water__2020__a_3712[[#This Row],[Column1]:[Column16]])</f>
        <v>16</v>
      </c>
    </row>
    <row r="125" spans="1:17" x14ac:dyDescent="0.25">
      <c r="A125" s="1" t="s">
        <v>1025</v>
      </c>
      <c r="B125" s="1" t="s">
        <v>151</v>
      </c>
      <c r="C125" s="1" t="s">
        <v>1026</v>
      </c>
      <c r="D125" s="1" t="s">
        <v>1027</v>
      </c>
      <c r="E125" s="1" t="s">
        <v>1028</v>
      </c>
      <c r="F125" s="1" t="s">
        <v>1029</v>
      </c>
      <c r="G125" s="1" t="s">
        <v>1030</v>
      </c>
      <c r="H125" s="1" t="s">
        <v>19</v>
      </c>
      <c r="I125" s="1" t="s">
        <v>1031</v>
      </c>
      <c r="J125" s="1" t="s">
        <v>1032</v>
      </c>
      <c r="K125" s="1" t="s">
        <v>1033</v>
      </c>
      <c r="L125" s="1" t="s">
        <v>19</v>
      </c>
      <c r="M125" s="1" t="s">
        <v>1034</v>
      </c>
      <c r="N125" s="1" t="s">
        <v>1035</v>
      </c>
      <c r="O125" s="1" t="s">
        <v>1036</v>
      </c>
      <c r="P125" s="1" t="s">
        <v>19</v>
      </c>
      <c r="Q125" s="1">
        <f>COUNTA(Estimates_on_the_use_of_water__2020__a_3712[[#This Row],[Column1]:[Column16]])</f>
        <v>16</v>
      </c>
    </row>
    <row r="126" spans="1:17" x14ac:dyDescent="0.25">
      <c r="A126" s="1" t="s">
        <v>1037</v>
      </c>
      <c r="B126" s="1" t="s">
        <v>53</v>
      </c>
      <c r="C126" s="1" t="s">
        <v>1038</v>
      </c>
      <c r="D126" s="1" t="s">
        <v>1039</v>
      </c>
      <c r="E126" s="1" t="s">
        <v>1040</v>
      </c>
      <c r="F126" s="1" t="s">
        <v>19</v>
      </c>
      <c r="G126" s="1" t="s">
        <v>1041</v>
      </c>
      <c r="H126" s="1" t="s">
        <v>19</v>
      </c>
      <c r="I126" s="1" t="s">
        <v>1042</v>
      </c>
      <c r="J126" s="1" t="s">
        <v>19</v>
      </c>
      <c r="K126" s="1" t="s">
        <v>1043</v>
      </c>
      <c r="L126" s="1" t="s">
        <v>19</v>
      </c>
      <c r="M126" s="1" t="s">
        <v>1044</v>
      </c>
      <c r="N126" s="1" t="s">
        <v>19</v>
      </c>
      <c r="O126" s="1" t="s">
        <v>1045</v>
      </c>
      <c r="P126" s="1" t="s">
        <v>19</v>
      </c>
      <c r="Q126" s="1">
        <f>COUNTA(Estimates_on_the_use_of_water__2020__a_3712[[#This Row],[Column1]:[Column16]])</f>
        <v>16</v>
      </c>
    </row>
    <row r="127" spans="1:17" x14ac:dyDescent="0.25">
      <c r="A127" s="1" t="s">
        <v>1046</v>
      </c>
      <c r="B127" s="1" t="s">
        <v>60</v>
      </c>
      <c r="C127" s="1" t="s">
        <v>1047</v>
      </c>
      <c r="D127" s="1" t="s">
        <v>1048</v>
      </c>
      <c r="E127" s="1" t="s">
        <v>1049</v>
      </c>
      <c r="F127" s="1" t="s">
        <v>1050</v>
      </c>
      <c r="G127" s="1" t="s">
        <v>1051</v>
      </c>
      <c r="H127" s="1" t="s">
        <v>19</v>
      </c>
      <c r="I127" s="1" t="s">
        <v>1052</v>
      </c>
      <c r="J127" s="1" t="s">
        <v>1053</v>
      </c>
      <c r="K127" s="1" t="s">
        <v>1054</v>
      </c>
      <c r="L127" s="1" t="s">
        <v>19</v>
      </c>
      <c r="M127" s="1" t="s">
        <v>34</v>
      </c>
      <c r="N127" s="1" t="s">
        <v>19</v>
      </c>
      <c r="O127" s="1" t="s">
        <v>19</v>
      </c>
      <c r="P127" s="1" t="s">
        <v>19</v>
      </c>
      <c r="Q127" s="1">
        <f>COUNTA(Estimates_on_the_use_of_water__2020__a_3712[[#This Row],[Column1]:[Column16]])</f>
        <v>16</v>
      </c>
    </row>
    <row r="128" spans="1:17" x14ac:dyDescent="0.25">
      <c r="A128" s="1" t="s">
        <v>1055</v>
      </c>
      <c r="B128" s="1" t="s">
        <v>53</v>
      </c>
      <c r="C128" s="1" t="s">
        <v>1056</v>
      </c>
      <c r="D128" s="1" t="s">
        <v>1057</v>
      </c>
      <c r="E128" s="1" t="s">
        <v>1058</v>
      </c>
      <c r="F128" s="1" t="s">
        <v>19</v>
      </c>
      <c r="G128" s="1" t="s">
        <v>1059</v>
      </c>
      <c r="H128" s="1" t="s">
        <v>19</v>
      </c>
      <c r="I128" s="1" t="s">
        <v>1060</v>
      </c>
      <c r="J128" s="1" t="s">
        <v>19</v>
      </c>
      <c r="K128" s="1" t="s">
        <v>1061</v>
      </c>
      <c r="L128" s="1" t="s">
        <v>19</v>
      </c>
      <c r="M128" s="1" t="s">
        <v>34</v>
      </c>
      <c r="N128" s="1" t="s">
        <v>19</v>
      </c>
      <c r="O128" s="1" t="s">
        <v>19</v>
      </c>
      <c r="P128" s="1" t="s">
        <v>19</v>
      </c>
      <c r="Q128" s="1">
        <f>COUNTA(Estimates_on_the_use_of_water__2020__a_3712[[#This Row],[Column1]:[Column16]])</f>
        <v>16</v>
      </c>
    </row>
    <row r="129" spans="1:17" x14ac:dyDescent="0.25">
      <c r="A129" s="1" t="s">
        <v>1062</v>
      </c>
      <c r="B129" s="1" t="s">
        <v>60</v>
      </c>
      <c r="C129" s="1" t="s">
        <v>1063</v>
      </c>
      <c r="D129" s="1" t="s">
        <v>1064</v>
      </c>
      <c r="E129" s="1" t="s">
        <v>1065</v>
      </c>
      <c r="F129" s="1" t="s">
        <v>1066</v>
      </c>
      <c r="G129" s="1" t="s">
        <v>1067</v>
      </c>
      <c r="H129" s="1" t="s">
        <v>1068</v>
      </c>
      <c r="I129" s="1" t="s">
        <v>1069</v>
      </c>
      <c r="J129" s="1" t="s">
        <v>1070</v>
      </c>
      <c r="K129" s="1" t="s">
        <v>1071</v>
      </c>
      <c r="L129" s="1" t="s">
        <v>1072</v>
      </c>
      <c r="M129" s="1" t="s">
        <v>1073</v>
      </c>
      <c r="N129" s="1" t="s">
        <v>1074</v>
      </c>
      <c r="O129" s="1" t="s">
        <v>1075</v>
      </c>
      <c r="P129" s="1" t="s">
        <v>1076</v>
      </c>
      <c r="Q129" s="1">
        <f>COUNTA(Estimates_on_the_use_of_water__2020__a_3712[[#This Row],[Column1]:[Column16]])</f>
        <v>16</v>
      </c>
    </row>
    <row r="130" spans="1:17" x14ac:dyDescent="0.25">
      <c r="A130" s="1" t="s">
        <v>1077</v>
      </c>
      <c r="B130" s="1" t="s">
        <v>53</v>
      </c>
      <c r="C130" s="1" t="s">
        <v>1078</v>
      </c>
      <c r="D130" s="1" t="s">
        <v>1079</v>
      </c>
      <c r="E130" s="1" t="s">
        <v>1080</v>
      </c>
      <c r="F130" s="1" t="s">
        <v>19</v>
      </c>
      <c r="G130" s="1" t="s">
        <v>19</v>
      </c>
      <c r="H130" s="1" t="s">
        <v>19</v>
      </c>
      <c r="I130" s="1" t="s">
        <v>34</v>
      </c>
      <c r="J130" s="1" t="s">
        <v>19</v>
      </c>
      <c r="K130" s="1" t="s">
        <v>19</v>
      </c>
      <c r="L130" s="1" t="s">
        <v>19</v>
      </c>
      <c r="M130" s="1" t="s">
        <v>34</v>
      </c>
      <c r="N130" s="1" t="s">
        <v>19</v>
      </c>
      <c r="O130" s="1" t="s">
        <v>19</v>
      </c>
      <c r="P130" s="1" t="s">
        <v>19</v>
      </c>
      <c r="Q130" s="1">
        <f>COUNTA(Estimates_on_the_use_of_water__2020__a_3712[[#This Row],[Column1]:[Column16]])</f>
        <v>16</v>
      </c>
    </row>
    <row r="131" spans="1:17" x14ac:dyDescent="0.25">
      <c r="A131" s="1" t="s">
        <v>1081</v>
      </c>
      <c r="B131" s="1" t="s">
        <v>53</v>
      </c>
      <c r="C131" s="1" t="s">
        <v>1082</v>
      </c>
      <c r="D131" s="1" t="s">
        <v>1083</v>
      </c>
      <c r="E131" s="1" t="s">
        <v>1084</v>
      </c>
      <c r="F131" s="1" t="s">
        <v>19</v>
      </c>
      <c r="G131" s="1" t="s">
        <v>1085</v>
      </c>
      <c r="H131" s="1" t="s">
        <v>19</v>
      </c>
      <c r="I131" s="1" t="s">
        <v>1086</v>
      </c>
      <c r="J131" s="1" t="s">
        <v>19</v>
      </c>
      <c r="K131" s="1" t="s">
        <v>1087</v>
      </c>
      <c r="L131" s="1" t="s">
        <v>19</v>
      </c>
      <c r="M131" s="1" t="s">
        <v>1088</v>
      </c>
      <c r="N131" s="1" t="s">
        <v>19</v>
      </c>
      <c r="O131" s="1" t="s">
        <v>1089</v>
      </c>
      <c r="P131" s="1" t="s">
        <v>19</v>
      </c>
      <c r="Q131" s="1">
        <f>COUNTA(Estimates_on_the_use_of_water__2020__a_3712[[#This Row],[Column1]:[Column16]])</f>
        <v>16</v>
      </c>
    </row>
    <row r="132" spans="1:17" x14ac:dyDescent="0.25">
      <c r="A132" s="1" t="s">
        <v>1090</v>
      </c>
      <c r="B132" s="1" t="s">
        <v>60</v>
      </c>
      <c r="C132" s="1" t="s">
        <v>1091</v>
      </c>
      <c r="D132" s="1" t="s">
        <v>1092</v>
      </c>
      <c r="E132" s="1" t="s">
        <v>1093</v>
      </c>
      <c r="F132" s="1" t="s">
        <v>1094</v>
      </c>
      <c r="G132" s="1" t="s">
        <v>1095</v>
      </c>
      <c r="H132" s="1" t="s">
        <v>1096</v>
      </c>
      <c r="I132" s="1" t="s">
        <v>1097</v>
      </c>
      <c r="J132" s="1" t="s">
        <v>1098</v>
      </c>
      <c r="K132" s="1" t="s">
        <v>1099</v>
      </c>
      <c r="L132" s="1" t="s">
        <v>1100</v>
      </c>
      <c r="M132" s="1" t="s">
        <v>1101</v>
      </c>
      <c r="N132" s="1" t="s">
        <v>1102</v>
      </c>
      <c r="O132" s="1" t="s">
        <v>1103</v>
      </c>
      <c r="P132" s="1" t="s">
        <v>1104</v>
      </c>
      <c r="Q132" s="1">
        <f>COUNTA(Estimates_on_the_use_of_water__2020__a_3712[[#This Row],[Column1]:[Column16]])</f>
        <v>16</v>
      </c>
    </row>
    <row r="133" spans="1:17" x14ac:dyDescent="0.25">
      <c r="A133" s="1" t="s">
        <v>1105</v>
      </c>
      <c r="B133" s="1" t="s">
        <v>476</v>
      </c>
      <c r="C133" s="1" t="s">
        <v>1106</v>
      </c>
      <c r="D133" s="1" t="s">
        <v>1107</v>
      </c>
      <c r="E133" s="1" t="s">
        <v>1108</v>
      </c>
      <c r="F133" s="1" t="s">
        <v>1109</v>
      </c>
      <c r="G133" s="1" t="s">
        <v>1110</v>
      </c>
      <c r="H133" s="1" t="s">
        <v>1111</v>
      </c>
      <c r="I133" s="1" t="s">
        <v>1112</v>
      </c>
      <c r="J133" s="1" t="s">
        <v>1113</v>
      </c>
      <c r="K133" s="1" t="s">
        <v>1114</v>
      </c>
      <c r="L133" s="1" t="s">
        <v>1115</v>
      </c>
      <c r="M133" s="1" t="s">
        <v>1116</v>
      </c>
      <c r="N133" s="1" t="s">
        <v>1117</v>
      </c>
      <c r="O133" s="1" t="s">
        <v>1118</v>
      </c>
      <c r="P133" s="1" t="s">
        <v>19</v>
      </c>
      <c r="Q133" s="1">
        <f>COUNTA(Estimates_on_the_use_of_water__2020__a_3712[[#This Row],[Column1]:[Column16]])</f>
        <v>16</v>
      </c>
    </row>
    <row r="134" spans="1:17" x14ac:dyDescent="0.25">
      <c r="A134" s="1" t="s">
        <v>1119</v>
      </c>
      <c r="B134" s="1" t="s">
        <v>60</v>
      </c>
      <c r="C134" s="1" t="s">
        <v>1120</v>
      </c>
      <c r="D134" s="1" t="s">
        <v>1121</v>
      </c>
      <c r="E134" s="1" t="s">
        <v>1122</v>
      </c>
      <c r="F134" s="1" t="s">
        <v>1123</v>
      </c>
      <c r="G134" s="1" t="s">
        <v>1124</v>
      </c>
      <c r="H134" s="1" t="s">
        <v>1125</v>
      </c>
      <c r="I134" s="1" t="s">
        <v>1126</v>
      </c>
      <c r="J134" s="1" t="s">
        <v>1127</v>
      </c>
      <c r="K134" s="1" t="s">
        <v>1128</v>
      </c>
      <c r="L134" s="1" t="s">
        <v>1129</v>
      </c>
      <c r="M134" s="1" t="s">
        <v>1130</v>
      </c>
      <c r="N134" s="1" t="s">
        <v>1131</v>
      </c>
      <c r="O134" s="1" t="s">
        <v>1132</v>
      </c>
      <c r="P134" s="1" t="s">
        <v>1133</v>
      </c>
      <c r="Q134" s="1">
        <f>COUNTA(Estimates_on_the_use_of_water__2020__a_3712[[#This Row],[Column1]:[Column16]])</f>
        <v>16</v>
      </c>
    </row>
    <row r="135" spans="1:17" x14ac:dyDescent="0.25">
      <c r="A135" s="1" t="s">
        <v>1134</v>
      </c>
      <c r="B135" s="1" t="s">
        <v>151</v>
      </c>
      <c r="C135" s="1" t="s">
        <v>1135</v>
      </c>
      <c r="D135" s="1" t="s">
        <v>1136</v>
      </c>
      <c r="E135" s="1" t="s">
        <v>1137</v>
      </c>
      <c r="F135" s="1" t="s">
        <v>1138</v>
      </c>
      <c r="G135" s="1" t="s">
        <v>1139</v>
      </c>
      <c r="H135" s="1" t="s">
        <v>19</v>
      </c>
      <c r="I135" s="1" t="s">
        <v>1140</v>
      </c>
      <c r="J135" s="1" t="s">
        <v>1141</v>
      </c>
      <c r="K135" s="1" t="s">
        <v>1142</v>
      </c>
      <c r="L135" s="1" t="s">
        <v>19</v>
      </c>
      <c r="M135" s="1" t="s">
        <v>1143</v>
      </c>
      <c r="N135" s="1" t="s">
        <v>1144</v>
      </c>
      <c r="O135" s="1" t="s">
        <v>1145</v>
      </c>
      <c r="P135" s="1" t="s">
        <v>19</v>
      </c>
      <c r="Q135" s="1">
        <f>COUNTA(Estimates_on_the_use_of_water__2020__a_3712[[#This Row],[Column1]:[Column16]])</f>
        <v>16</v>
      </c>
    </row>
    <row r="136" spans="1:17" x14ac:dyDescent="0.25">
      <c r="A136" s="1" t="s">
        <v>1146</v>
      </c>
      <c r="B136" s="1" t="s">
        <v>53</v>
      </c>
      <c r="C136" s="1" t="s">
        <v>1147</v>
      </c>
      <c r="D136" s="1" t="s">
        <v>1148</v>
      </c>
      <c r="E136" s="1" t="s">
        <v>1149</v>
      </c>
      <c r="F136" s="1" t="s">
        <v>19</v>
      </c>
      <c r="G136" s="1" t="s">
        <v>1150</v>
      </c>
      <c r="H136" s="1" t="s">
        <v>19</v>
      </c>
      <c r="I136" s="1" t="s">
        <v>34</v>
      </c>
      <c r="J136" s="1" t="s">
        <v>19</v>
      </c>
      <c r="K136" s="1" t="s">
        <v>19</v>
      </c>
      <c r="L136" s="1" t="s">
        <v>19</v>
      </c>
      <c r="M136" s="1" t="s">
        <v>34</v>
      </c>
      <c r="N136" s="1" t="s">
        <v>19</v>
      </c>
      <c r="O136" s="1" t="s">
        <v>19</v>
      </c>
      <c r="P136" s="1" t="s">
        <v>19</v>
      </c>
      <c r="Q136" s="1">
        <f>COUNTA(Estimates_on_the_use_of_water__2020__a_3712[[#This Row],[Column1]:[Column16]])</f>
        <v>16</v>
      </c>
    </row>
    <row r="137" spans="1:17" x14ac:dyDescent="0.25">
      <c r="A137" s="1" t="s">
        <v>1151</v>
      </c>
      <c r="B137" s="1" t="s">
        <v>151</v>
      </c>
      <c r="C137" s="1" t="s">
        <v>1152</v>
      </c>
      <c r="D137" s="1" t="s">
        <v>1153</v>
      </c>
      <c r="E137" s="1" t="s">
        <v>1154</v>
      </c>
      <c r="F137" s="1" t="s">
        <v>1155</v>
      </c>
      <c r="G137" s="1" t="s">
        <v>1156</v>
      </c>
      <c r="H137" s="1" t="s">
        <v>1157</v>
      </c>
      <c r="I137" s="1" t="s">
        <v>1158</v>
      </c>
      <c r="J137" s="1" t="s">
        <v>1159</v>
      </c>
      <c r="K137" s="1" t="s">
        <v>1160</v>
      </c>
      <c r="L137" s="1" t="s">
        <v>1161</v>
      </c>
      <c r="M137" s="1" t="s">
        <v>1162</v>
      </c>
      <c r="N137" s="1" t="s">
        <v>1163</v>
      </c>
      <c r="O137" s="1" t="s">
        <v>1164</v>
      </c>
      <c r="P137" s="1" t="s">
        <v>1165</v>
      </c>
      <c r="Q137" s="1">
        <f>COUNTA(Estimates_on_the_use_of_water__2020__a_3712[[#This Row],[Column1]:[Column16]])</f>
        <v>16</v>
      </c>
    </row>
    <row r="138" spans="1:17" x14ac:dyDescent="0.25">
      <c r="A138" s="1" t="s">
        <v>1166</v>
      </c>
      <c r="B138" s="1" t="s">
        <v>151</v>
      </c>
      <c r="C138" s="1" t="s">
        <v>1167</v>
      </c>
      <c r="D138" s="1" t="s">
        <v>1168</v>
      </c>
      <c r="E138" s="1" t="s">
        <v>1169</v>
      </c>
      <c r="F138" s="1" t="s">
        <v>1170</v>
      </c>
      <c r="G138" s="1" t="s">
        <v>1171</v>
      </c>
      <c r="H138" s="1" t="s">
        <v>19</v>
      </c>
      <c r="I138" s="1" t="s">
        <v>1172</v>
      </c>
      <c r="J138" s="1" t="s">
        <v>1173</v>
      </c>
      <c r="K138" s="1" t="s">
        <v>1174</v>
      </c>
      <c r="L138" s="1" t="s">
        <v>19</v>
      </c>
      <c r="M138" s="1" t="s">
        <v>1175</v>
      </c>
      <c r="N138" s="1" t="s">
        <v>1176</v>
      </c>
      <c r="O138" s="1" t="s">
        <v>19</v>
      </c>
      <c r="P138" s="1" t="s">
        <v>19</v>
      </c>
      <c r="Q138" s="1">
        <f>COUNTA(Estimates_on_the_use_of_water__2020__a_3712[[#This Row],[Column1]:[Column16]])</f>
        <v>16</v>
      </c>
    </row>
    <row r="139" spans="1:17" x14ac:dyDescent="0.25">
      <c r="A139" s="1" t="s">
        <v>1177</v>
      </c>
      <c r="B139" s="1" t="s">
        <v>476</v>
      </c>
      <c r="C139" s="1" t="s">
        <v>1178</v>
      </c>
      <c r="D139" s="1" t="s">
        <v>1179</v>
      </c>
      <c r="E139" s="1" t="s">
        <v>1180</v>
      </c>
      <c r="F139" s="1" t="s">
        <v>1181</v>
      </c>
      <c r="G139" s="1" t="s">
        <v>1182</v>
      </c>
      <c r="H139" s="1" t="s">
        <v>1183</v>
      </c>
      <c r="I139" s="1" t="s">
        <v>1184</v>
      </c>
      <c r="J139" s="1" t="s">
        <v>1185</v>
      </c>
      <c r="K139" s="1" t="s">
        <v>1186</v>
      </c>
      <c r="L139" s="1" t="s">
        <v>1187</v>
      </c>
      <c r="M139" s="1" t="s">
        <v>1188</v>
      </c>
      <c r="N139" s="1" t="s">
        <v>1189</v>
      </c>
      <c r="O139" s="1" t="s">
        <v>1190</v>
      </c>
      <c r="P139" s="1" t="s">
        <v>19</v>
      </c>
      <c r="Q139" s="1">
        <f>COUNTA(Estimates_on_the_use_of_water__2020__a_3712[[#This Row],[Column1]:[Column16]])</f>
        <v>16</v>
      </c>
    </row>
    <row r="140" spans="1:17" x14ac:dyDescent="0.25">
      <c r="A140" s="1" t="s">
        <v>1191</v>
      </c>
      <c r="B140" s="1" t="s">
        <v>151</v>
      </c>
      <c r="C140" s="1" t="s">
        <v>1192</v>
      </c>
      <c r="D140" s="1" t="s">
        <v>1193</v>
      </c>
      <c r="E140" s="1" t="s">
        <v>1194</v>
      </c>
      <c r="F140" s="1" t="s">
        <v>1195</v>
      </c>
      <c r="G140" s="1" t="s">
        <v>1196</v>
      </c>
      <c r="H140" s="1" t="s">
        <v>1197</v>
      </c>
      <c r="I140" s="1" t="s">
        <v>1198</v>
      </c>
      <c r="J140" s="1" t="s">
        <v>1199</v>
      </c>
      <c r="K140" s="1" t="s">
        <v>1200</v>
      </c>
      <c r="L140" s="1" t="s">
        <v>2109</v>
      </c>
      <c r="M140" s="1" t="s">
        <v>2110</v>
      </c>
      <c r="N140" s="1" t="s">
        <v>1201</v>
      </c>
      <c r="O140" s="1" t="s">
        <v>1202</v>
      </c>
      <c r="P140" s="1" t="s">
        <v>1203</v>
      </c>
      <c r="Q140" s="1">
        <f>COUNTA(Estimates_on_the_use_of_water__2020__a_3712[[#This Row],[Column1]:[Column16]])</f>
        <v>16</v>
      </c>
    </row>
    <row r="141" spans="1:17" x14ac:dyDescent="0.25">
      <c r="A141" s="1" t="s">
        <v>1204</v>
      </c>
      <c r="B141" s="1" t="s">
        <v>476</v>
      </c>
      <c r="C141" s="1" t="s">
        <v>1205</v>
      </c>
      <c r="D141" s="1" t="s">
        <v>1206</v>
      </c>
      <c r="E141" s="1" t="s">
        <v>1207</v>
      </c>
      <c r="F141" s="1" t="s">
        <v>1208</v>
      </c>
      <c r="G141" s="1" t="s">
        <v>1209</v>
      </c>
      <c r="H141" s="1" t="s">
        <v>1210</v>
      </c>
      <c r="I141" s="1" t="s">
        <v>1211</v>
      </c>
      <c r="J141" s="1" t="s">
        <v>1212</v>
      </c>
      <c r="K141" s="1" t="s">
        <v>1213</v>
      </c>
      <c r="L141" s="1" t="s">
        <v>1214</v>
      </c>
      <c r="M141" s="1" t="s">
        <v>1215</v>
      </c>
      <c r="N141" s="1" t="s">
        <v>1216</v>
      </c>
      <c r="O141" s="1" t="s">
        <v>1217</v>
      </c>
      <c r="P141" s="1" t="s">
        <v>1218</v>
      </c>
      <c r="Q141" s="1">
        <f>COUNTA(Estimates_on_the_use_of_water__2020__a_3712[[#This Row],[Column1]:[Column16]])</f>
        <v>16</v>
      </c>
    </row>
    <row r="142" spans="1:17" x14ac:dyDescent="0.25">
      <c r="A142" s="1" t="s">
        <v>1219</v>
      </c>
      <c r="B142" s="1" t="s">
        <v>476</v>
      </c>
      <c r="C142" s="1" t="s">
        <v>1220</v>
      </c>
      <c r="D142" s="1" t="s">
        <v>1221</v>
      </c>
      <c r="E142" s="1" t="s">
        <v>1222</v>
      </c>
      <c r="F142" s="1" t="s">
        <v>1223</v>
      </c>
      <c r="G142" s="1" t="s">
        <v>1224</v>
      </c>
      <c r="H142" s="1" t="s">
        <v>1225</v>
      </c>
      <c r="I142" s="1" t="s">
        <v>1226</v>
      </c>
      <c r="J142" s="1" t="s">
        <v>1227</v>
      </c>
      <c r="K142" s="1" t="s">
        <v>1228</v>
      </c>
      <c r="L142" s="1" t="s">
        <v>1229</v>
      </c>
      <c r="M142" s="1" t="s">
        <v>1230</v>
      </c>
      <c r="N142" s="1" t="s">
        <v>1231</v>
      </c>
      <c r="O142" s="1" t="s">
        <v>1232</v>
      </c>
      <c r="P142" s="1" t="s">
        <v>19</v>
      </c>
      <c r="Q142" s="1">
        <f>COUNTA(Estimates_on_the_use_of_water__2020__a_3712[[#This Row],[Column1]:[Column16]])</f>
        <v>16</v>
      </c>
    </row>
    <row r="143" spans="1:17" x14ac:dyDescent="0.25">
      <c r="A143" s="1" t="s">
        <v>1233</v>
      </c>
      <c r="B143" s="1" t="s">
        <v>151</v>
      </c>
      <c r="C143" s="1" t="s">
        <v>1234</v>
      </c>
      <c r="D143" s="1" t="s">
        <v>1235</v>
      </c>
      <c r="E143" s="1" t="s">
        <v>1236</v>
      </c>
      <c r="F143" s="1" t="s">
        <v>1237</v>
      </c>
      <c r="G143" s="1" t="s">
        <v>1238</v>
      </c>
      <c r="H143" s="1" t="s">
        <v>1239</v>
      </c>
      <c r="I143" s="1" t="s">
        <v>1240</v>
      </c>
      <c r="J143" s="1" t="s">
        <v>1241</v>
      </c>
      <c r="K143" s="1" t="s">
        <v>1242</v>
      </c>
      <c r="L143" s="1" t="s">
        <v>1243</v>
      </c>
      <c r="M143" s="1" t="s">
        <v>1244</v>
      </c>
      <c r="N143" s="1" t="s">
        <v>1245</v>
      </c>
      <c r="O143" s="1" t="s">
        <v>1246</v>
      </c>
      <c r="P143" s="1" t="s">
        <v>1247</v>
      </c>
      <c r="Q143" s="1">
        <f>COUNTA(Estimates_on_the_use_of_water__2020__a_3712[[#This Row],[Column1]:[Column16]])</f>
        <v>16</v>
      </c>
    </row>
    <row r="144" spans="1:17" x14ac:dyDescent="0.25">
      <c r="A144" s="1" t="s">
        <v>1248</v>
      </c>
      <c r="B144" s="1" t="s">
        <v>476</v>
      </c>
      <c r="C144" s="1" t="s">
        <v>1249</v>
      </c>
      <c r="D144" s="1" t="s">
        <v>1250</v>
      </c>
      <c r="E144" s="1" t="s">
        <v>1251</v>
      </c>
      <c r="F144" s="1" t="s">
        <v>1252</v>
      </c>
      <c r="G144" s="1" t="s">
        <v>1253</v>
      </c>
      <c r="H144" s="1" t="s">
        <v>1254</v>
      </c>
      <c r="I144" s="1" t="s">
        <v>1255</v>
      </c>
      <c r="J144" s="1" t="s">
        <v>1256</v>
      </c>
      <c r="K144" s="1" t="s">
        <v>1257</v>
      </c>
      <c r="L144" s="1" t="s">
        <v>1258</v>
      </c>
      <c r="M144" s="1" t="s">
        <v>1259</v>
      </c>
      <c r="N144" s="1" t="s">
        <v>1260</v>
      </c>
      <c r="O144" s="1" t="s">
        <v>1261</v>
      </c>
      <c r="P144" s="1" t="s">
        <v>19</v>
      </c>
      <c r="Q144" s="1">
        <f>COUNTA(Estimates_on_the_use_of_water__2020__a_3712[[#This Row],[Column1]:[Column16]])</f>
        <v>16</v>
      </c>
    </row>
    <row r="145" spans="1:17" x14ac:dyDescent="0.25">
      <c r="A145" s="1" t="s">
        <v>1262</v>
      </c>
      <c r="B145" s="1" t="s">
        <v>476</v>
      </c>
      <c r="C145" s="1" t="s">
        <v>1263</v>
      </c>
      <c r="D145" s="1" t="s">
        <v>1264</v>
      </c>
      <c r="E145" s="1" t="s">
        <v>1265</v>
      </c>
      <c r="F145" s="1" t="s">
        <v>1266</v>
      </c>
      <c r="G145" s="1" t="s">
        <v>1267</v>
      </c>
      <c r="H145" s="1" t="s">
        <v>1268</v>
      </c>
      <c r="I145" s="1" t="s">
        <v>1269</v>
      </c>
      <c r="J145" s="1" t="s">
        <v>1270</v>
      </c>
      <c r="K145" s="1" t="s">
        <v>1271</v>
      </c>
      <c r="L145" s="1" t="s">
        <v>1272</v>
      </c>
      <c r="M145" s="1" t="s">
        <v>1273</v>
      </c>
      <c r="N145" s="1" t="s">
        <v>1274</v>
      </c>
      <c r="O145" s="1" t="s">
        <v>1275</v>
      </c>
      <c r="P145" s="1" t="s">
        <v>1276</v>
      </c>
      <c r="Q145" s="1">
        <f>COUNTA(Estimates_on_the_use_of_water__2020__a_3712[[#This Row],[Column1]:[Column16]])</f>
        <v>16</v>
      </c>
    </row>
    <row r="146" spans="1:17" x14ac:dyDescent="0.25">
      <c r="A146" s="1" t="s">
        <v>1277</v>
      </c>
      <c r="B146" s="1" t="s">
        <v>151</v>
      </c>
      <c r="C146" s="1" t="s">
        <v>1278</v>
      </c>
      <c r="D146" s="1" t="s">
        <v>1279</v>
      </c>
      <c r="E146" s="1" t="s">
        <v>1280</v>
      </c>
      <c r="F146" s="1" t="s">
        <v>1281</v>
      </c>
      <c r="G146" s="1" t="s">
        <v>1282</v>
      </c>
      <c r="H146" s="1" t="s">
        <v>1283</v>
      </c>
      <c r="I146" s="1" t="s">
        <v>1284</v>
      </c>
      <c r="J146" s="1" t="s">
        <v>1285</v>
      </c>
      <c r="K146" s="1" t="s">
        <v>1286</v>
      </c>
      <c r="L146" s="1" t="s">
        <v>1287</v>
      </c>
      <c r="M146" s="1" t="s">
        <v>1288</v>
      </c>
      <c r="N146" s="1" t="s">
        <v>1289</v>
      </c>
      <c r="O146" s="1" t="s">
        <v>19</v>
      </c>
      <c r="P146" s="1" t="s">
        <v>1290</v>
      </c>
      <c r="Q146" s="1">
        <f>COUNTA(Estimates_on_the_use_of_water__2020__a_3712[[#This Row],[Column1]:[Column16]])</f>
        <v>16</v>
      </c>
    </row>
    <row r="147" spans="1:17" x14ac:dyDescent="0.25">
      <c r="A147" s="1" t="s">
        <v>1291</v>
      </c>
      <c r="B147" s="1" t="s">
        <v>151</v>
      </c>
      <c r="C147" s="1" t="s">
        <v>1292</v>
      </c>
      <c r="D147" s="1" t="s">
        <v>1293</v>
      </c>
      <c r="E147" s="1" t="s">
        <v>1294</v>
      </c>
      <c r="F147" s="1" t="s">
        <v>1295</v>
      </c>
      <c r="G147" s="1" t="s">
        <v>1296</v>
      </c>
      <c r="H147" s="1" t="s">
        <v>1297</v>
      </c>
      <c r="I147" s="1" t="s">
        <v>1298</v>
      </c>
      <c r="J147" s="1" t="s">
        <v>1299</v>
      </c>
      <c r="K147" s="1" t="s">
        <v>1300</v>
      </c>
      <c r="L147" s="1" t="s">
        <v>1301</v>
      </c>
      <c r="M147" s="1" t="s">
        <v>1302</v>
      </c>
      <c r="N147" s="1" t="s">
        <v>1303</v>
      </c>
      <c r="O147" s="1" t="s">
        <v>1304</v>
      </c>
      <c r="P147" s="1" t="s">
        <v>19</v>
      </c>
      <c r="Q147" s="1">
        <f>COUNTA(Estimates_on_the_use_of_water__2020__a_3712[[#This Row],[Column1]:[Column16]])</f>
        <v>16</v>
      </c>
    </row>
    <row r="148" spans="1:17" x14ac:dyDescent="0.25">
      <c r="A148" s="1" t="s">
        <v>1305</v>
      </c>
      <c r="B148" s="1" t="s">
        <v>53</v>
      </c>
      <c r="C148" s="1" t="s">
        <v>1306</v>
      </c>
      <c r="D148" s="1" t="s">
        <v>1307</v>
      </c>
      <c r="E148" s="1" t="s">
        <v>1308</v>
      </c>
      <c r="F148" s="1" t="s">
        <v>19</v>
      </c>
      <c r="G148" s="1" t="s">
        <v>1309</v>
      </c>
      <c r="H148" s="1" t="s">
        <v>19</v>
      </c>
      <c r="I148" s="1" t="s">
        <v>34</v>
      </c>
      <c r="J148" s="1" t="s">
        <v>19</v>
      </c>
      <c r="K148" s="1" t="s">
        <v>19</v>
      </c>
      <c r="L148" s="1" t="s">
        <v>19</v>
      </c>
      <c r="M148" s="1" t="s">
        <v>34</v>
      </c>
      <c r="N148" s="1" t="s">
        <v>19</v>
      </c>
      <c r="O148" s="1" t="s">
        <v>19</v>
      </c>
      <c r="P148" s="1" t="s">
        <v>19</v>
      </c>
      <c r="Q148" s="1">
        <f>COUNTA(Estimates_on_the_use_of_water__2020__a_3712[[#This Row],[Column1]:[Column16]])</f>
        <v>16</v>
      </c>
    </row>
    <row r="149" spans="1:17" x14ac:dyDescent="0.25">
      <c r="A149" s="1" t="s">
        <v>1310</v>
      </c>
      <c r="B149" s="1" t="s">
        <v>476</v>
      </c>
      <c r="C149" s="1" t="s">
        <v>1311</v>
      </c>
      <c r="D149" s="1" t="s">
        <v>1312</v>
      </c>
      <c r="E149" s="1" t="s">
        <v>1313</v>
      </c>
      <c r="F149" s="1" t="s">
        <v>1314</v>
      </c>
      <c r="G149" s="1" t="s">
        <v>1315</v>
      </c>
      <c r="H149" s="1" t="s">
        <v>19</v>
      </c>
      <c r="I149" s="1" t="s">
        <v>1316</v>
      </c>
      <c r="J149" s="1" t="s">
        <v>1317</v>
      </c>
      <c r="K149" s="1" t="s">
        <v>19</v>
      </c>
      <c r="L149" s="1" t="s">
        <v>19</v>
      </c>
      <c r="M149" s="1" t="s">
        <v>1318</v>
      </c>
      <c r="N149" s="1" t="s">
        <v>1319</v>
      </c>
      <c r="O149" s="1" t="s">
        <v>1320</v>
      </c>
      <c r="P149" s="1" t="s">
        <v>19</v>
      </c>
      <c r="Q149" s="1">
        <f>COUNTA(Estimates_on_the_use_of_water__2020__a_3712[[#This Row],[Column1]:[Column16]])</f>
        <v>16</v>
      </c>
    </row>
    <row r="150" spans="1:17" x14ac:dyDescent="0.25">
      <c r="A150" s="1" t="s">
        <v>1321</v>
      </c>
      <c r="B150" s="1" t="s">
        <v>60</v>
      </c>
      <c r="C150" s="1" t="s">
        <v>1322</v>
      </c>
      <c r="D150" s="1" t="s">
        <v>1323</v>
      </c>
      <c r="E150" s="1" t="s">
        <v>1324</v>
      </c>
      <c r="F150" s="1" t="s">
        <v>1325</v>
      </c>
      <c r="G150" s="1" t="s">
        <v>1326</v>
      </c>
      <c r="H150" s="1" t="s">
        <v>1327</v>
      </c>
      <c r="I150" s="1" t="s">
        <v>1328</v>
      </c>
      <c r="J150" s="1" t="s">
        <v>1329</v>
      </c>
      <c r="K150" s="1" t="s">
        <v>1330</v>
      </c>
      <c r="L150" s="1" t="s">
        <v>1331</v>
      </c>
      <c r="M150" s="1" t="s">
        <v>34</v>
      </c>
      <c r="N150" s="1" t="s">
        <v>19</v>
      </c>
      <c r="O150" s="1" t="s">
        <v>19</v>
      </c>
      <c r="P150" s="1" t="s">
        <v>19</v>
      </c>
      <c r="Q150" s="1">
        <f>COUNTA(Estimates_on_the_use_of_water__2020__a_3712[[#This Row],[Column1]:[Column16]])</f>
        <v>16</v>
      </c>
    </row>
    <row r="151" spans="1:17" x14ac:dyDescent="0.25">
      <c r="A151" s="1" t="s">
        <v>1332</v>
      </c>
      <c r="B151" s="1" t="s">
        <v>60</v>
      </c>
      <c r="C151" s="1" t="s">
        <v>1333</v>
      </c>
      <c r="D151" s="1" t="s">
        <v>1334</v>
      </c>
      <c r="E151" s="1" t="s">
        <v>1335</v>
      </c>
      <c r="F151" s="1" t="s">
        <v>1336</v>
      </c>
      <c r="G151" s="1" t="s">
        <v>1337</v>
      </c>
      <c r="H151" s="1" t="s">
        <v>1338</v>
      </c>
      <c r="I151" s="1" t="s">
        <v>1339</v>
      </c>
      <c r="J151" s="1" t="s">
        <v>1340</v>
      </c>
      <c r="K151" s="1" t="s">
        <v>1341</v>
      </c>
      <c r="L151" s="1" t="s">
        <v>1342</v>
      </c>
      <c r="M151" s="1" t="s">
        <v>1343</v>
      </c>
      <c r="N151" s="1" t="s">
        <v>1344</v>
      </c>
      <c r="O151" s="1" t="s">
        <v>1345</v>
      </c>
      <c r="P151" s="1" t="s">
        <v>1346</v>
      </c>
      <c r="Q151" s="1">
        <f>COUNTA(Estimates_on_the_use_of_water__2020__a_3712[[#This Row],[Column1]:[Column16]])</f>
        <v>16</v>
      </c>
    </row>
    <row r="152" spans="1:17" x14ac:dyDescent="0.25">
      <c r="A152" s="1" t="s">
        <v>1347</v>
      </c>
      <c r="B152" s="1" t="s">
        <v>476</v>
      </c>
      <c r="C152" s="1" t="s">
        <v>1348</v>
      </c>
      <c r="D152" s="1" t="s">
        <v>1349</v>
      </c>
      <c r="E152" s="1" t="s">
        <v>1350</v>
      </c>
      <c r="F152" s="1" t="s">
        <v>1351</v>
      </c>
      <c r="G152" s="1" t="s">
        <v>1352</v>
      </c>
      <c r="H152" s="1" t="s">
        <v>1353</v>
      </c>
      <c r="I152" s="1" t="s">
        <v>1354</v>
      </c>
      <c r="J152" s="1" t="s">
        <v>1355</v>
      </c>
      <c r="K152" s="1" t="s">
        <v>1356</v>
      </c>
      <c r="L152" s="1" t="s">
        <v>1357</v>
      </c>
      <c r="M152" s="1" t="s">
        <v>1358</v>
      </c>
      <c r="N152" s="1" t="s">
        <v>1359</v>
      </c>
      <c r="O152" s="1" t="s">
        <v>1360</v>
      </c>
      <c r="P152" s="1" t="s">
        <v>1361</v>
      </c>
      <c r="Q152" s="1">
        <f>COUNTA(Estimates_on_the_use_of_water__2020__a_3712[[#This Row],[Column1]:[Column16]])</f>
        <v>16</v>
      </c>
    </row>
    <row r="153" spans="1:17" x14ac:dyDescent="0.25">
      <c r="A153" s="1" t="s">
        <v>1362</v>
      </c>
      <c r="B153" s="1" t="s">
        <v>60</v>
      </c>
      <c r="C153" s="1" t="s">
        <v>1363</v>
      </c>
      <c r="D153" s="1" t="s">
        <v>1364</v>
      </c>
      <c r="E153" s="1" t="s">
        <v>1365</v>
      </c>
      <c r="F153" s="1" t="s">
        <v>1366</v>
      </c>
      <c r="G153" s="1" t="s">
        <v>1367</v>
      </c>
      <c r="H153" s="1" t="s">
        <v>1368</v>
      </c>
      <c r="I153" s="1" t="s">
        <v>1369</v>
      </c>
      <c r="J153" s="1" t="s">
        <v>1370</v>
      </c>
      <c r="K153" s="1" t="s">
        <v>1371</v>
      </c>
      <c r="L153" s="1" t="s">
        <v>1372</v>
      </c>
      <c r="M153" s="1" t="s">
        <v>1373</v>
      </c>
      <c r="N153" s="1" t="s">
        <v>1374</v>
      </c>
      <c r="O153" s="1" t="s">
        <v>19</v>
      </c>
      <c r="P153" s="1" t="s">
        <v>19</v>
      </c>
      <c r="Q153" s="1">
        <f>COUNTA(Estimates_on_the_use_of_water__2020__a_3712[[#This Row],[Column1]:[Column16]])</f>
        <v>16</v>
      </c>
    </row>
    <row r="154" spans="1:17" x14ac:dyDescent="0.25">
      <c r="A154" s="1" t="s">
        <v>1375</v>
      </c>
      <c r="B154" s="1" t="s">
        <v>53</v>
      </c>
      <c r="C154" s="1" t="s">
        <v>1376</v>
      </c>
      <c r="D154" s="1" t="s">
        <v>1377</v>
      </c>
      <c r="E154" s="1" t="s">
        <v>1378</v>
      </c>
      <c r="F154" s="1" t="s">
        <v>19</v>
      </c>
      <c r="G154" s="1" t="s">
        <v>1379</v>
      </c>
      <c r="H154" s="1" t="s">
        <v>19</v>
      </c>
      <c r="I154" s="1" t="s">
        <v>34</v>
      </c>
      <c r="J154" s="1" t="s">
        <v>19</v>
      </c>
      <c r="K154" s="1" t="s">
        <v>19</v>
      </c>
      <c r="L154" s="1" t="s">
        <v>19</v>
      </c>
      <c r="M154" s="1" t="s">
        <v>34</v>
      </c>
      <c r="N154" s="1" t="s">
        <v>19</v>
      </c>
      <c r="O154" s="1" t="s">
        <v>19</v>
      </c>
      <c r="P154" s="1" t="s">
        <v>19</v>
      </c>
      <c r="Q154" s="1">
        <f>COUNTA(Estimates_on_the_use_of_water__2020__a_3712[[#This Row],[Column1]:[Column16]])</f>
        <v>16</v>
      </c>
    </row>
    <row r="155" spans="1:17" x14ac:dyDescent="0.25">
      <c r="A155" s="1" t="s">
        <v>1380</v>
      </c>
      <c r="B155" s="1" t="s">
        <v>476</v>
      </c>
      <c r="C155" s="1" t="s">
        <v>1381</v>
      </c>
      <c r="D155" s="1" t="s">
        <v>1382</v>
      </c>
      <c r="E155" s="1" t="s">
        <v>1383</v>
      </c>
      <c r="F155" s="1" t="s">
        <v>1384</v>
      </c>
      <c r="G155" s="1" t="s">
        <v>1385</v>
      </c>
      <c r="H155" s="1" t="s">
        <v>1386</v>
      </c>
      <c r="I155" s="1" t="s">
        <v>1387</v>
      </c>
      <c r="J155" s="1" t="s">
        <v>1388</v>
      </c>
      <c r="K155" s="1" t="s">
        <v>1389</v>
      </c>
      <c r="L155" s="1" t="s">
        <v>1390</v>
      </c>
      <c r="M155" s="1" t="s">
        <v>1391</v>
      </c>
      <c r="N155" s="1" t="s">
        <v>1392</v>
      </c>
      <c r="O155" s="1" t="s">
        <v>1393</v>
      </c>
      <c r="P155" s="1" t="s">
        <v>1394</v>
      </c>
      <c r="Q155" s="1">
        <f>COUNTA(Estimates_on_the_use_of_water__2020__a_3712[[#This Row],[Column1]:[Column16]])</f>
        <v>16</v>
      </c>
    </row>
    <row r="156" spans="1:17" x14ac:dyDescent="0.25">
      <c r="A156" s="1" t="s">
        <v>1395</v>
      </c>
      <c r="B156" s="1" t="s">
        <v>53</v>
      </c>
      <c r="C156" s="1" t="s">
        <v>1396</v>
      </c>
      <c r="D156" s="1" t="s">
        <v>1397</v>
      </c>
      <c r="E156" s="1" t="s">
        <v>34</v>
      </c>
      <c r="F156" s="1" t="s">
        <v>19</v>
      </c>
      <c r="G156" s="1" t="s">
        <v>19</v>
      </c>
      <c r="H156" s="1" t="s">
        <v>19</v>
      </c>
      <c r="I156" s="1" t="s">
        <v>34</v>
      </c>
      <c r="J156" s="1" t="s">
        <v>19</v>
      </c>
      <c r="K156" s="1" t="s">
        <v>19</v>
      </c>
      <c r="L156" s="1" t="s">
        <v>19</v>
      </c>
      <c r="M156" s="1" t="s">
        <v>34</v>
      </c>
      <c r="N156" s="1" t="s">
        <v>19</v>
      </c>
      <c r="O156" s="1" t="s">
        <v>19</v>
      </c>
      <c r="P156" s="1" t="s">
        <v>19</v>
      </c>
      <c r="Q156" s="1">
        <f>COUNTA(Estimates_on_the_use_of_water__2020__a_3712[[#This Row],[Column1]:[Column16]])</f>
        <v>16</v>
      </c>
    </row>
    <row r="157" spans="1:17" x14ac:dyDescent="0.25">
      <c r="A157" s="1" t="s">
        <v>1398</v>
      </c>
      <c r="B157" s="1" t="s">
        <v>476</v>
      </c>
      <c r="C157" s="1" t="s">
        <v>1399</v>
      </c>
      <c r="D157" s="1" t="s">
        <v>1400</v>
      </c>
      <c r="E157" s="1" t="s">
        <v>1401</v>
      </c>
      <c r="F157" s="1" t="s">
        <v>1402</v>
      </c>
      <c r="G157" s="1" t="s">
        <v>1403</v>
      </c>
      <c r="H157" s="1" t="s">
        <v>1404</v>
      </c>
      <c r="I157" s="1" t="s">
        <v>1405</v>
      </c>
      <c r="J157" s="1" t="s">
        <v>1406</v>
      </c>
      <c r="K157" s="1" t="s">
        <v>1407</v>
      </c>
      <c r="L157" s="1" t="s">
        <v>1408</v>
      </c>
      <c r="M157" s="1" t="s">
        <v>1409</v>
      </c>
      <c r="N157" s="1" t="s">
        <v>1410</v>
      </c>
      <c r="O157" s="1" t="s">
        <v>1411</v>
      </c>
      <c r="P157" s="1" t="s">
        <v>19</v>
      </c>
      <c r="Q157" s="1">
        <f>COUNTA(Estimates_on_the_use_of_water__2020__a_3712[[#This Row],[Column1]:[Column16]])</f>
        <v>16</v>
      </c>
    </row>
    <row r="158" spans="1:17" x14ac:dyDescent="0.25">
      <c r="A158" s="1" t="s">
        <v>1412</v>
      </c>
      <c r="B158" s="1" t="s">
        <v>476</v>
      </c>
      <c r="C158" s="1" t="s">
        <v>1413</v>
      </c>
      <c r="D158" s="1" t="s">
        <v>1414</v>
      </c>
      <c r="E158" s="1" t="s">
        <v>1415</v>
      </c>
      <c r="F158" s="1" t="s">
        <v>1416</v>
      </c>
      <c r="G158" s="1" t="s">
        <v>1417</v>
      </c>
      <c r="H158" s="1" t="s">
        <v>1418</v>
      </c>
      <c r="I158" s="1" t="s">
        <v>1419</v>
      </c>
      <c r="J158" s="1" t="s">
        <v>1420</v>
      </c>
      <c r="K158" s="1" t="s">
        <v>1421</v>
      </c>
      <c r="L158" s="1" t="s">
        <v>1422</v>
      </c>
      <c r="M158" s="1" t="s">
        <v>1423</v>
      </c>
      <c r="N158" s="1" t="s">
        <v>1424</v>
      </c>
      <c r="O158" s="1" t="s">
        <v>1425</v>
      </c>
      <c r="P158" s="1" t="s">
        <v>1426</v>
      </c>
      <c r="Q158" s="1">
        <f>COUNTA(Estimates_on_the_use_of_water__2020__a_3712[[#This Row],[Column1]:[Column16]])</f>
        <v>16</v>
      </c>
    </row>
    <row r="159" spans="1:17" x14ac:dyDescent="0.25">
      <c r="A159" s="1" t="s">
        <v>1427</v>
      </c>
      <c r="B159" s="1" t="s">
        <v>151</v>
      </c>
      <c r="C159" s="1" t="s">
        <v>1428</v>
      </c>
      <c r="D159" s="1" t="s">
        <v>1429</v>
      </c>
      <c r="E159" s="1" t="s">
        <v>1430</v>
      </c>
      <c r="F159" s="1" t="s">
        <v>1431</v>
      </c>
      <c r="G159" s="1" t="s">
        <v>1432</v>
      </c>
      <c r="H159" s="1" t="s">
        <v>1433</v>
      </c>
      <c r="I159" s="1" t="s">
        <v>1434</v>
      </c>
      <c r="J159" s="1" t="s">
        <v>1435</v>
      </c>
      <c r="K159" s="1" t="s">
        <v>1436</v>
      </c>
      <c r="L159" s="1" t="s">
        <v>1437</v>
      </c>
      <c r="M159" s="1" t="s">
        <v>1438</v>
      </c>
      <c r="N159" s="1" t="s">
        <v>1439</v>
      </c>
      <c r="O159" s="1" t="s">
        <v>1440</v>
      </c>
      <c r="P159" s="1" t="s">
        <v>19</v>
      </c>
      <c r="Q159" s="1">
        <f>COUNTA(Estimates_on_the_use_of_water__2020__a_3712[[#This Row],[Column1]:[Column16]])</f>
        <v>16</v>
      </c>
    </row>
    <row r="160" spans="1:17" x14ac:dyDescent="0.25">
      <c r="A160" s="1" t="s">
        <v>1441</v>
      </c>
      <c r="B160" s="1" t="s">
        <v>476</v>
      </c>
      <c r="C160" s="1" t="s">
        <v>1442</v>
      </c>
      <c r="D160" s="1" t="s">
        <v>1443</v>
      </c>
      <c r="E160" s="1" t="s">
        <v>1444</v>
      </c>
      <c r="F160" s="1" t="s">
        <v>1445</v>
      </c>
      <c r="G160" s="1" t="s">
        <v>1446</v>
      </c>
      <c r="H160" s="1" t="s">
        <v>1447</v>
      </c>
      <c r="I160" s="1" t="s">
        <v>1448</v>
      </c>
      <c r="J160" s="1" t="s">
        <v>1449</v>
      </c>
      <c r="K160" s="1" t="s">
        <v>1450</v>
      </c>
      <c r="L160" s="1" t="s">
        <v>1451</v>
      </c>
      <c r="M160" s="1" t="s">
        <v>1452</v>
      </c>
      <c r="N160" s="1" t="s">
        <v>1453</v>
      </c>
      <c r="O160" s="1" t="s">
        <v>1454</v>
      </c>
      <c r="P160" s="1" t="s">
        <v>1455</v>
      </c>
      <c r="Q160" s="1">
        <f>COUNTA(Estimates_on_the_use_of_water__2020__a_3712[[#This Row],[Column1]:[Column16]])</f>
        <v>16</v>
      </c>
    </row>
    <row r="161" spans="1:17" x14ac:dyDescent="0.25">
      <c r="A161" s="1" t="s">
        <v>1456</v>
      </c>
      <c r="B161" s="1" t="s">
        <v>53</v>
      </c>
      <c r="C161" s="1" t="s">
        <v>1457</v>
      </c>
      <c r="D161" s="1" t="s">
        <v>1458</v>
      </c>
      <c r="E161" s="1" t="s">
        <v>1459</v>
      </c>
      <c r="F161" s="1" t="s">
        <v>19</v>
      </c>
      <c r="G161" s="1" t="s">
        <v>1460</v>
      </c>
      <c r="H161" s="1" t="s">
        <v>19</v>
      </c>
      <c r="I161" s="1" t="s">
        <v>34</v>
      </c>
      <c r="J161" s="1" t="s">
        <v>19</v>
      </c>
      <c r="K161" s="1" t="s">
        <v>19</v>
      </c>
      <c r="L161" s="1" t="s">
        <v>19</v>
      </c>
      <c r="M161" s="1" t="s">
        <v>1461</v>
      </c>
      <c r="N161" s="1" t="s">
        <v>19</v>
      </c>
      <c r="O161" s="1" t="s">
        <v>1462</v>
      </c>
      <c r="P161" s="1" t="s">
        <v>19</v>
      </c>
      <c r="Q161" s="1">
        <f>COUNTA(Estimates_on_the_use_of_water__2020__a_3712[[#This Row],[Column1]:[Column16]])</f>
        <v>16</v>
      </c>
    </row>
    <row r="162" spans="1:17" x14ac:dyDescent="0.25">
      <c r="A162" s="1" t="s">
        <v>1463</v>
      </c>
      <c r="B162" s="1" t="s">
        <v>476</v>
      </c>
      <c r="C162" s="1" t="s">
        <v>1464</v>
      </c>
      <c r="D162" s="1" t="s">
        <v>1465</v>
      </c>
      <c r="E162" s="1" t="s">
        <v>1466</v>
      </c>
      <c r="F162" s="1" t="s">
        <v>1467</v>
      </c>
      <c r="G162" s="1" t="s">
        <v>1468</v>
      </c>
      <c r="H162" s="1" t="s">
        <v>1469</v>
      </c>
      <c r="I162" s="1" t="s">
        <v>1470</v>
      </c>
      <c r="J162" s="1" t="s">
        <v>1471</v>
      </c>
      <c r="K162" s="1" t="s">
        <v>1472</v>
      </c>
      <c r="L162" s="1" t="s">
        <v>1473</v>
      </c>
      <c r="M162" s="1" t="s">
        <v>1474</v>
      </c>
      <c r="N162" s="1" t="s">
        <v>1475</v>
      </c>
      <c r="O162" s="1" t="s">
        <v>1476</v>
      </c>
      <c r="P162" s="1" t="s">
        <v>19</v>
      </c>
      <c r="Q162" s="1">
        <f>COUNTA(Estimates_on_the_use_of_water__2020__a_3712[[#This Row],[Column1]:[Column16]])</f>
        <v>16</v>
      </c>
    </row>
    <row r="163" spans="1:17" x14ac:dyDescent="0.25">
      <c r="A163" s="1" t="s">
        <v>1477</v>
      </c>
      <c r="B163" s="1" t="s">
        <v>151</v>
      </c>
      <c r="C163" s="1" t="s">
        <v>1478</v>
      </c>
      <c r="D163" s="1" t="s">
        <v>1479</v>
      </c>
      <c r="E163" s="1" t="s">
        <v>1480</v>
      </c>
      <c r="F163" s="1" t="s">
        <v>1481</v>
      </c>
      <c r="G163" s="1" t="s">
        <v>1482</v>
      </c>
      <c r="H163" s="1" t="s">
        <v>1483</v>
      </c>
      <c r="I163" s="1" t="s">
        <v>1484</v>
      </c>
      <c r="J163" s="1" t="s">
        <v>1485</v>
      </c>
      <c r="K163" s="1" t="s">
        <v>1486</v>
      </c>
      <c r="L163" s="1" t="s">
        <v>1487</v>
      </c>
      <c r="M163" s="1" t="s">
        <v>1488</v>
      </c>
      <c r="N163" s="1" t="s">
        <v>1489</v>
      </c>
      <c r="O163" s="1" t="s">
        <v>1490</v>
      </c>
      <c r="P163" s="1" t="s">
        <v>1491</v>
      </c>
      <c r="Q163" s="1">
        <f>COUNTA(Estimates_on_the_use_of_water__2020__a_3712[[#This Row],[Column1]:[Column16]])</f>
        <v>16</v>
      </c>
    </row>
    <row r="164" spans="1:17" x14ac:dyDescent="0.25">
      <c r="A164" s="1" t="s">
        <v>1492</v>
      </c>
      <c r="B164" s="1" t="s">
        <v>151</v>
      </c>
      <c r="C164" s="1" t="s">
        <v>1493</v>
      </c>
      <c r="D164" s="1" t="s">
        <v>1494</v>
      </c>
      <c r="E164" s="1" t="s">
        <v>1495</v>
      </c>
      <c r="F164" s="1" t="s">
        <v>1496</v>
      </c>
      <c r="G164" s="1" t="s">
        <v>1497</v>
      </c>
      <c r="H164" s="1" t="s">
        <v>1498</v>
      </c>
      <c r="I164" s="1" t="s">
        <v>1499</v>
      </c>
      <c r="J164" s="1" t="s">
        <v>1500</v>
      </c>
      <c r="K164" s="1" t="s">
        <v>1501</v>
      </c>
      <c r="L164" s="1" t="s">
        <v>1502</v>
      </c>
      <c r="M164" s="1" t="s">
        <v>1503</v>
      </c>
      <c r="N164" s="1" t="s">
        <v>1504</v>
      </c>
      <c r="O164" s="1" t="s">
        <v>1505</v>
      </c>
      <c r="P164" s="1" t="s">
        <v>1506</v>
      </c>
      <c r="Q164" s="1">
        <f>COUNTA(Estimates_on_the_use_of_water__2020__a_3712[[#This Row],[Column1]:[Column16]])</f>
        <v>16</v>
      </c>
    </row>
    <row r="165" spans="1:17" x14ac:dyDescent="0.25">
      <c r="A165" s="1" t="s">
        <v>1507</v>
      </c>
      <c r="B165" s="1" t="s">
        <v>476</v>
      </c>
      <c r="C165" s="1" t="s">
        <v>1508</v>
      </c>
      <c r="D165" s="1" t="s">
        <v>1509</v>
      </c>
      <c r="E165" s="1" t="s">
        <v>1510</v>
      </c>
      <c r="F165" s="1" t="s">
        <v>1511</v>
      </c>
      <c r="G165" s="1" t="s">
        <v>1512</v>
      </c>
      <c r="H165" s="1" t="s">
        <v>1513</v>
      </c>
      <c r="I165" s="1" t="s">
        <v>1514</v>
      </c>
      <c r="J165" s="1" t="s">
        <v>1515</v>
      </c>
      <c r="K165" s="1" t="s">
        <v>1516</v>
      </c>
      <c r="L165" s="1" t="s">
        <v>1517</v>
      </c>
      <c r="M165" s="1" t="s">
        <v>1518</v>
      </c>
      <c r="N165" s="1" t="s">
        <v>1519</v>
      </c>
      <c r="O165" s="1" t="s">
        <v>1520</v>
      </c>
      <c r="P165" s="1" t="s">
        <v>1521</v>
      </c>
      <c r="Q165" s="1">
        <f>COUNTA(Estimates_on_the_use_of_water__2020__a_3712[[#This Row],[Column1]:[Column16]])</f>
        <v>16</v>
      </c>
    </row>
    <row r="166" spans="1:17" x14ac:dyDescent="0.25">
      <c r="A166" s="1" t="s">
        <v>1522</v>
      </c>
      <c r="B166" s="1" t="s">
        <v>17</v>
      </c>
      <c r="C166" s="1" t="s">
        <v>1523</v>
      </c>
      <c r="D166" s="1" t="s">
        <v>1524</v>
      </c>
      <c r="E166" s="1" t="s">
        <v>1525</v>
      </c>
      <c r="F166" s="1" t="s">
        <v>1526</v>
      </c>
      <c r="G166" s="1" t="s">
        <v>1527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17</v>
      </c>
      <c r="M166" s="1" t="s">
        <v>17</v>
      </c>
      <c r="N166" s="1" t="s">
        <v>17</v>
      </c>
      <c r="O166" s="1" t="s">
        <v>17</v>
      </c>
      <c r="P166" s="1" t="s">
        <v>17</v>
      </c>
      <c r="Q166" s="1">
        <f>COUNTA(Estimates_on_the_use_of_water__2020__a_3712[[#This Row],[Column1]:[Column16]])</f>
        <v>16</v>
      </c>
    </row>
    <row r="167" spans="1:17" x14ac:dyDescent="0.25">
      <c r="A167" s="1" t="s">
        <v>1528</v>
      </c>
      <c r="B167" s="1" t="s">
        <v>151</v>
      </c>
      <c r="C167" s="1" t="s">
        <v>1529</v>
      </c>
      <c r="D167" s="1" t="s">
        <v>1530</v>
      </c>
      <c r="E167" s="1" t="s">
        <v>1531</v>
      </c>
      <c r="F167" s="1" t="s">
        <v>1532</v>
      </c>
      <c r="G167" s="1" t="s">
        <v>1533</v>
      </c>
      <c r="H167" s="1" t="s">
        <v>1534</v>
      </c>
      <c r="I167" s="1" t="s">
        <v>1535</v>
      </c>
      <c r="J167" s="1" t="s">
        <v>1536</v>
      </c>
      <c r="K167" s="1" t="s">
        <v>1537</v>
      </c>
      <c r="L167" s="1" t="s">
        <v>1538</v>
      </c>
      <c r="M167" s="1" t="s">
        <v>1539</v>
      </c>
      <c r="N167" s="1" t="s">
        <v>1540</v>
      </c>
      <c r="O167" s="1" t="s">
        <v>1541</v>
      </c>
      <c r="P167" s="1" t="s">
        <v>1542</v>
      </c>
      <c r="Q167" s="1">
        <f>COUNTA(Estimates_on_the_use_of_water__2020__a_3712[[#This Row],[Column1]:[Column16]])</f>
        <v>16</v>
      </c>
    </row>
    <row r="168" spans="1:17" x14ac:dyDescent="0.25">
      <c r="A168" s="1" t="s">
        <v>1543</v>
      </c>
      <c r="B168" s="1" t="s">
        <v>476</v>
      </c>
      <c r="C168" s="1" t="s">
        <v>1544</v>
      </c>
      <c r="D168" s="1" t="s">
        <v>1545</v>
      </c>
      <c r="E168" s="1" t="s">
        <v>1546</v>
      </c>
      <c r="F168" s="1" t="s">
        <v>1547</v>
      </c>
      <c r="G168" s="1" t="s">
        <v>1548</v>
      </c>
      <c r="H168" s="1" t="s">
        <v>1549</v>
      </c>
      <c r="I168" s="1" t="s">
        <v>1550</v>
      </c>
      <c r="J168" s="1" t="s">
        <v>1551</v>
      </c>
      <c r="K168" s="1" t="s">
        <v>1552</v>
      </c>
      <c r="L168" s="1" t="s">
        <v>1553</v>
      </c>
      <c r="M168" s="1" t="s">
        <v>1554</v>
      </c>
      <c r="N168" s="1" t="s">
        <v>1555</v>
      </c>
      <c r="O168" s="1" t="s">
        <v>1556</v>
      </c>
      <c r="P168" s="1" t="s">
        <v>19</v>
      </c>
      <c r="Q168" s="1">
        <f>COUNTA(Estimates_on_the_use_of_water__2020__a_3712[[#This Row],[Column1]:[Column16]])</f>
        <v>16</v>
      </c>
    </row>
    <row r="169" spans="1:17" x14ac:dyDescent="0.25">
      <c r="A169" s="1" t="s">
        <v>1557</v>
      </c>
      <c r="B169" s="1" t="s">
        <v>151</v>
      </c>
      <c r="C169" s="1" t="s">
        <v>1558</v>
      </c>
      <c r="D169" s="1" t="s">
        <v>1559</v>
      </c>
      <c r="E169" s="1" t="s">
        <v>1560</v>
      </c>
      <c r="F169" s="1" t="s">
        <v>1561</v>
      </c>
      <c r="G169" s="1" t="s">
        <v>1562</v>
      </c>
      <c r="H169" s="1" t="s">
        <v>1563</v>
      </c>
      <c r="I169" s="1" t="s">
        <v>1564</v>
      </c>
      <c r="J169" s="1" t="s">
        <v>1565</v>
      </c>
      <c r="K169" s="1" t="s">
        <v>1566</v>
      </c>
      <c r="L169" s="1" t="s">
        <v>1567</v>
      </c>
      <c r="M169" s="1" t="s">
        <v>1568</v>
      </c>
      <c r="N169" s="1" t="s">
        <v>1569</v>
      </c>
      <c r="O169" s="1" t="s">
        <v>1570</v>
      </c>
      <c r="P169" s="1" t="s">
        <v>1571</v>
      </c>
      <c r="Q169" s="1">
        <f>COUNTA(Estimates_on_the_use_of_water__2020__a_3712[[#This Row],[Column1]:[Column16]])</f>
        <v>16</v>
      </c>
    </row>
    <row r="170" spans="1:17" x14ac:dyDescent="0.25">
      <c r="A170" s="1" t="s">
        <v>1572</v>
      </c>
      <c r="B170" s="1" t="s">
        <v>476</v>
      </c>
      <c r="C170" s="1" t="s">
        <v>1573</v>
      </c>
      <c r="D170" s="1" t="s">
        <v>1574</v>
      </c>
      <c r="E170" s="1" t="s">
        <v>1575</v>
      </c>
      <c r="F170" s="1" t="s">
        <v>1576</v>
      </c>
      <c r="G170" s="1" t="s">
        <v>1577</v>
      </c>
      <c r="H170" s="1" t="s">
        <v>1578</v>
      </c>
      <c r="I170" s="1" t="s">
        <v>1579</v>
      </c>
      <c r="J170" s="1" t="s">
        <v>1580</v>
      </c>
      <c r="K170" s="1" t="s">
        <v>1581</v>
      </c>
      <c r="L170" s="1" t="s">
        <v>1582</v>
      </c>
      <c r="M170" s="1" t="s">
        <v>1583</v>
      </c>
      <c r="N170" s="1" t="s">
        <v>1584</v>
      </c>
      <c r="O170" s="1" t="s">
        <v>1585</v>
      </c>
      <c r="P170" s="1" t="s">
        <v>1586</v>
      </c>
      <c r="Q170" s="1">
        <f>COUNTA(Estimates_on_the_use_of_water__2020__a_3712[[#This Row],[Column1]:[Column16]])</f>
        <v>16</v>
      </c>
    </row>
    <row r="171" spans="1:17" x14ac:dyDescent="0.25">
      <c r="A171" s="1" t="s">
        <v>1587</v>
      </c>
      <c r="B171" s="1" t="s">
        <v>60</v>
      </c>
      <c r="C171" s="1" t="s">
        <v>1588</v>
      </c>
      <c r="D171" s="1" t="s">
        <v>1589</v>
      </c>
      <c r="E171" s="1" t="s">
        <v>1590</v>
      </c>
      <c r="F171" s="1" t="s">
        <v>1591</v>
      </c>
      <c r="G171" s="1" t="s">
        <v>1592</v>
      </c>
      <c r="H171" s="1" t="s">
        <v>17</v>
      </c>
      <c r="I171" s="1" t="s">
        <v>1593</v>
      </c>
      <c r="J171" s="1" t="s">
        <v>1594</v>
      </c>
      <c r="K171" s="1" t="s">
        <v>1595</v>
      </c>
      <c r="L171" s="1" t="s">
        <v>17</v>
      </c>
      <c r="M171" s="1" t="s">
        <v>1596</v>
      </c>
      <c r="N171" s="1" t="s">
        <v>1597</v>
      </c>
      <c r="O171" s="1" t="s">
        <v>1598</v>
      </c>
      <c r="P171" s="1" t="s">
        <v>1599</v>
      </c>
      <c r="Q171" s="1">
        <f>COUNTA(Estimates_on_the_use_of_water__2020__a_3712[[#This Row],[Column1]:[Column16]])</f>
        <v>16</v>
      </c>
    </row>
    <row r="172" spans="1:17" x14ac:dyDescent="0.25">
      <c r="A172" s="1" t="s">
        <v>1600</v>
      </c>
      <c r="B172" s="1" t="s">
        <v>151</v>
      </c>
      <c r="C172" s="1" t="s">
        <v>1601</v>
      </c>
      <c r="D172" s="1" t="s">
        <v>1602</v>
      </c>
      <c r="E172" s="1" t="s">
        <v>1603</v>
      </c>
      <c r="F172" s="1" t="s">
        <v>1604</v>
      </c>
      <c r="G172" s="1" t="s">
        <v>1605</v>
      </c>
      <c r="H172" s="1" t="s">
        <v>1606</v>
      </c>
      <c r="I172" s="1" t="s">
        <v>1607</v>
      </c>
      <c r="J172" s="1" t="s">
        <v>1608</v>
      </c>
      <c r="K172" s="1" t="s">
        <v>1609</v>
      </c>
      <c r="L172" s="1" t="s">
        <v>1610</v>
      </c>
      <c r="M172" s="1" t="s">
        <v>1611</v>
      </c>
      <c r="N172" s="1" t="s">
        <v>1612</v>
      </c>
      <c r="O172" s="1" t="s">
        <v>1613</v>
      </c>
      <c r="P172" s="1" t="s">
        <v>1614</v>
      </c>
      <c r="Q172" s="1">
        <f>COUNTA(Estimates_on_the_use_of_water__2020__a_3712[[#This Row],[Column1]:[Column16]])</f>
        <v>16</v>
      </c>
    </row>
    <row r="173" spans="1:17" x14ac:dyDescent="0.25">
      <c r="A173" s="1" t="s">
        <v>1615</v>
      </c>
      <c r="B173" s="1" t="s">
        <v>60</v>
      </c>
      <c r="C173" s="1" t="s">
        <v>1616</v>
      </c>
      <c r="D173" s="1" t="s">
        <v>1617</v>
      </c>
      <c r="E173" s="1" t="s">
        <v>1618</v>
      </c>
      <c r="F173" s="1" t="s">
        <v>1619</v>
      </c>
      <c r="G173" s="1" t="s">
        <v>1620</v>
      </c>
      <c r="H173" s="1" t="s">
        <v>1621</v>
      </c>
      <c r="I173" s="1" t="s">
        <v>1622</v>
      </c>
      <c r="J173" s="1" t="s">
        <v>1623</v>
      </c>
      <c r="K173" s="1" t="s">
        <v>1624</v>
      </c>
      <c r="L173" s="1" t="s">
        <v>1625</v>
      </c>
      <c r="M173" s="1" t="s">
        <v>1626</v>
      </c>
      <c r="N173" s="1" t="s">
        <v>1627</v>
      </c>
      <c r="O173" s="1" t="s">
        <v>1628</v>
      </c>
      <c r="P173" s="1" t="s">
        <v>1629</v>
      </c>
      <c r="Q173" s="1">
        <f>COUNTA(Estimates_on_the_use_of_water__2020__a_3712[[#This Row],[Column1]:[Column16]])</f>
        <v>16</v>
      </c>
    </row>
    <row r="174" spans="1:17" x14ac:dyDescent="0.25">
      <c r="A174" s="1" t="s">
        <v>1630</v>
      </c>
      <c r="B174" s="1" t="s">
        <v>151</v>
      </c>
      <c r="C174" s="1" t="s">
        <v>1631</v>
      </c>
      <c r="D174" s="1" t="s">
        <v>1632</v>
      </c>
      <c r="E174" s="1" t="s">
        <v>1633</v>
      </c>
      <c r="F174" s="1" t="s">
        <v>19</v>
      </c>
      <c r="G174" s="1" t="s">
        <v>1634</v>
      </c>
      <c r="H174" s="1" t="s">
        <v>1635</v>
      </c>
      <c r="I174" s="1" t="s">
        <v>1636</v>
      </c>
      <c r="J174" s="1" t="s">
        <v>19</v>
      </c>
      <c r="K174" s="1" t="s">
        <v>19</v>
      </c>
      <c r="L174" s="1" t="s">
        <v>1637</v>
      </c>
      <c r="M174" s="1" t="s">
        <v>1638</v>
      </c>
      <c r="N174" s="1" t="s">
        <v>19</v>
      </c>
      <c r="O174" s="1" t="s">
        <v>1639</v>
      </c>
      <c r="P174" s="1" t="s">
        <v>19</v>
      </c>
      <c r="Q174" s="1">
        <f>COUNTA(Estimates_on_the_use_of_water__2020__a_3712[[#This Row],[Column1]:[Column16]])</f>
        <v>16</v>
      </c>
    </row>
    <row r="175" spans="1:17" x14ac:dyDescent="0.25">
      <c r="A175" s="1" t="s">
        <v>1640</v>
      </c>
      <c r="B175" s="1" t="s">
        <v>53</v>
      </c>
      <c r="C175" s="1" t="s">
        <v>1641</v>
      </c>
      <c r="D175" s="1" t="s">
        <v>1642</v>
      </c>
      <c r="E175" s="1" t="s">
        <v>34</v>
      </c>
      <c r="F175" s="1" t="s">
        <v>19</v>
      </c>
      <c r="G175" s="1" t="s">
        <v>19</v>
      </c>
      <c r="H175" s="1" t="s">
        <v>19</v>
      </c>
      <c r="I175" s="1" t="s">
        <v>17</v>
      </c>
      <c r="J175" s="1" t="s">
        <v>17</v>
      </c>
      <c r="K175" s="1" t="s">
        <v>17</v>
      </c>
      <c r="L175" s="1" t="s">
        <v>17</v>
      </c>
      <c r="M175" s="1" t="s">
        <v>17</v>
      </c>
      <c r="N175" s="1" t="s">
        <v>17</v>
      </c>
      <c r="O175" s="1" t="s">
        <v>17</v>
      </c>
      <c r="P175" s="1" t="s">
        <v>17</v>
      </c>
      <c r="Q175" s="1">
        <f>COUNTA(Estimates_on_the_use_of_water__2020__a_3712[[#This Row],[Column1]:[Column16]])</f>
        <v>16</v>
      </c>
    </row>
    <row r="176" spans="1:17" x14ac:dyDescent="0.25">
      <c r="A176" s="1" t="s">
        <v>1643</v>
      </c>
      <c r="B176" s="1" t="s">
        <v>151</v>
      </c>
      <c r="C176" s="1" t="s">
        <v>1644</v>
      </c>
      <c r="D176" s="1" t="s">
        <v>1645</v>
      </c>
      <c r="E176" s="1" t="s">
        <v>1646</v>
      </c>
      <c r="F176" s="1" t="s">
        <v>1647</v>
      </c>
      <c r="G176" s="1" t="s">
        <v>1648</v>
      </c>
      <c r="H176" s="1" t="s">
        <v>1649</v>
      </c>
      <c r="I176" s="1" t="s">
        <v>1650</v>
      </c>
      <c r="J176" s="1" t="s">
        <v>1651</v>
      </c>
      <c r="K176" s="1" t="s">
        <v>1652</v>
      </c>
      <c r="L176" s="1" t="s">
        <v>1653</v>
      </c>
      <c r="M176" s="1" t="s">
        <v>1654</v>
      </c>
      <c r="N176" s="1" t="s">
        <v>1655</v>
      </c>
      <c r="O176" s="1" t="s">
        <v>1656</v>
      </c>
      <c r="P176" s="1" t="s">
        <v>19</v>
      </c>
      <c r="Q176" s="1">
        <f>COUNTA(Estimates_on_the_use_of_water__2020__a_3712[[#This Row],[Column1]:[Column16]])</f>
        <v>16</v>
      </c>
    </row>
    <row r="177" spans="1:17" x14ac:dyDescent="0.25">
      <c r="A177" s="1" t="s">
        <v>1657</v>
      </c>
      <c r="B177" s="1" t="s">
        <v>53</v>
      </c>
      <c r="C177" s="1" t="s">
        <v>1658</v>
      </c>
      <c r="D177" s="1" t="s">
        <v>1659</v>
      </c>
      <c r="E177" s="1" t="s">
        <v>1660</v>
      </c>
      <c r="F177" s="1" t="s">
        <v>19</v>
      </c>
      <c r="G177" s="1" t="s">
        <v>1661</v>
      </c>
      <c r="H177" s="1" t="s">
        <v>19</v>
      </c>
      <c r="I177" s="1" t="s">
        <v>1662</v>
      </c>
      <c r="J177" s="1" t="s">
        <v>19</v>
      </c>
      <c r="K177" s="1" t="s">
        <v>1663</v>
      </c>
      <c r="L177" s="1" t="s">
        <v>19</v>
      </c>
      <c r="M177" s="1" t="s">
        <v>1664</v>
      </c>
      <c r="N177" s="1" t="s">
        <v>19</v>
      </c>
      <c r="O177" s="1" t="s">
        <v>1665</v>
      </c>
      <c r="P177" s="1" t="s">
        <v>19</v>
      </c>
      <c r="Q177" s="1">
        <f>COUNTA(Estimates_on_the_use_of_water__2020__a_3712[[#This Row],[Column1]:[Column16]])</f>
        <v>16</v>
      </c>
    </row>
    <row r="178" spans="1:17" x14ac:dyDescent="0.25">
      <c r="A178" s="1" t="s">
        <v>1666</v>
      </c>
      <c r="B178" s="1" t="s">
        <v>53</v>
      </c>
      <c r="C178" s="1" t="s">
        <v>1667</v>
      </c>
      <c r="D178" s="1" t="s">
        <v>1668</v>
      </c>
      <c r="E178" s="1" t="s">
        <v>1669</v>
      </c>
      <c r="F178" s="1" t="s">
        <v>19</v>
      </c>
      <c r="G178" s="1" t="s">
        <v>1670</v>
      </c>
      <c r="H178" s="1" t="s">
        <v>19</v>
      </c>
      <c r="I178" s="1" t="s">
        <v>34</v>
      </c>
      <c r="J178" s="1" t="s">
        <v>19</v>
      </c>
      <c r="K178" s="1" t="s">
        <v>19</v>
      </c>
      <c r="L178" s="1" t="s">
        <v>19</v>
      </c>
      <c r="M178" s="1" t="s">
        <v>1671</v>
      </c>
      <c r="N178" s="1" t="s">
        <v>19</v>
      </c>
      <c r="O178" s="1" t="s">
        <v>1672</v>
      </c>
      <c r="P178" s="1" t="s">
        <v>19</v>
      </c>
      <c r="Q178" s="1">
        <f>COUNTA(Estimates_on_the_use_of_water__2020__a_3712[[#This Row],[Column1]:[Column16]])</f>
        <v>16</v>
      </c>
    </row>
    <row r="179" spans="1:17" x14ac:dyDescent="0.25">
      <c r="A179" s="1" t="s">
        <v>1673</v>
      </c>
      <c r="B179" s="1" t="s">
        <v>476</v>
      </c>
      <c r="C179" s="1" t="s">
        <v>1674</v>
      </c>
      <c r="D179" s="1" t="s">
        <v>1675</v>
      </c>
      <c r="E179" s="1" t="s">
        <v>1676</v>
      </c>
      <c r="F179" s="1" t="s">
        <v>1677</v>
      </c>
      <c r="G179" s="1" t="s">
        <v>1678</v>
      </c>
      <c r="H179" s="1" t="s">
        <v>1679</v>
      </c>
      <c r="I179" s="1" t="s">
        <v>1680</v>
      </c>
      <c r="J179" s="1" t="s">
        <v>1681</v>
      </c>
      <c r="K179" s="1" t="s">
        <v>1682</v>
      </c>
      <c r="L179" s="1" t="s">
        <v>1683</v>
      </c>
      <c r="M179" s="1" t="s">
        <v>34</v>
      </c>
      <c r="N179" s="1" t="s">
        <v>19</v>
      </c>
      <c r="O179" s="1" t="s">
        <v>19</v>
      </c>
      <c r="P179" s="1" t="s">
        <v>19</v>
      </c>
      <c r="Q179" s="1">
        <f>COUNTA(Estimates_on_the_use_of_water__2020__a_3712[[#This Row],[Column1]:[Column16]])</f>
        <v>16</v>
      </c>
    </row>
    <row r="180" spans="1:17" x14ac:dyDescent="0.25">
      <c r="A180" s="1" t="s">
        <v>1684</v>
      </c>
      <c r="B180" s="1" t="s">
        <v>60</v>
      </c>
      <c r="C180" s="1" t="s">
        <v>1685</v>
      </c>
      <c r="D180" s="1" t="s">
        <v>1686</v>
      </c>
      <c r="E180" s="1" t="s">
        <v>1687</v>
      </c>
      <c r="F180" s="1" t="s">
        <v>1688</v>
      </c>
      <c r="G180" s="1" t="s">
        <v>1689</v>
      </c>
      <c r="H180" s="1" t="s">
        <v>1690</v>
      </c>
      <c r="I180" s="1" t="s">
        <v>1691</v>
      </c>
      <c r="J180" s="1" t="s">
        <v>1692</v>
      </c>
      <c r="K180" s="1" t="s">
        <v>19</v>
      </c>
      <c r="L180" s="1" t="s">
        <v>1693</v>
      </c>
      <c r="M180" s="1" t="s">
        <v>1694</v>
      </c>
      <c r="N180" s="1" t="s">
        <v>1695</v>
      </c>
      <c r="O180" s="1" t="s">
        <v>19</v>
      </c>
      <c r="P180" s="1" t="s">
        <v>19</v>
      </c>
      <c r="Q180" s="1">
        <f>COUNTA(Estimates_on_the_use_of_water__2020__a_3712[[#This Row],[Column1]:[Column16]])</f>
        <v>16</v>
      </c>
    </row>
    <row r="181" spans="1:17" x14ac:dyDescent="0.25">
      <c r="A181" s="1" t="s">
        <v>1696</v>
      </c>
      <c r="B181" s="1" t="s">
        <v>151</v>
      </c>
      <c r="C181" s="1" t="s">
        <v>1697</v>
      </c>
      <c r="D181" s="1" t="s">
        <v>1698</v>
      </c>
      <c r="E181" s="1" t="s">
        <v>1699</v>
      </c>
      <c r="F181" s="1" t="s">
        <v>1700</v>
      </c>
      <c r="G181" s="1" t="s">
        <v>1701</v>
      </c>
      <c r="H181" s="1" t="s">
        <v>1702</v>
      </c>
      <c r="I181" s="1" t="s">
        <v>34</v>
      </c>
      <c r="J181" s="1" t="s">
        <v>19</v>
      </c>
      <c r="K181" s="1" t="s">
        <v>19</v>
      </c>
      <c r="L181" s="1" t="s">
        <v>19</v>
      </c>
      <c r="M181" s="1" t="s">
        <v>1703</v>
      </c>
      <c r="N181" s="1" t="s">
        <v>1704</v>
      </c>
      <c r="O181" s="1" t="s">
        <v>1705</v>
      </c>
      <c r="P181" s="1" t="s">
        <v>1706</v>
      </c>
      <c r="Q181" s="1">
        <f>COUNTA(Estimates_on_the_use_of_water__2020__a_3712[[#This Row],[Column1]:[Column16]])</f>
        <v>16</v>
      </c>
    </row>
    <row r="182" spans="1:17" x14ac:dyDescent="0.25">
      <c r="A182" s="1" t="s">
        <v>1707</v>
      </c>
      <c r="B182" s="1" t="s">
        <v>476</v>
      </c>
      <c r="C182" s="1" t="s">
        <v>1708</v>
      </c>
      <c r="D182" s="1" t="s">
        <v>1709</v>
      </c>
      <c r="E182" s="1" t="s">
        <v>1710</v>
      </c>
      <c r="F182" s="1" t="s">
        <v>1711</v>
      </c>
      <c r="G182" s="1" t="s">
        <v>1712</v>
      </c>
      <c r="H182" s="1" t="s">
        <v>1713</v>
      </c>
      <c r="I182" s="1" t="s">
        <v>1714</v>
      </c>
      <c r="J182" s="1" t="s">
        <v>1715</v>
      </c>
      <c r="K182" s="1" t="s">
        <v>1716</v>
      </c>
      <c r="L182" s="1" t="s">
        <v>1717</v>
      </c>
      <c r="M182" s="1" t="s">
        <v>1718</v>
      </c>
      <c r="N182" s="1" t="s">
        <v>1719</v>
      </c>
      <c r="O182" s="1" t="s">
        <v>19</v>
      </c>
      <c r="P182" s="1" t="s">
        <v>1720</v>
      </c>
      <c r="Q182" s="1">
        <f>COUNTA(Estimates_on_the_use_of_water__2020__a_3712[[#This Row],[Column1]:[Column16]])</f>
        <v>16</v>
      </c>
    </row>
    <row r="183" spans="1:17" x14ac:dyDescent="0.25">
      <c r="A183" s="1" t="s">
        <v>1721</v>
      </c>
      <c r="B183" s="1" t="s">
        <v>151</v>
      </c>
      <c r="C183" s="1" t="s">
        <v>1722</v>
      </c>
      <c r="D183" s="1" t="s">
        <v>1723</v>
      </c>
      <c r="E183" s="1" t="s">
        <v>1724</v>
      </c>
      <c r="F183" s="1" t="s">
        <v>1725</v>
      </c>
      <c r="G183" s="1" t="s">
        <v>1726</v>
      </c>
      <c r="H183" s="1" t="s">
        <v>1727</v>
      </c>
      <c r="I183" s="1" t="s">
        <v>1728</v>
      </c>
      <c r="J183" s="1" t="s">
        <v>1729</v>
      </c>
      <c r="K183" s="1" t="s">
        <v>1730</v>
      </c>
      <c r="L183" s="1" t="s">
        <v>1731</v>
      </c>
      <c r="M183" s="1" t="s">
        <v>1732</v>
      </c>
      <c r="N183" s="1" t="s">
        <v>1733</v>
      </c>
      <c r="O183" s="1" t="s">
        <v>1734</v>
      </c>
      <c r="P183" s="1" t="s">
        <v>19</v>
      </c>
      <c r="Q183" s="1">
        <f>COUNTA(Estimates_on_the_use_of_water__2020__a_3712[[#This Row],[Column1]:[Column16]])</f>
        <v>16</v>
      </c>
    </row>
    <row r="184" spans="1:17" x14ac:dyDescent="0.25">
      <c r="A184" s="1" t="s">
        <v>1735</v>
      </c>
      <c r="B184" s="1" t="s">
        <v>60</v>
      </c>
      <c r="C184" s="1" t="s">
        <v>1736</v>
      </c>
      <c r="D184" s="1" t="s">
        <v>1737</v>
      </c>
      <c r="E184" s="1" t="s">
        <v>17</v>
      </c>
      <c r="F184" s="1" t="s">
        <v>17</v>
      </c>
      <c r="G184" s="1" t="s">
        <v>17</v>
      </c>
      <c r="H184" s="1" t="s">
        <v>17</v>
      </c>
      <c r="I184" s="1" t="s">
        <v>17</v>
      </c>
      <c r="J184" s="1" t="s">
        <v>17</v>
      </c>
      <c r="K184" s="1" t="s">
        <v>17</v>
      </c>
      <c r="L184" s="1" t="s">
        <v>17</v>
      </c>
      <c r="M184" s="1" t="s">
        <v>1738</v>
      </c>
      <c r="N184" s="1" t="s">
        <v>19</v>
      </c>
      <c r="O184" s="1" t="s">
        <v>1739</v>
      </c>
      <c r="P184" s="1" t="s">
        <v>19</v>
      </c>
      <c r="Q184" s="1">
        <f>COUNTA(Estimates_on_the_use_of_water__2020__a_3712[[#This Row],[Column1]:[Column16]])</f>
        <v>16</v>
      </c>
    </row>
    <row r="185" spans="1:17" x14ac:dyDescent="0.25">
      <c r="A185" s="1" t="s">
        <v>1740</v>
      </c>
      <c r="B185" s="1" t="s">
        <v>476</v>
      </c>
      <c r="C185" s="1" t="s">
        <v>1741</v>
      </c>
      <c r="D185" s="1" t="s">
        <v>1742</v>
      </c>
      <c r="E185" s="1" t="s">
        <v>1743</v>
      </c>
      <c r="F185" s="1" t="s">
        <v>1744</v>
      </c>
      <c r="G185" s="1" t="s">
        <v>1745</v>
      </c>
      <c r="H185" s="1" t="s">
        <v>1746</v>
      </c>
      <c r="I185" s="1" t="s">
        <v>1747</v>
      </c>
      <c r="J185" s="1" t="s">
        <v>1748</v>
      </c>
      <c r="K185" s="1" t="s">
        <v>1749</v>
      </c>
      <c r="L185" s="1" t="s">
        <v>1750</v>
      </c>
      <c r="M185" s="1" t="s">
        <v>1751</v>
      </c>
      <c r="N185" s="1" t="s">
        <v>1752</v>
      </c>
      <c r="O185" s="1" t="s">
        <v>1753</v>
      </c>
      <c r="P185" s="1" t="s">
        <v>1754</v>
      </c>
      <c r="Q185" s="1">
        <f>COUNTA(Estimates_on_the_use_of_water__2020__a_3712[[#This Row],[Column1]:[Column16]])</f>
        <v>16</v>
      </c>
    </row>
    <row r="186" spans="1:17" x14ac:dyDescent="0.25">
      <c r="A186" s="1" t="s">
        <v>1755</v>
      </c>
      <c r="B186" s="1" t="s">
        <v>53</v>
      </c>
      <c r="C186" s="1" t="s">
        <v>1756</v>
      </c>
      <c r="D186" s="1" t="s">
        <v>1757</v>
      </c>
      <c r="E186" s="1" t="s">
        <v>1758</v>
      </c>
      <c r="F186" s="1" t="s">
        <v>19</v>
      </c>
      <c r="G186" s="1" t="s">
        <v>1759</v>
      </c>
      <c r="H186" s="1" t="s">
        <v>19</v>
      </c>
      <c r="I186" s="1" t="s">
        <v>34</v>
      </c>
      <c r="J186" s="1" t="s">
        <v>19</v>
      </c>
      <c r="K186" s="1" t="s">
        <v>19</v>
      </c>
      <c r="L186" s="1" t="s">
        <v>19</v>
      </c>
      <c r="M186" s="1" t="s">
        <v>1760</v>
      </c>
      <c r="N186" s="1" t="s">
        <v>19</v>
      </c>
      <c r="O186" s="1" t="s">
        <v>1761</v>
      </c>
      <c r="P186" s="1" t="s">
        <v>19</v>
      </c>
      <c r="Q186" s="1">
        <f>COUNTA(Estimates_on_the_use_of_water__2020__a_3712[[#This Row],[Column1]:[Column16]])</f>
        <v>16</v>
      </c>
    </row>
    <row r="187" spans="1:17" x14ac:dyDescent="0.25">
      <c r="A187" s="1" t="s">
        <v>1762</v>
      </c>
      <c r="B187" s="1" t="s">
        <v>60</v>
      </c>
      <c r="C187" s="1" t="s">
        <v>1763</v>
      </c>
      <c r="D187" s="1" t="s">
        <v>1764</v>
      </c>
      <c r="E187" s="1" t="s">
        <v>1765</v>
      </c>
      <c r="F187" s="1" t="s">
        <v>1766</v>
      </c>
      <c r="G187" s="1" t="s">
        <v>1767</v>
      </c>
      <c r="H187" s="1" t="s">
        <v>1768</v>
      </c>
      <c r="I187" s="1" t="s">
        <v>1769</v>
      </c>
      <c r="J187" s="1" t="s">
        <v>1770</v>
      </c>
      <c r="K187" s="1" t="s">
        <v>1771</v>
      </c>
      <c r="L187" s="1" t="s">
        <v>1772</v>
      </c>
      <c r="M187" s="1" t="s">
        <v>1773</v>
      </c>
      <c r="N187" s="1" t="s">
        <v>1774</v>
      </c>
      <c r="O187" s="1" t="s">
        <v>19</v>
      </c>
      <c r="P187" s="1" t="s">
        <v>19</v>
      </c>
      <c r="Q187" s="1">
        <f>COUNTA(Estimates_on_the_use_of_water__2020__a_3712[[#This Row],[Column1]:[Column16]])</f>
        <v>16</v>
      </c>
    </row>
    <row r="188" spans="1:17" x14ac:dyDescent="0.25">
      <c r="A188" s="1" t="s">
        <v>1775</v>
      </c>
      <c r="B188" s="1" t="s">
        <v>53</v>
      </c>
      <c r="C188" s="1" t="s">
        <v>1776</v>
      </c>
      <c r="D188" s="1" t="s">
        <v>1777</v>
      </c>
      <c r="E188" s="1" t="s">
        <v>1778</v>
      </c>
      <c r="F188" s="1" t="s">
        <v>19</v>
      </c>
      <c r="G188" s="1" t="s">
        <v>1779</v>
      </c>
      <c r="H188" s="1" t="s">
        <v>19</v>
      </c>
      <c r="I188" s="1" t="s">
        <v>17</v>
      </c>
      <c r="J188" s="1" t="s">
        <v>17</v>
      </c>
      <c r="K188" s="1" t="s">
        <v>17</v>
      </c>
      <c r="L188" s="1" t="s">
        <v>17</v>
      </c>
      <c r="M188" s="1" t="s">
        <v>17</v>
      </c>
      <c r="N188" s="1" t="s">
        <v>17</v>
      </c>
      <c r="O188" s="1" t="s">
        <v>17</v>
      </c>
      <c r="P188" s="1" t="s">
        <v>17</v>
      </c>
      <c r="Q188" s="1">
        <f>COUNTA(Estimates_on_the_use_of_water__2020__a_3712[[#This Row],[Column1]:[Column16]])</f>
        <v>16</v>
      </c>
    </row>
    <row r="189" spans="1:17" x14ac:dyDescent="0.25">
      <c r="A189" s="1" t="s">
        <v>1780</v>
      </c>
      <c r="B189" s="1" t="s">
        <v>151</v>
      </c>
      <c r="C189" s="1" t="s">
        <v>1781</v>
      </c>
      <c r="D189" s="1" t="s">
        <v>1782</v>
      </c>
      <c r="E189" s="1" t="s">
        <v>1783</v>
      </c>
      <c r="F189" s="1" t="s">
        <v>1784</v>
      </c>
      <c r="G189" s="1" t="s">
        <v>1785</v>
      </c>
      <c r="H189" s="1" t="s">
        <v>1786</v>
      </c>
      <c r="I189" s="1" t="s">
        <v>1787</v>
      </c>
      <c r="J189" s="1" t="s">
        <v>1788</v>
      </c>
      <c r="K189" s="1" t="s">
        <v>1789</v>
      </c>
      <c r="L189" s="1" t="s">
        <v>1790</v>
      </c>
      <c r="M189" s="1" t="s">
        <v>1791</v>
      </c>
      <c r="N189" s="1" t="s">
        <v>1792</v>
      </c>
      <c r="O189" s="1" t="s">
        <v>1793</v>
      </c>
      <c r="P189" s="1" t="s">
        <v>1794</v>
      </c>
      <c r="Q189" s="1">
        <f>COUNTA(Estimates_on_the_use_of_water__2020__a_3712[[#This Row],[Column1]:[Column16]])</f>
        <v>16</v>
      </c>
    </row>
    <row r="190" spans="1:17" x14ac:dyDescent="0.25">
      <c r="A190" s="1" t="s">
        <v>1795</v>
      </c>
      <c r="B190" s="1" t="s">
        <v>151</v>
      </c>
      <c r="C190" s="1" t="s">
        <v>1796</v>
      </c>
      <c r="D190" s="1" t="s">
        <v>1797</v>
      </c>
      <c r="E190" s="1" t="s">
        <v>1798</v>
      </c>
      <c r="F190" s="1" t="s">
        <v>1799</v>
      </c>
      <c r="G190" s="1" t="s">
        <v>1800</v>
      </c>
      <c r="H190" s="1" t="s">
        <v>1801</v>
      </c>
      <c r="I190" s="1" t="s">
        <v>1802</v>
      </c>
      <c r="J190" s="1" t="s">
        <v>1803</v>
      </c>
      <c r="K190" s="1" t="s">
        <v>1804</v>
      </c>
      <c r="L190" s="1" t="s">
        <v>1805</v>
      </c>
      <c r="M190" s="1" t="s">
        <v>1806</v>
      </c>
      <c r="N190" s="1" t="s">
        <v>19</v>
      </c>
      <c r="O190" s="1" t="s">
        <v>1807</v>
      </c>
      <c r="P190" s="1" t="s">
        <v>1808</v>
      </c>
      <c r="Q190" s="1">
        <f>COUNTA(Estimates_on_the_use_of_water__2020__a_3712[[#This Row],[Column1]:[Column16]])</f>
        <v>16</v>
      </c>
    </row>
    <row r="191" spans="1:17" x14ac:dyDescent="0.25">
      <c r="A191" s="1" t="s">
        <v>1809</v>
      </c>
      <c r="B191" s="1" t="s">
        <v>60</v>
      </c>
      <c r="C191" s="1" t="s">
        <v>1810</v>
      </c>
      <c r="D191" s="1" t="s">
        <v>1811</v>
      </c>
      <c r="E191" s="1" t="s">
        <v>1812</v>
      </c>
      <c r="F191" s="1" t="s">
        <v>1813</v>
      </c>
      <c r="G191" s="1" t="s">
        <v>1814</v>
      </c>
      <c r="H191" s="1" t="s">
        <v>1815</v>
      </c>
      <c r="I191" s="1" t="s">
        <v>1816</v>
      </c>
      <c r="J191" s="1" t="s">
        <v>1817</v>
      </c>
      <c r="K191" s="1" t="s">
        <v>1818</v>
      </c>
      <c r="L191" s="1" t="s">
        <v>1819</v>
      </c>
      <c r="M191" s="1" t="s">
        <v>1820</v>
      </c>
      <c r="N191" s="1" t="s">
        <v>1821</v>
      </c>
      <c r="O191" s="1" t="s">
        <v>1822</v>
      </c>
      <c r="P191" s="1" t="s">
        <v>19</v>
      </c>
      <c r="Q191" s="1">
        <f>COUNTA(Estimates_on_the_use_of_water__2020__a_3712[[#This Row],[Column1]:[Column16]])</f>
        <v>16</v>
      </c>
    </row>
    <row r="192" spans="1:17" x14ac:dyDescent="0.25">
      <c r="A192" s="1" t="s">
        <v>1823</v>
      </c>
      <c r="B192" s="1" t="s">
        <v>151</v>
      </c>
      <c r="C192" s="1" t="s">
        <v>1824</v>
      </c>
      <c r="D192" s="1" t="s">
        <v>1825</v>
      </c>
      <c r="E192" s="1" t="s">
        <v>1826</v>
      </c>
      <c r="F192" s="1" t="s">
        <v>1827</v>
      </c>
      <c r="G192" s="1" t="s">
        <v>1828</v>
      </c>
      <c r="H192" s="1" t="s">
        <v>1829</v>
      </c>
      <c r="I192" s="1" t="s">
        <v>1830</v>
      </c>
      <c r="J192" s="1" t="s">
        <v>1831</v>
      </c>
      <c r="K192" s="1" t="s">
        <v>1832</v>
      </c>
      <c r="L192" s="1" t="s">
        <v>1833</v>
      </c>
      <c r="M192" s="1" t="s">
        <v>1834</v>
      </c>
      <c r="N192" s="1" t="s">
        <v>1835</v>
      </c>
      <c r="O192" s="1" t="s">
        <v>1836</v>
      </c>
      <c r="P192" s="1" t="s">
        <v>1837</v>
      </c>
      <c r="Q192" s="1">
        <f>COUNTA(Estimates_on_the_use_of_water__2020__a_3712[[#This Row],[Column1]:[Column16]])</f>
        <v>16</v>
      </c>
    </row>
    <row r="193" spans="1:17" x14ac:dyDescent="0.25">
      <c r="A193" s="1" t="s">
        <v>1838</v>
      </c>
      <c r="B193" s="1" t="s">
        <v>53</v>
      </c>
      <c r="C193" s="1" t="s">
        <v>1839</v>
      </c>
      <c r="D193" s="1" t="s">
        <v>1840</v>
      </c>
      <c r="E193" s="1" t="s">
        <v>1841</v>
      </c>
      <c r="F193" s="1" t="s">
        <v>19</v>
      </c>
      <c r="G193" s="1" t="s">
        <v>1842</v>
      </c>
      <c r="H193" s="1" t="s">
        <v>19</v>
      </c>
      <c r="I193" s="1" t="s">
        <v>17</v>
      </c>
      <c r="J193" s="1" t="s">
        <v>17</v>
      </c>
      <c r="K193" s="1" t="s">
        <v>17</v>
      </c>
      <c r="L193" s="1" t="s">
        <v>17</v>
      </c>
      <c r="M193" s="1" t="s">
        <v>17</v>
      </c>
      <c r="N193" s="1" t="s">
        <v>17</v>
      </c>
      <c r="O193" s="1" t="s">
        <v>17</v>
      </c>
      <c r="P193" s="1" t="s">
        <v>17</v>
      </c>
      <c r="Q193" s="1">
        <f>COUNTA(Estimates_on_the_use_of_water__2020__a_3712[[#This Row],[Column1]:[Column16]])</f>
        <v>16</v>
      </c>
    </row>
    <row r="194" spans="1:17" x14ac:dyDescent="0.25">
      <c r="A194" s="1" t="s">
        <v>1843</v>
      </c>
      <c r="B194" s="1" t="s">
        <v>53</v>
      </c>
      <c r="C194" s="1" t="s">
        <v>1844</v>
      </c>
      <c r="D194" s="1" t="s">
        <v>1845</v>
      </c>
      <c r="E194" s="1" t="s">
        <v>1846</v>
      </c>
      <c r="F194" s="1" t="s">
        <v>19</v>
      </c>
      <c r="G194" s="1" t="s">
        <v>1847</v>
      </c>
      <c r="H194" s="1" t="s">
        <v>19</v>
      </c>
      <c r="I194" s="1" t="s">
        <v>34</v>
      </c>
      <c r="J194" s="1" t="s">
        <v>19</v>
      </c>
      <c r="K194" s="1" t="s">
        <v>19</v>
      </c>
      <c r="L194" s="1" t="s">
        <v>19</v>
      </c>
      <c r="M194" s="1" t="s">
        <v>34</v>
      </c>
      <c r="N194" s="1" t="s">
        <v>19</v>
      </c>
      <c r="O194" s="1" t="s">
        <v>19</v>
      </c>
      <c r="P194" s="1" t="s">
        <v>19</v>
      </c>
      <c r="Q194" s="1">
        <f>COUNTA(Estimates_on_the_use_of_water__2020__a_3712[[#This Row],[Column1]:[Column16]])</f>
        <v>16</v>
      </c>
    </row>
    <row r="195" spans="1:17" x14ac:dyDescent="0.25">
      <c r="A195" s="1" t="s">
        <v>1848</v>
      </c>
      <c r="B195" s="1" t="s">
        <v>53</v>
      </c>
      <c r="C195" s="1" t="s">
        <v>1849</v>
      </c>
      <c r="D195" s="1" t="s">
        <v>1850</v>
      </c>
      <c r="E195" s="1" t="s">
        <v>1851</v>
      </c>
      <c r="F195" s="1" t="s">
        <v>19</v>
      </c>
      <c r="G195" s="1" t="s">
        <v>1852</v>
      </c>
      <c r="H195" s="1" t="s">
        <v>19</v>
      </c>
      <c r="I195" s="1" t="s">
        <v>34</v>
      </c>
      <c r="J195" s="1" t="s">
        <v>19</v>
      </c>
      <c r="K195" s="1" t="s">
        <v>19</v>
      </c>
      <c r="L195" s="1" t="s">
        <v>19</v>
      </c>
      <c r="M195" s="1" t="s">
        <v>34</v>
      </c>
      <c r="N195" s="1" t="s">
        <v>19</v>
      </c>
      <c r="O195" s="1" t="s">
        <v>19</v>
      </c>
      <c r="P195" s="1" t="s">
        <v>19</v>
      </c>
      <c r="Q195" s="1">
        <f>COUNTA(Estimates_on_the_use_of_water__2020__a_3712[[#This Row],[Column1]:[Column16]])</f>
        <v>16</v>
      </c>
    </row>
    <row r="196" spans="1:17" x14ac:dyDescent="0.25">
      <c r="A196" s="1" t="s">
        <v>1853</v>
      </c>
      <c r="B196" s="1" t="s">
        <v>60</v>
      </c>
      <c r="C196" s="1" t="s">
        <v>1854</v>
      </c>
      <c r="D196" s="1" t="s">
        <v>1855</v>
      </c>
      <c r="E196" s="1" t="s">
        <v>34</v>
      </c>
      <c r="F196" s="1" t="s">
        <v>19</v>
      </c>
      <c r="G196" s="1" t="s">
        <v>19</v>
      </c>
      <c r="H196" s="1" t="s">
        <v>19</v>
      </c>
      <c r="I196" s="1" t="s">
        <v>34</v>
      </c>
      <c r="J196" s="1" t="s">
        <v>19</v>
      </c>
      <c r="K196" s="1" t="s">
        <v>19</v>
      </c>
      <c r="L196" s="1" t="s">
        <v>19</v>
      </c>
      <c r="M196" s="1" t="s">
        <v>34</v>
      </c>
      <c r="N196" s="1" t="s">
        <v>19</v>
      </c>
      <c r="O196" s="1" t="s">
        <v>19</v>
      </c>
      <c r="P196" s="1" t="s">
        <v>19</v>
      </c>
      <c r="Q196" s="1">
        <f>COUNTA(Estimates_on_the_use_of_water__2020__a_3712[[#This Row],[Column1]:[Column16]])</f>
        <v>16</v>
      </c>
    </row>
    <row r="197" spans="1:17" x14ac:dyDescent="0.25">
      <c r="A197" s="1" t="s">
        <v>1856</v>
      </c>
      <c r="B197" s="1" t="s">
        <v>53</v>
      </c>
      <c r="C197" s="1" t="s">
        <v>1857</v>
      </c>
      <c r="D197" s="1" t="s">
        <v>1858</v>
      </c>
      <c r="E197" s="1" t="s">
        <v>1080</v>
      </c>
      <c r="F197" s="1" t="s">
        <v>19</v>
      </c>
      <c r="G197" s="1" t="s">
        <v>19</v>
      </c>
      <c r="H197" s="1" t="s">
        <v>19</v>
      </c>
      <c r="I197" s="1" t="s">
        <v>34</v>
      </c>
      <c r="J197" s="1" t="s">
        <v>19</v>
      </c>
      <c r="K197" s="1" t="s">
        <v>19</v>
      </c>
      <c r="L197" s="1" t="s">
        <v>19</v>
      </c>
      <c r="M197" s="1" t="s">
        <v>34</v>
      </c>
      <c r="N197" s="1" t="s">
        <v>19</v>
      </c>
      <c r="O197" s="1" t="s">
        <v>19</v>
      </c>
      <c r="P197" s="1" t="s">
        <v>19</v>
      </c>
      <c r="Q197" s="1">
        <f>COUNTA(Estimates_on_the_use_of_water__2020__a_3712[[#This Row],[Column1]:[Column16]])</f>
        <v>16</v>
      </c>
    </row>
    <row r="198" spans="1:17" x14ac:dyDescent="0.25">
      <c r="A198" s="1" t="s">
        <v>1859</v>
      </c>
      <c r="B198" s="1" t="s">
        <v>151</v>
      </c>
      <c r="C198" s="1" t="s">
        <v>1860</v>
      </c>
      <c r="D198" s="1" t="s">
        <v>1861</v>
      </c>
      <c r="E198" s="1" t="s">
        <v>1862</v>
      </c>
      <c r="F198" s="1" t="s">
        <v>1863</v>
      </c>
      <c r="G198" s="1" t="s">
        <v>1864</v>
      </c>
      <c r="H198" s="1" t="s">
        <v>1865</v>
      </c>
      <c r="I198" s="1" t="s">
        <v>1866</v>
      </c>
      <c r="J198" s="1" t="s">
        <v>1867</v>
      </c>
      <c r="K198" s="1" t="s">
        <v>1868</v>
      </c>
      <c r="L198" s="1" t="s">
        <v>1869</v>
      </c>
      <c r="M198" s="1" t="s">
        <v>1870</v>
      </c>
      <c r="N198" s="1" t="s">
        <v>1871</v>
      </c>
      <c r="O198" s="1" t="s">
        <v>1872</v>
      </c>
      <c r="P198" s="1" t="s">
        <v>19</v>
      </c>
      <c r="Q198" s="1">
        <f>COUNTA(Estimates_on_the_use_of_water__2020__a_3712[[#This Row],[Column1]:[Column16]])</f>
        <v>16</v>
      </c>
    </row>
    <row r="199" spans="1:17" x14ac:dyDescent="0.25">
      <c r="A199" s="1" t="s">
        <v>1873</v>
      </c>
      <c r="B199" s="1" t="s">
        <v>60</v>
      </c>
      <c r="C199" s="1" t="s">
        <v>1874</v>
      </c>
      <c r="D199" s="1" t="s">
        <v>1875</v>
      </c>
      <c r="E199" s="1" t="s">
        <v>1876</v>
      </c>
      <c r="F199" s="1" t="s">
        <v>1877</v>
      </c>
      <c r="G199" s="1" t="s">
        <v>1878</v>
      </c>
      <c r="H199" s="1" t="s">
        <v>1879</v>
      </c>
      <c r="I199" s="1" t="s">
        <v>1880</v>
      </c>
      <c r="J199" s="1" t="s">
        <v>1881</v>
      </c>
      <c r="K199" s="1" t="s">
        <v>1882</v>
      </c>
      <c r="L199" s="1" t="s">
        <v>1883</v>
      </c>
      <c r="M199" s="1" t="s">
        <v>1884</v>
      </c>
      <c r="N199" s="1" t="s">
        <v>1885</v>
      </c>
      <c r="O199" s="1" t="s">
        <v>1886</v>
      </c>
      <c r="P199" s="1" t="s">
        <v>1887</v>
      </c>
      <c r="Q199" s="1">
        <f>COUNTA(Estimates_on_the_use_of_water__2020__a_3712[[#This Row],[Column1]:[Column16]])</f>
        <v>16</v>
      </c>
    </row>
    <row r="200" spans="1:17" x14ac:dyDescent="0.25">
      <c r="A200" s="1" t="s">
        <v>1888</v>
      </c>
      <c r="B200" s="1" t="s">
        <v>151</v>
      </c>
      <c r="C200" s="1" t="s">
        <v>1889</v>
      </c>
      <c r="D200" s="1" t="s">
        <v>1890</v>
      </c>
      <c r="E200" s="1" t="s">
        <v>1891</v>
      </c>
      <c r="F200" s="1" t="s">
        <v>1892</v>
      </c>
      <c r="G200" s="1" t="s">
        <v>1893</v>
      </c>
      <c r="H200" s="1" t="s">
        <v>1894</v>
      </c>
      <c r="I200" s="1" t="s">
        <v>1895</v>
      </c>
      <c r="J200" s="1" t="s">
        <v>1896</v>
      </c>
      <c r="K200" s="1" t="s">
        <v>1897</v>
      </c>
      <c r="L200" s="1" t="s">
        <v>1898</v>
      </c>
      <c r="M200" s="1" t="s">
        <v>1899</v>
      </c>
      <c r="N200" s="1" t="s">
        <v>1900</v>
      </c>
      <c r="O200" s="1" t="s">
        <v>1901</v>
      </c>
      <c r="P200" s="1" t="s">
        <v>1902</v>
      </c>
      <c r="Q200" s="1">
        <f>COUNTA(Estimates_on_the_use_of_water__2020__a_3712[[#This Row],[Column1]:[Column16]])</f>
        <v>16</v>
      </c>
    </row>
    <row r="201" spans="1:17" x14ac:dyDescent="0.25">
      <c r="A201" s="1" t="s">
        <v>1903</v>
      </c>
      <c r="B201" s="1" t="s">
        <v>151</v>
      </c>
      <c r="C201" s="1" t="s">
        <v>1904</v>
      </c>
      <c r="D201" s="1" t="s">
        <v>1905</v>
      </c>
      <c r="E201" s="1" t="s">
        <v>1906</v>
      </c>
      <c r="F201" s="1" t="s">
        <v>19</v>
      </c>
      <c r="G201" s="1" t="s">
        <v>1907</v>
      </c>
      <c r="H201" s="1" t="s">
        <v>19</v>
      </c>
      <c r="I201" s="1" t="s">
        <v>1908</v>
      </c>
      <c r="J201" s="1" t="s">
        <v>19</v>
      </c>
      <c r="K201" s="1" t="s">
        <v>1909</v>
      </c>
      <c r="L201" s="1" t="s">
        <v>19</v>
      </c>
      <c r="M201" s="1" t="s">
        <v>1910</v>
      </c>
      <c r="N201" s="1" t="s">
        <v>19</v>
      </c>
      <c r="O201" s="1" t="s">
        <v>1911</v>
      </c>
      <c r="P201" s="1" t="s">
        <v>19</v>
      </c>
      <c r="Q201" s="1">
        <f>COUNTA(Estimates_on_the_use_of_water__2020__a_3712[[#This Row],[Column1]:[Column16]])</f>
        <v>16</v>
      </c>
    </row>
    <row r="202" spans="1:17" x14ac:dyDescent="0.25">
      <c r="A202" s="1" t="s">
        <v>1912</v>
      </c>
      <c r="B202" s="1" t="s">
        <v>151</v>
      </c>
      <c r="C202" s="1" t="s">
        <v>1913</v>
      </c>
      <c r="D202" s="1" t="s">
        <v>1914</v>
      </c>
      <c r="E202" s="1" t="s">
        <v>1915</v>
      </c>
      <c r="F202" s="1" t="s">
        <v>1916</v>
      </c>
      <c r="G202" s="1" t="s">
        <v>1917</v>
      </c>
      <c r="H202" s="1" t="s">
        <v>19</v>
      </c>
      <c r="I202" s="1" t="s">
        <v>1918</v>
      </c>
      <c r="J202" s="1" t="s">
        <v>1919</v>
      </c>
      <c r="K202" s="1" t="s">
        <v>1920</v>
      </c>
      <c r="L202" s="1" t="s">
        <v>19</v>
      </c>
      <c r="M202" s="1" t="s">
        <v>1921</v>
      </c>
      <c r="N202" s="1" t="s">
        <v>1922</v>
      </c>
      <c r="O202" s="1" t="s">
        <v>1923</v>
      </c>
      <c r="P202" s="1" t="s">
        <v>19</v>
      </c>
      <c r="Q202" s="1">
        <f>COUNTA(Estimates_on_the_use_of_water__2020__a_3712[[#This Row],[Column1]:[Column16]])</f>
        <v>16</v>
      </c>
    </row>
    <row r="203" spans="1:17" x14ac:dyDescent="0.25">
      <c r="A203" s="1" t="s">
        <v>1924</v>
      </c>
      <c r="B203" s="1" t="s">
        <v>151</v>
      </c>
      <c r="C203" s="1" t="s">
        <v>1925</v>
      </c>
      <c r="D203" s="1" t="s">
        <v>1926</v>
      </c>
      <c r="E203" s="1" t="s">
        <v>1927</v>
      </c>
      <c r="F203" s="1" t="s">
        <v>1928</v>
      </c>
      <c r="G203" s="1" t="s">
        <v>1929</v>
      </c>
      <c r="H203" s="1" t="s">
        <v>19</v>
      </c>
      <c r="I203" s="1" t="s">
        <v>1930</v>
      </c>
      <c r="J203" s="1" t="s">
        <v>1931</v>
      </c>
      <c r="K203" s="1" t="s">
        <v>1932</v>
      </c>
      <c r="L203" s="1" t="s">
        <v>19</v>
      </c>
      <c r="M203" s="1" t="s">
        <v>1933</v>
      </c>
      <c r="N203" s="1" t="s">
        <v>1934</v>
      </c>
      <c r="O203" s="1" t="s">
        <v>1935</v>
      </c>
      <c r="P203" s="1" t="s">
        <v>19</v>
      </c>
      <c r="Q203" s="1">
        <f>COUNTA(Estimates_on_the_use_of_water__2020__a_3712[[#This Row],[Column1]:[Column16]])</f>
        <v>16</v>
      </c>
    </row>
    <row r="204" spans="1:17" x14ac:dyDescent="0.25">
      <c r="A204" s="1" t="s">
        <v>1936</v>
      </c>
      <c r="B204" s="1" t="s">
        <v>476</v>
      </c>
      <c r="C204" s="1" t="s">
        <v>1937</v>
      </c>
      <c r="D204" s="1" t="s">
        <v>1938</v>
      </c>
      <c r="E204" s="1" t="s">
        <v>1939</v>
      </c>
      <c r="F204" s="1" t="s">
        <v>1940</v>
      </c>
      <c r="G204" s="1" t="s">
        <v>1941</v>
      </c>
      <c r="H204" s="1" t="s">
        <v>1942</v>
      </c>
      <c r="I204" s="1" t="s">
        <v>1943</v>
      </c>
      <c r="J204" s="1" t="s">
        <v>1944</v>
      </c>
      <c r="K204" s="1" t="s">
        <v>1945</v>
      </c>
      <c r="L204" s="1" t="s">
        <v>1946</v>
      </c>
      <c r="M204" s="1" t="s">
        <v>1947</v>
      </c>
      <c r="N204" s="1" t="s">
        <v>1948</v>
      </c>
      <c r="O204" s="1" t="s">
        <v>1949</v>
      </c>
      <c r="P204" s="1" t="s">
        <v>1950</v>
      </c>
      <c r="Q204" s="1">
        <f>COUNTA(Estimates_on_the_use_of_water__2020__a_3712[[#This Row],[Column1]:[Column16]])</f>
        <v>16</v>
      </c>
    </row>
    <row r="205" spans="1:17" x14ac:dyDescent="0.25">
      <c r="A205" s="1" t="s">
        <v>1951</v>
      </c>
      <c r="B205" s="1" t="s">
        <v>53</v>
      </c>
      <c r="C205" s="1" t="s">
        <v>1952</v>
      </c>
      <c r="D205" s="1" t="s">
        <v>1953</v>
      </c>
      <c r="E205" s="1" t="s">
        <v>1954</v>
      </c>
      <c r="F205" s="1" t="s">
        <v>19</v>
      </c>
      <c r="G205" s="1" t="s">
        <v>1955</v>
      </c>
      <c r="H205" s="1" t="s">
        <v>19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1" t="s">
        <v>17</v>
      </c>
      <c r="P205" s="1" t="s">
        <v>17</v>
      </c>
      <c r="Q205" s="1">
        <f>COUNTA(Estimates_on_the_use_of_water__2020__a_3712[[#This Row],[Column1]:[Column16]])</f>
        <v>16</v>
      </c>
    </row>
    <row r="206" spans="1:17" x14ac:dyDescent="0.25">
      <c r="A206" s="1" t="s">
        <v>1956</v>
      </c>
      <c r="B206" s="1" t="s">
        <v>60</v>
      </c>
      <c r="C206" s="1" t="s">
        <v>1957</v>
      </c>
      <c r="D206" s="1" t="s">
        <v>1958</v>
      </c>
      <c r="E206" s="1" t="s">
        <v>1959</v>
      </c>
      <c r="F206" s="1" t="s">
        <v>19</v>
      </c>
      <c r="G206" s="1" t="s">
        <v>1960</v>
      </c>
      <c r="H206" s="1" t="s">
        <v>19</v>
      </c>
      <c r="I206" s="1" t="s">
        <v>1961</v>
      </c>
      <c r="J206" s="1" t="s">
        <v>19</v>
      </c>
      <c r="K206" s="1" t="s">
        <v>1962</v>
      </c>
      <c r="L206" s="1" t="s">
        <v>19</v>
      </c>
      <c r="M206" s="1" t="s">
        <v>34</v>
      </c>
      <c r="N206" s="1" t="s">
        <v>19</v>
      </c>
      <c r="O206" s="1" t="s">
        <v>19</v>
      </c>
      <c r="P206" s="1" t="s">
        <v>19</v>
      </c>
      <c r="Q206" s="1">
        <f>COUNTA(Estimates_on_the_use_of_water__2020__a_3712[[#This Row],[Column1]:[Column16]])</f>
        <v>16</v>
      </c>
    </row>
    <row r="207" spans="1:17" x14ac:dyDescent="0.25">
      <c r="A207" s="1" t="s">
        <v>1963</v>
      </c>
      <c r="B207" s="1" t="s">
        <v>60</v>
      </c>
      <c r="C207" s="1" t="s">
        <v>1964</v>
      </c>
      <c r="D207" s="1" t="s">
        <v>1965</v>
      </c>
      <c r="E207" s="1" t="s">
        <v>1966</v>
      </c>
      <c r="F207" s="1" t="s">
        <v>1967</v>
      </c>
      <c r="G207" s="1" t="s">
        <v>1968</v>
      </c>
      <c r="H207" s="1" t="s">
        <v>17</v>
      </c>
      <c r="I207" s="1" t="s">
        <v>1969</v>
      </c>
      <c r="J207" s="1" t="s">
        <v>1970</v>
      </c>
      <c r="K207" s="1" t="s">
        <v>1971</v>
      </c>
      <c r="L207" s="1" t="s">
        <v>17</v>
      </c>
      <c r="M207" s="1" t="s">
        <v>1972</v>
      </c>
      <c r="N207" s="1" t="s">
        <v>1973</v>
      </c>
      <c r="O207" s="1" t="s">
        <v>1974</v>
      </c>
      <c r="P207" s="1" t="s">
        <v>1975</v>
      </c>
      <c r="Q207" s="1">
        <f>COUNTA(Estimates_on_the_use_of_water__2020__a_3712[[#This Row],[Column1]:[Column16]])</f>
        <v>16</v>
      </c>
    </row>
    <row r="208" spans="1:17" x14ac:dyDescent="0.25">
      <c r="A208" s="1" t="s">
        <v>1976</v>
      </c>
      <c r="B208" s="1" t="s">
        <v>151</v>
      </c>
      <c r="C208" s="1" t="s">
        <v>1977</v>
      </c>
      <c r="D208" s="1" t="s">
        <v>1978</v>
      </c>
      <c r="E208" s="1" t="s">
        <v>1979</v>
      </c>
      <c r="F208" s="1" t="s">
        <v>1980</v>
      </c>
      <c r="G208" s="1" t="s">
        <v>1981</v>
      </c>
      <c r="H208" s="1" t="s">
        <v>1982</v>
      </c>
      <c r="I208" s="1" t="s">
        <v>1983</v>
      </c>
      <c r="J208" s="1" t="s">
        <v>1984</v>
      </c>
      <c r="K208" s="1" t="s">
        <v>1985</v>
      </c>
      <c r="L208" s="1" t="s">
        <v>1986</v>
      </c>
      <c r="M208" s="1" t="s">
        <v>1987</v>
      </c>
      <c r="N208" s="1" t="s">
        <v>1988</v>
      </c>
      <c r="O208" s="1" t="s">
        <v>1989</v>
      </c>
      <c r="P208" s="1" t="s">
        <v>1990</v>
      </c>
      <c r="Q208" s="1">
        <f>COUNTA(Estimates_on_the_use_of_water__2020__a_3712[[#This Row],[Column1]:[Column16]])</f>
        <v>16</v>
      </c>
    </row>
    <row r="209" spans="1:17" x14ac:dyDescent="0.25">
      <c r="A209" s="1" t="s">
        <v>1991</v>
      </c>
      <c r="B209" s="1" t="s">
        <v>151</v>
      </c>
      <c r="C209" s="1" t="s">
        <v>1992</v>
      </c>
      <c r="D209" s="1" t="s">
        <v>1993</v>
      </c>
      <c r="E209" s="1" t="s">
        <v>1994</v>
      </c>
      <c r="F209" s="1" t="s">
        <v>1995</v>
      </c>
      <c r="G209" s="1" t="s">
        <v>1996</v>
      </c>
      <c r="H209" s="1" t="s">
        <v>1997</v>
      </c>
      <c r="I209" s="1" t="s">
        <v>1998</v>
      </c>
      <c r="J209" s="1" t="s">
        <v>1999</v>
      </c>
      <c r="K209" s="1" t="s">
        <v>2000</v>
      </c>
      <c r="L209" s="1" t="s">
        <v>2001</v>
      </c>
      <c r="M209" s="1" t="s">
        <v>2002</v>
      </c>
      <c r="N209" s="1" t="s">
        <v>2003</v>
      </c>
      <c r="O209" s="1" t="s">
        <v>2004</v>
      </c>
      <c r="P209" s="1" t="s">
        <v>2005</v>
      </c>
      <c r="Q209" s="1">
        <f>COUNTA(Estimates_on_the_use_of_water__2020__a_3712[[#This Row],[Column1]:[Column16]])</f>
        <v>16</v>
      </c>
    </row>
    <row r="210" spans="1:17" x14ac:dyDescent="0.25">
      <c r="A210" s="1" t="s">
        <v>2006</v>
      </c>
      <c r="B210" s="1" t="s">
        <v>60</v>
      </c>
      <c r="C210" s="1" t="s">
        <v>2007</v>
      </c>
      <c r="D210" s="1" t="s">
        <v>2008</v>
      </c>
      <c r="E210" s="1" t="s">
        <v>2009</v>
      </c>
      <c r="F210" s="1" t="s">
        <v>2010</v>
      </c>
      <c r="G210" s="1" t="s">
        <v>2011</v>
      </c>
      <c r="H210" s="1" t="s">
        <v>17</v>
      </c>
      <c r="I210" s="1" t="s">
        <v>2012</v>
      </c>
      <c r="J210" s="1" t="s">
        <v>2013</v>
      </c>
      <c r="K210" s="1" t="s">
        <v>2014</v>
      </c>
      <c r="L210" s="1" t="s">
        <v>17</v>
      </c>
      <c r="M210" s="1" t="s">
        <v>2015</v>
      </c>
      <c r="N210" s="1" t="s">
        <v>19</v>
      </c>
      <c r="O210" s="1" t="s">
        <v>2016</v>
      </c>
      <c r="P210" s="1" t="s">
        <v>19</v>
      </c>
      <c r="Q210" s="1">
        <f>COUNTA(Estimates_on_the_use_of_water__2020__a_3712[[#This Row],[Column1]:[Column16]])</f>
        <v>16</v>
      </c>
    </row>
    <row r="211" spans="1:17" x14ac:dyDescent="0.25">
      <c r="A211" s="1" t="s">
        <v>2017</v>
      </c>
      <c r="B211" s="1" t="s">
        <v>151</v>
      </c>
      <c r="C211" s="1" t="s">
        <v>2018</v>
      </c>
      <c r="D211" s="1" t="s">
        <v>2019</v>
      </c>
      <c r="E211" s="1" t="s">
        <v>2020</v>
      </c>
      <c r="F211" s="1" t="s">
        <v>2021</v>
      </c>
      <c r="G211" s="1" t="s">
        <v>2022</v>
      </c>
      <c r="H211" s="1" t="s">
        <v>2023</v>
      </c>
      <c r="I211" s="1" t="s">
        <v>2024</v>
      </c>
      <c r="J211" s="1" t="s">
        <v>2025</v>
      </c>
      <c r="K211" s="1" t="s">
        <v>2026</v>
      </c>
      <c r="L211" s="1" t="s">
        <v>2027</v>
      </c>
      <c r="M211" s="1" t="s">
        <v>2028</v>
      </c>
      <c r="N211" s="1" t="s">
        <v>2029</v>
      </c>
      <c r="O211" s="1" t="s">
        <v>2030</v>
      </c>
      <c r="P211" s="1" t="s">
        <v>2031</v>
      </c>
      <c r="Q211" s="1">
        <f>COUNTA(Estimates_on_the_use_of_water__2020__a_3712[[#This Row],[Column1]:[Column16]])</f>
        <v>16</v>
      </c>
    </row>
    <row r="212" spans="1:17" x14ac:dyDescent="0.25">
      <c r="A212" s="1" t="s">
        <v>2032</v>
      </c>
      <c r="B212" s="1" t="s">
        <v>151</v>
      </c>
      <c r="C212" s="1" t="s">
        <v>2033</v>
      </c>
      <c r="D212" s="1" t="s">
        <v>2034</v>
      </c>
      <c r="E212" s="1" t="s">
        <v>2035</v>
      </c>
      <c r="F212" s="1" t="s">
        <v>2036</v>
      </c>
      <c r="G212" s="1" t="s">
        <v>2037</v>
      </c>
      <c r="H212" s="1" t="s">
        <v>2038</v>
      </c>
      <c r="I212" s="1" t="s">
        <v>2039</v>
      </c>
      <c r="J212" s="1" t="s">
        <v>2040</v>
      </c>
      <c r="K212" s="1" t="s">
        <v>2041</v>
      </c>
      <c r="L212" s="1" t="s">
        <v>2042</v>
      </c>
      <c r="M212" s="1" t="s">
        <v>2043</v>
      </c>
      <c r="N212" s="1" t="s">
        <v>2044</v>
      </c>
      <c r="O212" s="1" t="s">
        <v>2045</v>
      </c>
      <c r="P212" s="1" t="s">
        <v>2046</v>
      </c>
      <c r="Q212" s="1">
        <f>COUNTA(Estimates_on_the_use_of_water__2020__a_3712[[#This Row],[Column1]:[Column16]])</f>
        <v>16</v>
      </c>
    </row>
    <row r="213" spans="1:17" x14ac:dyDescent="0.25">
      <c r="A213" s="1" t="s">
        <v>2047</v>
      </c>
      <c r="B213" s="1" t="s">
        <v>53</v>
      </c>
      <c r="C213" s="1" t="s">
        <v>2048</v>
      </c>
      <c r="D213" s="1" t="s">
        <v>2049</v>
      </c>
      <c r="E213" s="1" t="s">
        <v>2050</v>
      </c>
      <c r="F213" s="1" t="s">
        <v>19</v>
      </c>
      <c r="G213" s="1" t="s">
        <v>2051</v>
      </c>
      <c r="H213" s="1" t="s">
        <v>19</v>
      </c>
      <c r="I213" s="1" t="s">
        <v>2052</v>
      </c>
      <c r="J213" s="1" t="s">
        <v>19</v>
      </c>
      <c r="K213" s="1" t="s">
        <v>2053</v>
      </c>
      <c r="L213" s="1" t="s">
        <v>19</v>
      </c>
      <c r="M213" s="1" t="s">
        <v>2054</v>
      </c>
      <c r="N213" s="1" t="s">
        <v>19</v>
      </c>
      <c r="O213" s="1" t="s">
        <v>2055</v>
      </c>
      <c r="P213" s="1" t="s">
        <v>19</v>
      </c>
      <c r="Q213" s="1">
        <f>COUNTA(Estimates_on_the_use_of_water__2020__a_3712[[#This Row],[Column1]:[Column16]])</f>
        <v>16</v>
      </c>
    </row>
    <row r="214" spans="1:17" x14ac:dyDescent="0.25">
      <c r="A214" s="1" t="s">
        <v>2056</v>
      </c>
      <c r="B214" s="1" t="s">
        <v>151</v>
      </c>
      <c r="C214" s="1" t="s">
        <v>2057</v>
      </c>
      <c r="D214" s="1" t="s">
        <v>2058</v>
      </c>
      <c r="E214" s="1" t="s">
        <v>2059</v>
      </c>
      <c r="F214" s="1" t="s">
        <v>2060</v>
      </c>
      <c r="G214" s="1" t="s">
        <v>2061</v>
      </c>
      <c r="H214" s="1" t="s">
        <v>2062</v>
      </c>
      <c r="I214" s="1" t="s">
        <v>2063</v>
      </c>
      <c r="J214" s="1" t="s">
        <v>2064</v>
      </c>
      <c r="K214" s="1" t="s">
        <v>2065</v>
      </c>
      <c r="L214" s="1" t="s">
        <v>2066</v>
      </c>
      <c r="M214" s="1" t="s">
        <v>2067</v>
      </c>
      <c r="N214" s="1" t="s">
        <v>2068</v>
      </c>
      <c r="O214" s="1" t="s">
        <v>2069</v>
      </c>
      <c r="P214" s="1" t="s">
        <v>2070</v>
      </c>
      <c r="Q214" s="1">
        <f>COUNTA(Estimates_on_the_use_of_water__2020__a_3712[[#This Row],[Column1]:[Column16]])</f>
        <v>16</v>
      </c>
    </row>
    <row r="215" spans="1:17" x14ac:dyDescent="0.25">
      <c r="A215" s="1" t="s">
        <v>2071</v>
      </c>
      <c r="B215" s="1" t="s">
        <v>60</v>
      </c>
      <c r="C215" s="1" t="s">
        <v>2072</v>
      </c>
      <c r="D215" s="1" t="s">
        <v>2073</v>
      </c>
      <c r="E215" s="1" t="s">
        <v>2074</v>
      </c>
      <c r="F215" s="1" t="s">
        <v>2075</v>
      </c>
      <c r="G215" s="1" t="s">
        <v>2076</v>
      </c>
      <c r="H215" s="1" t="s">
        <v>2077</v>
      </c>
      <c r="I215" s="1" t="s">
        <v>2078</v>
      </c>
      <c r="J215" s="1" t="s">
        <v>2079</v>
      </c>
      <c r="K215" s="1" t="s">
        <v>2080</v>
      </c>
      <c r="L215" s="1" t="s">
        <v>19</v>
      </c>
      <c r="M215" s="1" t="s">
        <v>2081</v>
      </c>
      <c r="N215" s="1" t="s">
        <v>2082</v>
      </c>
      <c r="O215" s="1" t="s">
        <v>2083</v>
      </c>
      <c r="P215" s="1" t="s">
        <v>2084</v>
      </c>
      <c r="Q215" s="1">
        <f>COUNTA(Estimates_on_the_use_of_water__2020__a_3712[[#This Row],[Column1]:[Column16]])</f>
        <v>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DC7A-376D-43DA-A317-B5FEABD41F76}">
  <dimension ref="A1:Q215"/>
  <sheetViews>
    <sheetView topLeftCell="D1" workbookViewId="0">
      <selection activeCell="L140" sqref="L140"/>
    </sheetView>
  </sheetViews>
  <sheetFormatPr defaultRowHeight="15" x14ac:dyDescent="0.25"/>
  <cols>
    <col min="1" max="1" width="81.140625" bestFit="1" customWidth="1"/>
    <col min="2" max="2" width="32" bestFit="1" customWidth="1"/>
    <col min="3" max="3" width="11.5703125" bestFit="1" customWidth="1"/>
    <col min="4" max="4" width="23.140625" bestFit="1" customWidth="1"/>
    <col min="5" max="5" width="11.5703125" bestFit="1" customWidth="1"/>
    <col min="6" max="6" width="14.7109375" bestFit="1" customWidth="1"/>
    <col min="7" max="7" width="22.140625" bestFit="1" customWidth="1"/>
    <col min="8" max="8" width="14.7109375" bestFit="1" customWidth="1"/>
    <col min="9" max="9" width="11.5703125" bestFit="1" customWidth="1"/>
    <col min="10" max="10" width="14.7109375" bestFit="1" customWidth="1"/>
    <col min="11" max="11" width="14.28515625" bestFit="1" customWidth="1"/>
    <col min="12" max="12" width="23.140625" bestFit="1" customWidth="1"/>
    <col min="13" max="13" width="12.140625" bestFit="1" customWidth="1"/>
    <col min="14" max="14" width="13.7109375" bestFit="1" customWidth="1"/>
    <col min="15" max="15" width="15.7109375" bestFit="1" customWidth="1"/>
    <col min="16" max="16" width="14.7109375" bestFit="1" customWidth="1"/>
    <col min="17" max="17" width="18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2102</v>
      </c>
    </row>
    <row r="2" spans="1:17" x14ac:dyDescent="0.25">
      <c r="A2" s="1" t="s">
        <v>2085</v>
      </c>
      <c r="B2" s="1" t="s">
        <v>2086</v>
      </c>
      <c r="C2" s="1" t="s">
        <v>2087</v>
      </c>
      <c r="D2" s="1" t="s">
        <v>2088</v>
      </c>
      <c r="E2" s="1" t="s">
        <v>2089</v>
      </c>
      <c r="F2" s="1" t="s">
        <v>2090</v>
      </c>
      <c r="G2" s="1" t="s">
        <v>2091</v>
      </c>
      <c r="H2" s="1" t="s">
        <v>2092</v>
      </c>
      <c r="I2" s="1" t="s">
        <v>2093</v>
      </c>
      <c r="J2" s="1" t="s">
        <v>2094</v>
      </c>
      <c r="K2" s="1" t="s">
        <v>2095</v>
      </c>
      <c r="L2" s="1" t="s">
        <v>2096</v>
      </c>
      <c r="M2" s="1" t="s">
        <v>2097</v>
      </c>
      <c r="N2" s="1" t="s">
        <v>2098</v>
      </c>
      <c r="O2" s="1" t="s">
        <v>2099</v>
      </c>
      <c r="P2" s="1" t="s">
        <v>2100</v>
      </c>
      <c r="Q2" s="1" t="s">
        <v>2101</v>
      </c>
    </row>
    <row r="3" spans="1:17" x14ac:dyDescent="0.2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19</v>
      </c>
      <c r="G3" s="1" t="s">
        <v>21</v>
      </c>
      <c r="H3" s="1" t="s">
        <v>19</v>
      </c>
      <c r="I3" s="1" t="s">
        <v>20</v>
      </c>
      <c r="J3" s="1" t="s">
        <v>19</v>
      </c>
      <c r="K3" s="1" t="s">
        <v>21</v>
      </c>
      <c r="L3" s="1" t="s">
        <v>19</v>
      </c>
      <c r="M3" s="1" t="s">
        <v>17</v>
      </c>
      <c r="N3" s="1" t="s">
        <v>17</v>
      </c>
      <c r="O3" s="1" t="s">
        <v>17</v>
      </c>
      <c r="P3" s="1" t="s">
        <v>17</v>
      </c>
      <c r="Q3" s="1">
        <f>COUNTA(Estimates_on_the_use_of_water__2020__a_37123[[#This Row],[Column1]:[Column16]])</f>
        <v>16</v>
      </c>
    </row>
    <row r="4" spans="1:17" x14ac:dyDescent="0.25">
      <c r="A4" s="1" t="s">
        <v>22</v>
      </c>
      <c r="B4" s="1" t="s">
        <v>17</v>
      </c>
      <c r="C4" s="1" t="s">
        <v>23</v>
      </c>
      <c r="D4" s="1" t="s">
        <v>24</v>
      </c>
      <c r="E4" s="1" t="s">
        <v>25</v>
      </c>
      <c r="F4" s="1" t="s">
        <v>19</v>
      </c>
      <c r="G4" s="1" t="s">
        <v>26</v>
      </c>
      <c r="H4" s="1" t="s">
        <v>19</v>
      </c>
      <c r="I4" s="1" t="s">
        <v>17</v>
      </c>
      <c r="J4" s="1" t="s">
        <v>17</v>
      </c>
      <c r="K4" s="1" t="s">
        <v>17</v>
      </c>
      <c r="L4" s="1" t="s">
        <v>17</v>
      </c>
      <c r="M4" s="1" t="s">
        <v>17</v>
      </c>
      <c r="N4" s="1" t="s">
        <v>17</v>
      </c>
      <c r="O4" s="1" t="s">
        <v>17</v>
      </c>
      <c r="P4" s="1" t="s">
        <v>17</v>
      </c>
      <c r="Q4" s="1">
        <f>COUNTA(Estimates_on_the_use_of_water__2020__a_37123[[#This Row],[Column1]:[Column16]])</f>
        <v>16</v>
      </c>
    </row>
    <row r="5" spans="1:17" x14ac:dyDescent="0.25">
      <c r="A5" s="1" t="s">
        <v>27</v>
      </c>
      <c r="B5" s="1" t="s">
        <v>17</v>
      </c>
      <c r="C5" s="1" t="s">
        <v>28</v>
      </c>
      <c r="D5" s="1" t="s">
        <v>29</v>
      </c>
      <c r="E5" s="1" t="s">
        <v>30</v>
      </c>
      <c r="F5" s="1" t="s">
        <v>19</v>
      </c>
      <c r="G5" s="1" t="s">
        <v>31</v>
      </c>
      <c r="H5" s="1" t="s">
        <v>19</v>
      </c>
      <c r="I5" s="1" t="s">
        <v>32</v>
      </c>
      <c r="J5" s="1" t="s">
        <v>19</v>
      </c>
      <c r="K5" s="1" t="s">
        <v>33</v>
      </c>
      <c r="L5" s="1" t="s">
        <v>19</v>
      </c>
      <c r="M5" s="1" t="s">
        <v>34</v>
      </c>
      <c r="N5" s="1" t="s">
        <v>19</v>
      </c>
      <c r="O5" s="1" t="s">
        <v>19</v>
      </c>
      <c r="P5" s="1" t="s">
        <v>19</v>
      </c>
      <c r="Q5" s="1">
        <f>COUNTA(Estimates_on_the_use_of_water__2020__a_37123[[#This Row],[Column1]:[Column16]])</f>
        <v>16</v>
      </c>
    </row>
    <row r="6" spans="1:17" x14ac:dyDescent="0.25">
      <c r="A6" s="1" t="s">
        <v>35</v>
      </c>
      <c r="B6" s="1" t="s">
        <v>17</v>
      </c>
      <c r="C6" s="1" t="s">
        <v>36</v>
      </c>
      <c r="D6" s="1" t="s">
        <v>37</v>
      </c>
      <c r="E6" s="1" t="s">
        <v>38</v>
      </c>
      <c r="F6" s="1" t="s">
        <v>19</v>
      </c>
      <c r="G6" s="1" t="s">
        <v>39</v>
      </c>
      <c r="H6" s="1" t="s">
        <v>19</v>
      </c>
      <c r="I6" s="1" t="s">
        <v>17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  <c r="Q6" s="1">
        <f>COUNTA(Estimates_on_the_use_of_water__2020__a_37123[[#This Row],[Column1]:[Column16]])</f>
        <v>16</v>
      </c>
    </row>
    <row r="7" spans="1:17" x14ac:dyDescent="0.25">
      <c r="A7" s="1" t="s">
        <v>40</v>
      </c>
      <c r="B7" s="1" t="s">
        <v>17</v>
      </c>
      <c r="C7" s="1" t="s">
        <v>41</v>
      </c>
      <c r="D7" s="1" t="s">
        <v>42</v>
      </c>
      <c r="E7" s="1" t="s">
        <v>43</v>
      </c>
      <c r="F7" s="1" t="s">
        <v>19</v>
      </c>
      <c r="G7" s="1" t="s">
        <v>44</v>
      </c>
      <c r="H7" s="1" t="s">
        <v>19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  <c r="Q7" s="1">
        <f>COUNTA(Estimates_on_the_use_of_water__2020__a_37123[[#This Row],[Column1]:[Column16]])</f>
        <v>16</v>
      </c>
    </row>
    <row r="8" spans="1:17" x14ac:dyDescent="0.25">
      <c r="A8" s="1" t="s">
        <v>45</v>
      </c>
      <c r="B8" s="1" t="s">
        <v>17</v>
      </c>
      <c r="C8" s="1" t="s">
        <v>46</v>
      </c>
      <c r="D8" s="1" t="s">
        <v>47</v>
      </c>
      <c r="E8" s="1" t="s">
        <v>48</v>
      </c>
      <c r="F8" s="1" t="s">
        <v>19</v>
      </c>
      <c r="G8" s="1" t="s">
        <v>49</v>
      </c>
      <c r="H8" s="1" t="s">
        <v>19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  <c r="Q8" s="1">
        <f>COUNTA(Estimates_on_the_use_of_water__2020__a_37123[[#This Row],[Column1]:[Column16]])</f>
        <v>16</v>
      </c>
    </row>
    <row r="9" spans="1:17" x14ac:dyDescent="0.25">
      <c r="A9" s="1" t="s">
        <v>50</v>
      </c>
      <c r="B9" s="1" t="s">
        <v>17</v>
      </c>
      <c r="C9" s="1" t="s">
        <v>51</v>
      </c>
      <c r="D9" s="1" t="s">
        <v>34</v>
      </c>
      <c r="E9" s="1" t="s">
        <v>34</v>
      </c>
      <c r="F9" s="1" t="s">
        <v>19</v>
      </c>
      <c r="G9" s="1" t="s">
        <v>19</v>
      </c>
      <c r="H9" s="1" t="s">
        <v>19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34</v>
      </c>
      <c r="N9" s="1" t="s">
        <v>19</v>
      </c>
      <c r="O9" s="1" t="s">
        <v>19</v>
      </c>
      <c r="P9" s="1" t="s">
        <v>19</v>
      </c>
      <c r="Q9" s="1">
        <f>COUNTA(Estimates_on_the_use_of_water__2020__a_37123[[#This Row],[Column1]:[Column16]])</f>
        <v>16</v>
      </c>
    </row>
    <row r="10" spans="1:17" x14ac:dyDescent="0.25">
      <c r="A10" s="1" t="s">
        <v>52</v>
      </c>
      <c r="B10" s="1" t="s">
        <v>53</v>
      </c>
      <c r="C10" s="1" t="s">
        <v>54</v>
      </c>
      <c r="D10" s="1" t="s">
        <v>34</v>
      </c>
      <c r="E10" s="1" t="s">
        <v>34</v>
      </c>
      <c r="F10" s="1" t="s">
        <v>19</v>
      </c>
      <c r="G10" s="1" t="s">
        <v>19</v>
      </c>
      <c r="H10" s="1" t="s">
        <v>19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34</v>
      </c>
      <c r="N10" s="1" t="s">
        <v>19</v>
      </c>
      <c r="O10" s="1" t="s">
        <v>19</v>
      </c>
      <c r="P10" s="1" t="s">
        <v>19</v>
      </c>
      <c r="Q10" s="1">
        <f>COUNTA(Estimates_on_the_use_of_water__2020__a_37123[[#This Row],[Column1]:[Column16]])</f>
        <v>16</v>
      </c>
    </row>
    <row r="11" spans="1:17" x14ac:dyDescent="0.25">
      <c r="A11" s="1" t="s">
        <v>55</v>
      </c>
      <c r="B11" s="1" t="s">
        <v>17</v>
      </c>
      <c r="C11" s="1" t="s">
        <v>56</v>
      </c>
      <c r="D11" s="1" t="s">
        <v>19</v>
      </c>
      <c r="E11" s="1" t="s">
        <v>57</v>
      </c>
      <c r="F11" s="1" t="s">
        <v>19</v>
      </c>
      <c r="G11" s="1" t="s">
        <v>58</v>
      </c>
      <c r="H11" s="1" t="s">
        <v>19</v>
      </c>
      <c r="I11" s="1" t="s">
        <v>57</v>
      </c>
      <c r="J11" s="1" t="s">
        <v>19</v>
      </c>
      <c r="K11" s="1" t="s">
        <v>58</v>
      </c>
      <c r="L11" s="1" t="s">
        <v>19</v>
      </c>
      <c r="M11" s="1" t="s">
        <v>17</v>
      </c>
      <c r="N11" s="1" t="s">
        <v>17</v>
      </c>
      <c r="O11" s="1" t="s">
        <v>17</v>
      </c>
      <c r="P11" s="1" t="s">
        <v>17</v>
      </c>
      <c r="Q11" s="1">
        <f>COUNTA(Estimates_on_the_use_of_water__2020__a_37123[[#This Row],[Column1]:[Column16]])</f>
        <v>16</v>
      </c>
    </row>
    <row r="12" spans="1:17" x14ac:dyDescent="0.25">
      <c r="A12" s="1" t="s">
        <v>59</v>
      </c>
      <c r="B12" s="1" t="s">
        <v>60</v>
      </c>
      <c r="C12" s="1" t="s">
        <v>61</v>
      </c>
      <c r="D12" s="1" t="s">
        <v>62</v>
      </c>
      <c r="E12" s="1" t="s">
        <v>34</v>
      </c>
      <c r="F12" s="1" t="s">
        <v>19</v>
      </c>
      <c r="G12" s="1" t="s">
        <v>19</v>
      </c>
      <c r="H12" s="1" t="s">
        <v>19</v>
      </c>
      <c r="I12" s="1" t="s">
        <v>34</v>
      </c>
      <c r="J12" s="1" t="s">
        <v>19</v>
      </c>
      <c r="K12" s="1" t="s">
        <v>19</v>
      </c>
      <c r="L12" s="1" t="s">
        <v>19</v>
      </c>
      <c r="M12" s="1" t="s">
        <v>34</v>
      </c>
      <c r="N12" s="1" t="s">
        <v>19</v>
      </c>
      <c r="O12" s="1" t="s">
        <v>19</v>
      </c>
      <c r="P12" s="1" t="s">
        <v>19</v>
      </c>
      <c r="Q12" s="1">
        <f>COUNTA(Estimates_on_the_use_of_water__2020__a_37123[[#This Row],[Column1]:[Column16]])</f>
        <v>16</v>
      </c>
    </row>
    <row r="13" spans="1:17" x14ac:dyDescent="0.25">
      <c r="A13" s="1" t="s">
        <v>63</v>
      </c>
      <c r="B13" s="1" t="s">
        <v>17</v>
      </c>
      <c r="C13" s="1" t="s">
        <v>64</v>
      </c>
      <c r="D13" s="1" t="s">
        <v>65</v>
      </c>
      <c r="E13" s="1" t="s">
        <v>66</v>
      </c>
      <c r="F13" s="1" t="s">
        <v>19</v>
      </c>
      <c r="G13" s="1" t="s">
        <v>67</v>
      </c>
      <c r="H13" s="1" t="s">
        <v>19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17</v>
      </c>
      <c r="N13" s="1" t="s">
        <v>17</v>
      </c>
      <c r="O13" s="1" t="s">
        <v>17</v>
      </c>
      <c r="P13" s="1" t="s">
        <v>17</v>
      </c>
      <c r="Q13" s="1">
        <f>COUNTA(Estimates_on_the_use_of_water__2020__a_37123[[#This Row],[Column1]:[Column16]])</f>
        <v>16</v>
      </c>
    </row>
    <row r="14" spans="1:17" x14ac:dyDescent="0.25">
      <c r="A14" s="1" t="s">
        <v>68</v>
      </c>
      <c r="B14" s="1" t="s">
        <v>60</v>
      </c>
      <c r="C14" s="1" t="s">
        <v>69</v>
      </c>
      <c r="D14" s="1" t="s">
        <v>70</v>
      </c>
      <c r="E14" s="1" t="s">
        <v>71</v>
      </c>
      <c r="F14" s="1" t="s">
        <v>19</v>
      </c>
      <c r="G14" s="1" t="s">
        <v>72</v>
      </c>
      <c r="H14" s="1" t="s">
        <v>19</v>
      </c>
      <c r="I14" s="1" t="s">
        <v>73</v>
      </c>
      <c r="J14" s="1" t="s">
        <v>19</v>
      </c>
      <c r="K14" s="1" t="s">
        <v>74</v>
      </c>
      <c r="L14" s="1" t="s">
        <v>19</v>
      </c>
      <c r="M14" s="1" t="s">
        <v>75</v>
      </c>
      <c r="N14" s="1" t="s">
        <v>19</v>
      </c>
      <c r="O14" s="1" t="s">
        <v>76</v>
      </c>
      <c r="P14" s="1" t="s">
        <v>19</v>
      </c>
      <c r="Q14" s="1">
        <f>COUNTA(Estimates_on_the_use_of_water__2020__a_37123[[#This Row],[Column1]:[Column16]])</f>
        <v>16</v>
      </c>
    </row>
    <row r="15" spans="1:17" x14ac:dyDescent="0.25">
      <c r="A15" s="1" t="s">
        <v>77</v>
      </c>
      <c r="B15" s="1" t="s">
        <v>53</v>
      </c>
      <c r="C15" s="1" t="s">
        <v>78</v>
      </c>
      <c r="D15" s="1" t="s">
        <v>79</v>
      </c>
      <c r="E15" s="1" t="s">
        <v>80</v>
      </c>
      <c r="F15" s="1" t="s">
        <v>19</v>
      </c>
      <c r="G15" s="1" t="s">
        <v>81</v>
      </c>
      <c r="H15" s="1" t="s">
        <v>19</v>
      </c>
      <c r="I15" s="1" t="s">
        <v>17</v>
      </c>
      <c r="J15" s="1" t="s">
        <v>17</v>
      </c>
      <c r="K15" s="1" t="s">
        <v>17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  <c r="Q15" s="1">
        <f>COUNTA(Estimates_on_the_use_of_water__2020__a_37123[[#This Row],[Column1]:[Column16]])</f>
        <v>16</v>
      </c>
    </row>
    <row r="16" spans="1:17" x14ac:dyDescent="0.25">
      <c r="A16" s="1" t="s">
        <v>82</v>
      </c>
      <c r="B16" s="1" t="s">
        <v>53</v>
      </c>
      <c r="C16" s="1" t="s">
        <v>83</v>
      </c>
      <c r="D16" s="1" t="s">
        <v>34</v>
      </c>
      <c r="E16" s="1" t="s">
        <v>34</v>
      </c>
      <c r="F16" s="1" t="s">
        <v>19</v>
      </c>
      <c r="G16" s="1" t="s">
        <v>19</v>
      </c>
      <c r="H16" s="1" t="s">
        <v>19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34</v>
      </c>
      <c r="N16" s="1" t="s">
        <v>19</v>
      </c>
      <c r="O16" s="1" t="s">
        <v>19</v>
      </c>
      <c r="P16" s="1" t="s">
        <v>19</v>
      </c>
      <c r="Q16" s="1">
        <f>COUNTA(Estimates_on_the_use_of_water__2020__a_37123[[#This Row],[Column1]:[Column16]])</f>
        <v>16</v>
      </c>
    </row>
    <row r="17" spans="1:17" x14ac:dyDescent="0.25">
      <c r="A17" s="1" t="s">
        <v>84</v>
      </c>
      <c r="B17" s="1" t="s">
        <v>53</v>
      </c>
      <c r="C17" s="1" t="s">
        <v>85</v>
      </c>
      <c r="D17" s="1" t="s">
        <v>86</v>
      </c>
      <c r="E17" s="1" t="s">
        <v>34</v>
      </c>
      <c r="F17" s="1" t="s">
        <v>19</v>
      </c>
      <c r="G17" s="1" t="s">
        <v>19</v>
      </c>
      <c r="H17" s="1" t="s">
        <v>19</v>
      </c>
      <c r="I17" s="1" t="s">
        <v>17</v>
      </c>
      <c r="J17" s="1" t="s">
        <v>17</v>
      </c>
      <c r="K17" s="1" t="s">
        <v>17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  <c r="Q17" s="1">
        <f>COUNTA(Estimates_on_the_use_of_water__2020__a_37123[[#This Row],[Column1]:[Column16]])</f>
        <v>16</v>
      </c>
    </row>
    <row r="18" spans="1:17" x14ac:dyDescent="0.25">
      <c r="A18" s="1" t="s">
        <v>87</v>
      </c>
      <c r="B18" s="1" t="s">
        <v>53</v>
      </c>
      <c r="C18" s="1" t="s">
        <v>88</v>
      </c>
      <c r="D18" s="1" t="s">
        <v>89</v>
      </c>
      <c r="E18" s="1" t="s">
        <v>34</v>
      </c>
      <c r="F18" s="1" t="s">
        <v>19</v>
      </c>
      <c r="G18" s="1" t="s">
        <v>19</v>
      </c>
      <c r="H18" s="1" t="s">
        <v>19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17</v>
      </c>
      <c r="N18" s="1" t="s">
        <v>17</v>
      </c>
      <c r="O18" s="1" t="s">
        <v>17</v>
      </c>
      <c r="P18" s="1" t="s">
        <v>17</v>
      </c>
      <c r="Q18" s="1">
        <f>COUNTA(Estimates_on_the_use_of_water__2020__a_37123[[#This Row],[Column1]:[Column16]])</f>
        <v>16</v>
      </c>
    </row>
    <row r="19" spans="1:17" x14ac:dyDescent="0.25">
      <c r="A19" s="1" t="s">
        <v>90</v>
      </c>
      <c r="B19" s="1" t="s">
        <v>53</v>
      </c>
      <c r="C19" s="1" t="s">
        <v>91</v>
      </c>
      <c r="D19" s="1" t="s">
        <v>34</v>
      </c>
      <c r="E19" s="1" t="s">
        <v>92</v>
      </c>
      <c r="F19" s="1" t="s">
        <v>19</v>
      </c>
      <c r="G19" s="1" t="s">
        <v>93</v>
      </c>
      <c r="H19" s="1" t="s">
        <v>19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92</v>
      </c>
      <c r="N19" s="1" t="s">
        <v>19</v>
      </c>
      <c r="O19" s="1" t="s">
        <v>93</v>
      </c>
      <c r="P19" s="1" t="s">
        <v>19</v>
      </c>
      <c r="Q19" s="1">
        <f>COUNTA(Estimates_on_the_use_of_water__2020__a_37123[[#This Row],[Column1]:[Column16]])</f>
        <v>16</v>
      </c>
    </row>
    <row r="20" spans="1:17" x14ac:dyDescent="0.25">
      <c r="A20" s="1" t="s">
        <v>94</v>
      </c>
      <c r="B20" s="1" t="s">
        <v>53</v>
      </c>
      <c r="C20" s="1" t="s">
        <v>95</v>
      </c>
      <c r="D20" s="1" t="s">
        <v>34</v>
      </c>
      <c r="E20" s="1" t="s">
        <v>34</v>
      </c>
      <c r="F20" s="1" t="s">
        <v>19</v>
      </c>
      <c r="G20" s="1" t="s">
        <v>19</v>
      </c>
      <c r="H20" s="1" t="s">
        <v>19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34</v>
      </c>
      <c r="N20" s="1" t="s">
        <v>19</v>
      </c>
      <c r="O20" s="1" t="s">
        <v>19</v>
      </c>
      <c r="P20" s="1" t="s">
        <v>19</v>
      </c>
      <c r="Q20" s="1">
        <f>COUNTA(Estimates_on_the_use_of_water__2020__a_37123[[#This Row],[Column1]:[Column16]])</f>
        <v>16</v>
      </c>
    </row>
    <row r="21" spans="1:17" x14ac:dyDescent="0.25">
      <c r="A21" s="1" t="s">
        <v>96</v>
      </c>
      <c r="B21" s="1" t="s">
        <v>53</v>
      </c>
      <c r="C21" s="1" t="s">
        <v>97</v>
      </c>
      <c r="D21" s="1" t="s">
        <v>98</v>
      </c>
      <c r="E21" s="1" t="s">
        <v>34</v>
      </c>
      <c r="F21" s="1" t="s">
        <v>19</v>
      </c>
      <c r="G21" s="1" t="s">
        <v>19</v>
      </c>
      <c r="H21" s="1" t="s">
        <v>19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1" t="s">
        <v>17</v>
      </c>
      <c r="P21" s="1" t="s">
        <v>17</v>
      </c>
      <c r="Q21" s="1">
        <f>COUNTA(Estimates_on_the_use_of_water__2020__a_37123[[#This Row],[Column1]:[Column16]])</f>
        <v>16</v>
      </c>
    </row>
    <row r="22" spans="1:17" x14ac:dyDescent="0.25">
      <c r="A22" s="1" t="s">
        <v>99</v>
      </c>
      <c r="B22" s="1" t="s">
        <v>60</v>
      </c>
      <c r="C22" s="1" t="s">
        <v>100</v>
      </c>
      <c r="D22" s="1" t="s">
        <v>101</v>
      </c>
      <c r="E22" s="1" t="s">
        <v>102</v>
      </c>
      <c r="F22" s="1" t="s">
        <v>19</v>
      </c>
      <c r="G22" s="1" t="s">
        <v>103</v>
      </c>
      <c r="H22" s="1" t="s">
        <v>19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1" t="s">
        <v>17</v>
      </c>
      <c r="P22" s="1" t="s">
        <v>17</v>
      </c>
      <c r="Q22" s="1">
        <f>COUNTA(Estimates_on_the_use_of_water__2020__a_37123[[#This Row],[Column1]:[Column16]])</f>
        <v>16</v>
      </c>
    </row>
    <row r="23" spans="1:17" x14ac:dyDescent="0.25">
      <c r="A23" s="1" t="s">
        <v>104</v>
      </c>
      <c r="B23" s="1" t="s">
        <v>53</v>
      </c>
      <c r="C23" s="1" t="s">
        <v>105</v>
      </c>
      <c r="D23" s="1" t="s">
        <v>106</v>
      </c>
      <c r="E23" s="1" t="s">
        <v>107</v>
      </c>
      <c r="F23" s="1" t="s">
        <v>19</v>
      </c>
      <c r="G23" s="1" t="s">
        <v>19</v>
      </c>
      <c r="H23" s="1" t="s">
        <v>19</v>
      </c>
      <c r="I23" s="1" t="s">
        <v>34</v>
      </c>
      <c r="J23" s="1" t="s">
        <v>19</v>
      </c>
      <c r="K23" s="1" t="s">
        <v>19</v>
      </c>
      <c r="L23" s="1" t="s">
        <v>19</v>
      </c>
      <c r="M23" s="1" t="s">
        <v>34</v>
      </c>
      <c r="N23" s="1" t="s">
        <v>19</v>
      </c>
      <c r="O23" s="1" t="s">
        <v>19</v>
      </c>
      <c r="P23" s="1" t="s">
        <v>19</v>
      </c>
      <c r="Q23" s="1">
        <f>COUNTA(Estimates_on_the_use_of_water__2020__a_37123[[#This Row],[Column1]:[Column16]])</f>
        <v>16</v>
      </c>
    </row>
    <row r="24" spans="1:17" x14ac:dyDescent="0.25">
      <c r="A24" s="1" t="s">
        <v>108</v>
      </c>
      <c r="B24" s="1" t="s">
        <v>53</v>
      </c>
      <c r="C24" s="1" t="s">
        <v>109</v>
      </c>
      <c r="D24" s="1" t="s">
        <v>110</v>
      </c>
      <c r="E24" s="1" t="s">
        <v>34</v>
      </c>
      <c r="F24" s="1" t="s">
        <v>19</v>
      </c>
      <c r="G24" s="1" t="s">
        <v>19</v>
      </c>
      <c r="H24" s="1" t="s">
        <v>19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1" t="s">
        <v>17</v>
      </c>
      <c r="P24" s="1" t="s">
        <v>17</v>
      </c>
      <c r="Q24" s="1">
        <f>COUNTA(Estimates_on_the_use_of_water__2020__a_37123[[#This Row],[Column1]:[Column16]])</f>
        <v>16</v>
      </c>
    </row>
    <row r="25" spans="1:17" x14ac:dyDescent="0.25">
      <c r="A25" s="1" t="s">
        <v>111</v>
      </c>
      <c r="B25" s="1" t="s">
        <v>60</v>
      </c>
      <c r="C25" s="1" t="s">
        <v>2103</v>
      </c>
      <c r="D25" s="1" t="s">
        <v>112</v>
      </c>
      <c r="E25" s="1" t="s">
        <v>113</v>
      </c>
      <c r="F25" s="1" t="s">
        <v>114</v>
      </c>
      <c r="G25" s="1" t="s">
        <v>115</v>
      </c>
      <c r="H25" s="1" t="s">
        <v>19</v>
      </c>
      <c r="I25" s="1" t="s">
        <v>116</v>
      </c>
      <c r="J25" s="1" t="s">
        <v>117</v>
      </c>
      <c r="K25" s="1" t="s">
        <v>118</v>
      </c>
      <c r="L25" s="1" t="s">
        <v>19</v>
      </c>
      <c r="M25" s="1" t="s">
        <v>119</v>
      </c>
      <c r="N25" s="1" t="s">
        <v>120</v>
      </c>
      <c r="O25" s="1" t="s">
        <v>19</v>
      </c>
      <c r="P25" s="1" t="s">
        <v>19</v>
      </c>
      <c r="Q25" s="1">
        <f>COUNTA(Estimates_on_the_use_of_water__2020__a_37123[[#This Row],[Column1]:[Column16]])</f>
        <v>16</v>
      </c>
    </row>
    <row r="26" spans="1:17" x14ac:dyDescent="0.25">
      <c r="A26" s="1" t="s">
        <v>121</v>
      </c>
      <c r="B26" s="1" t="s">
        <v>53</v>
      </c>
      <c r="C26" s="1" t="s">
        <v>122</v>
      </c>
      <c r="D26" s="1" t="s">
        <v>34</v>
      </c>
      <c r="E26" s="1" t="s">
        <v>123</v>
      </c>
      <c r="F26" s="1" t="s">
        <v>19</v>
      </c>
      <c r="G26" s="1" t="s">
        <v>124</v>
      </c>
      <c r="H26" s="1" t="s">
        <v>19</v>
      </c>
      <c r="I26" s="1" t="s">
        <v>17</v>
      </c>
      <c r="J26" s="1" t="s">
        <v>17</v>
      </c>
      <c r="K26" s="1" t="s">
        <v>17</v>
      </c>
      <c r="L26" s="1" t="s">
        <v>17</v>
      </c>
      <c r="M26" s="1" t="s">
        <v>123</v>
      </c>
      <c r="N26" s="1" t="s">
        <v>19</v>
      </c>
      <c r="O26" s="1" t="s">
        <v>124</v>
      </c>
      <c r="P26" s="1" t="s">
        <v>19</v>
      </c>
      <c r="Q26" s="1">
        <f>COUNTA(Estimates_on_the_use_of_water__2020__a_37123[[#This Row],[Column1]:[Column16]])</f>
        <v>16</v>
      </c>
    </row>
    <row r="27" spans="1:17" x14ac:dyDescent="0.25">
      <c r="A27" s="1" t="s">
        <v>125</v>
      </c>
      <c r="B27" s="1" t="s">
        <v>53</v>
      </c>
      <c r="C27" s="1" t="s">
        <v>126</v>
      </c>
      <c r="D27" s="1" t="s">
        <v>127</v>
      </c>
      <c r="E27" s="1" t="s">
        <v>128</v>
      </c>
      <c r="F27" s="1" t="s">
        <v>19</v>
      </c>
      <c r="G27" s="1" t="s">
        <v>19</v>
      </c>
      <c r="H27" s="1" t="s">
        <v>19</v>
      </c>
      <c r="I27" s="1" t="s">
        <v>34</v>
      </c>
      <c r="J27" s="1" t="s">
        <v>19</v>
      </c>
      <c r="K27" s="1" t="s">
        <v>19</v>
      </c>
      <c r="L27" s="1" t="s">
        <v>19</v>
      </c>
      <c r="M27" s="1" t="s">
        <v>34</v>
      </c>
      <c r="N27" s="1" t="s">
        <v>19</v>
      </c>
      <c r="O27" s="1" t="s">
        <v>19</v>
      </c>
      <c r="P27" s="1" t="s">
        <v>19</v>
      </c>
      <c r="Q27" s="1">
        <f>COUNTA(Estimates_on_the_use_of_water__2020__a_37123[[#This Row],[Column1]:[Column16]])</f>
        <v>16</v>
      </c>
    </row>
    <row r="28" spans="1:17" x14ac:dyDescent="0.25">
      <c r="A28" s="1" t="s">
        <v>129</v>
      </c>
      <c r="B28" s="1" t="s">
        <v>53</v>
      </c>
      <c r="C28" s="1" t="s">
        <v>130</v>
      </c>
      <c r="D28" s="1" t="s">
        <v>131</v>
      </c>
      <c r="E28" s="1" t="s">
        <v>132</v>
      </c>
      <c r="F28" s="1" t="s">
        <v>19</v>
      </c>
      <c r="G28" s="1" t="s">
        <v>133</v>
      </c>
      <c r="H28" s="1" t="s">
        <v>19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17</v>
      </c>
      <c r="N28" s="1" t="s">
        <v>17</v>
      </c>
      <c r="O28" s="1" t="s">
        <v>17</v>
      </c>
      <c r="P28" s="1" t="s">
        <v>17</v>
      </c>
      <c r="Q28" s="1">
        <f>COUNTA(Estimates_on_the_use_of_water__2020__a_37123[[#This Row],[Column1]:[Column16]])</f>
        <v>16</v>
      </c>
    </row>
    <row r="29" spans="1:17" x14ac:dyDescent="0.25">
      <c r="A29" s="1" t="s">
        <v>134</v>
      </c>
      <c r="B29" s="1" t="s">
        <v>53</v>
      </c>
      <c r="C29" s="1" t="s">
        <v>135</v>
      </c>
      <c r="D29" s="1" t="s">
        <v>136</v>
      </c>
      <c r="E29" s="1" t="s">
        <v>137</v>
      </c>
      <c r="F29" s="1" t="s">
        <v>19</v>
      </c>
      <c r="G29" s="1" t="s">
        <v>138</v>
      </c>
      <c r="H29" s="1" t="s">
        <v>19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17</v>
      </c>
      <c r="N29" s="1" t="s">
        <v>17</v>
      </c>
      <c r="O29" s="1" t="s">
        <v>17</v>
      </c>
      <c r="P29" s="1" t="s">
        <v>17</v>
      </c>
      <c r="Q29" s="1">
        <f>COUNTA(Estimates_on_the_use_of_water__2020__a_37123[[#This Row],[Column1]:[Column16]])</f>
        <v>16</v>
      </c>
    </row>
    <row r="30" spans="1:17" x14ac:dyDescent="0.25">
      <c r="A30" s="1" t="s">
        <v>139</v>
      </c>
      <c r="B30" s="1" t="s">
        <v>60</v>
      </c>
      <c r="C30" s="1" t="s">
        <v>140</v>
      </c>
      <c r="D30" s="1" t="s">
        <v>141</v>
      </c>
      <c r="E30" s="1" t="s">
        <v>142</v>
      </c>
      <c r="F30" s="1" t="s">
        <v>143</v>
      </c>
      <c r="G30" s="1" t="s">
        <v>144</v>
      </c>
      <c r="H30" s="1" t="s">
        <v>19</v>
      </c>
      <c r="I30" s="1" t="s">
        <v>145</v>
      </c>
      <c r="J30" s="1" t="s">
        <v>146</v>
      </c>
      <c r="K30" s="1" t="s">
        <v>2104</v>
      </c>
      <c r="L30" s="1">
        <v>0</v>
      </c>
      <c r="M30" s="1" t="s">
        <v>147</v>
      </c>
      <c r="N30" s="1" t="s">
        <v>148</v>
      </c>
      <c r="O30" s="1" t="s">
        <v>149</v>
      </c>
      <c r="P30" s="1" t="s">
        <v>19</v>
      </c>
      <c r="Q30" s="1">
        <f>COUNTA(Estimates_on_the_use_of_water__2020__a_37123[[#This Row],[Column1]:[Column16]])</f>
        <v>16</v>
      </c>
    </row>
    <row r="31" spans="1:17" x14ac:dyDescent="0.25">
      <c r="A31" s="1" t="s">
        <v>150</v>
      </c>
      <c r="B31" s="1" t="s">
        <v>151</v>
      </c>
      <c r="C31" s="1" t="s">
        <v>152</v>
      </c>
      <c r="D31" s="1" t="s">
        <v>153</v>
      </c>
      <c r="E31" s="1" t="s">
        <v>154</v>
      </c>
      <c r="F31" s="1" t="s">
        <v>155</v>
      </c>
      <c r="G31" s="1" t="s">
        <v>156</v>
      </c>
      <c r="H31" s="1" t="s">
        <v>19</v>
      </c>
      <c r="I31" s="1" t="s">
        <v>157</v>
      </c>
      <c r="J31" s="1" t="s">
        <v>158</v>
      </c>
      <c r="K31" s="1" t="s">
        <v>159</v>
      </c>
      <c r="L31" s="1" t="s">
        <v>19</v>
      </c>
      <c r="M31" s="1" t="s">
        <v>160</v>
      </c>
      <c r="N31" s="1" t="s">
        <v>161</v>
      </c>
      <c r="O31" s="1" t="s">
        <v>162</v>
      </c>
      <c r="P31" s="1" t="s">
        <v>19</v>
      </c>
      <c r="Q31" s="1">
        <f>COUNTA(Estimates_on_the_use_of_water__2020__a_37123[[#This Row],[Column1]:[Column16]])</f>
        <v>16</v>
      </c>
    </row>
    <row r="32" spans="1:17" x14ac:dyDescent="0.25">
      <c r="A32" s="1" t="s">
        <v>163</v>
      </c>
      <c r="B32" s="1" t="s">
        <v>53</v>
      </c>
      <c r="C32" s="1" t="s">
        <v>164</v>
      </c>
      <c r="D32" s="1" t="s">
        <v>165</v>
      </c>
      <c r="E32" s="1" t="s">
        <v>166</v>
      </c>
      <c r="F32" s="1" t="s">
        <v>19</v>
      </c>
      <c r="G32" s="1" t="s">
        <v>167</v>
      </c>
      <c r="H32" s="1" t="s">
        <v>19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  <c r="Q32" s="1">
        <f>COUNTA(Estimates_on_the_use_of_water__2020__a_37123[[#This Row],[Column1]:[Column16]])</f>
        <v>16</v>
      </c>
    </row>
    <row r="33" spans="1:17" x14ac:dyDescent="0.25">
      <c r="A33" s="1" t="s">
        <v>168</v>
      </c>
      <c r="B33" s="1" t="s">
        <v>60</v>
      </c>
      <c r="C33" s="1" t="s">
        <v>169</v>
      </c>
      <c r="D33" s="1" t="s">
        <v>170</v>
      </c>
      <c r="E33" s="1" t="s">
        <v>171</v>
      </c>
      <c r="F33" s="1" t="s">
        <v>172</v>
      </c>
      <c r="G33" s="1" t="s">
        <v>173</v>
      </c>
      <c r="H33" s="1" t="s">
        <v>19</v>
      </c>
      <c r="I33" s="1" t="s">
        <v>174</v>
      </c>
      <c r="J33" s="1" t="s">
        <v>175</v>
      </c>
      <c r="K33" s="1" t="s">
        <v>176</v>
      </c>
      <c r="L33" s="1" t="s">
        <v>19</v>
      </c>
      <c r="M33" s="1" t="s">
        <v>177</v>
      </c>
      <c r="N33" s="1" t="s">
        <v>178</v>
      </c>
      <c r="O33" s="1" t="s">
        <v>179</v>
      </c>
      <c r="P33" s="1" t="s">
        <v>19</v>
      </c>
      <c r="Q33" s="1">
        <f>COUNTA(Estimates_on_the_use_of_water__2020__a_37123[[#This Row],[Column1]:[Column16]])</f>
        <v>16</v>
      </c>
    </row>
    <row r="34" spans="1:17" x14ac:dyDescent="0.25">
      <c r="A34" s="1" t="s">
        <v>180</v>
      </c>
      <c r="B34" s="1" t="s">
        <v>151</v>
      </c>
      <c r="C34" s="1" t="s">
        <v>181</v>
      </c>
      <c r="D34" s="1" t="s">
        <v>182</v>
      </c>
      <c r="E34" s="1" t="s">
        <v>183</v>
      </c>
      <c r="F34" s="1" t="s">
        <v>184</v>
      </c>
      <c r="G34" s="1" t="s">
        <v>185</v>
      </c>
      <c r="H34" s="1" t="s">
        <v>186</v>
      </c>
      <c r="I34" s="1" t="s">
        <v>187</v>
      </c>
      <c r="J34" s="1" t="s">
        <v>188</v>
      </c>
      <c r="K34" s="1" t="s">
        <v>189</v>
      </c>
      <c r="L34" s="1" t="s">
        <v>190</v>
      </c>
      <c r="M34" s="1" t="s">
        <v>191</v>
      </c>
      <c r="N34" s="1" t="s">
        <v>192</v>
      </c>
      <c r="O34" s="1" t="s">
        <v>19</v>
      </c>
      <c r="P34" s="1" t="s">
        <v>19</v>
      </c>
      <c r="Q34" s="1">
        <f>COUNTA(Estimates_on_the_use_of_water__2020__a_37123[[#This Row],[Column1]:[Column16]])</f>
        <v>16</v>
      </c>
    </row>
    <row r="35" spans="1:17" x14ac:dyDescent="0.25">
      <c r="A35" s="1" t="s">
        <v>193</v>
      </c>
      <c r="B35" s="1" t="s">
        <v>151</v>
      </c>
      <c r="C35" s="1" t="s">
        <v>194</v>
      </c>
      <c r="D35" s="1" t="s">
        <v>195</v>
      </c>
      <c r="E35" s="1" t="s">
        <v>196</v>
      </c>
      <c r="F35" s="1" t="s">
        <v>197</v>
      </c>
      <c r="G35" s="1" t="s">
        <v>198</v>
      </c>
      <c r="H35" s="1" t="s">
        <v>199</v>
      </c>
      <c r="I35" s="1" t="s">
        <v>200</v>
      </c>
      <c r="J35" s="1" t="s">
        <v>201</v>
      </c>
      <c r="K35" s="1" t="s">
        <v>202</v>
      </c>
      <c r="L35" s="1" t="s">
        <v>203</v>
      </c>
      <c r="M35" s="1" t="s">
        <v>204</v>
      </c>
      <c r="N35" s="1" t="s">
        <v>205</v>
      </c>
      <c r="O35" s="1" t="s">
        <v>19</v>
      </c>
      <c r="P35" s="1" t="s">
        <v>19</v>
      </c>
      <c r="Q35" s="1">
        <f>COUNTA(Estimates_on_the_use_of_water__2020__a_37123[[#This Row],[Column1]:[Column16]])</f>
        <v>16</v>
      </c>
    </row>
    <row r="36" spans="1:17" x14ac:dyDescent="0.25">
      <c r="A36" s="1" t="s">
        <v>206</v>
      </c>
      <c r="B36" s="1" t="s">
        <v>17</v>
      </c>
      <c r="C36" s="1" t="s">
        <v>207</v>
      </c>
      <c r="D36" s="1" t="s">
        <v>208</v>
      </c>
      <c r="E36" s="1" t="s">
        <v>209</v>
      </c>
      <c r="F36" s="1" t="s">
        <v>19</v>
      </c>
      <c r="G36" s="1" t="s">
        <v>210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  <c r="Q36" s="1">
        <f>COUNTA(Estimates_on_the_use_of_water__2020__a_37123[[#This Row],[Column1]:[Column16]])</f>
        <v>16</v>
      </c>
    </row>
    <row r="37" spans="1:17" x14ac:dyDescent="0.25">
      <c r="A37" s="1" t="s">
        <v>211</v>
      </c>
      <c r="B37" s="1" t="s">
        <v>53</v>
      </c>
      <c r="C37" s="1" t="s">
        <v>212</v>
      </c>
      <c r="D37" s="1" t="s">
        <v>213</v>
      </c>
      <c r="E37" s="1" t="s">
        <v>34</v>
      </c>
      <c r="F37" s="1" t="s">
        <v>19</v>
      </c>
      <c r="G37" s="1" t="s">
        <v>19</v>
      </c>
      <c r="H37" s="1" t="s">
        <v>19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1">
        <f>COUNTA(Estimates_on_the_use_of_water__2020__a_37123[[#This Row],[Column1]:[Column16]])</f>
        <v>16</v>
      </c>
    </row>
    <row r="38" spans="1:17" x14ac:dyDescent="0.25">
      <c r="A38" s="1" t="s">
        <v>214</v>
      </c>
      <c r="B38" s="1" t="s">
        <v>53</v>
      </c>
      <c r="C38" s="1" t="s">
        <v>215</v>
      </c>
      <c r="D38" s="1" t="s">
        <v>216</v>
      </c>
      <c r="E38" s="1" t="s">
        <v>217</v>
      </c>
      <c r="F38" s="1" t="s">
        <v>19</v>
      </c>
      <c r="G38" s="1" t="s">
        <v>218</v>
      </c>
      <c r="H38" s="1" t="s">
        <v>19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1" t="s">
        <v>17</v>
      </c>
      <c r="P38" s="1" t="s">
        <v>17</v>
      </c>
      <c r="Q38" s="1">
        <f>COUNTA(Estimates_on_the_use_of_water__2020__a_37123[[#This Row],[Column1]:[Column16]])</f>
        <v>16</v>
      </c>
    </row>
    <row r="39" spans="1:17" x14ac:dyDescent="0.25">
      <c r="A39" s="1" t="s">
        <v>219</v>
      </c>
      <c r="B39" s="1" t="s">
        <v>53</v>
      </c>
      <c r="C39" s="1" t="s">
        <v>220</v>
      </c>
      <c r="D39" s="1" t="s">
        <v>221</v>
      </c>
      <c r="E39" s="1" t="s">
        <v>222</v>
      </c>
      <c r="F39" s="1" t="s">
        <v>223</v>
      </c>
      <c r="G39" s="1" t="s">
        <v>224</v>
      </c>
      <c r="H39" s="1" t="s">
        <v>19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17</v>
      </c>
      <c r="N39" s="1" t="s">
        <v>17</v>
      </c>
      <c r="O39" s="1" t="s">
        <v>17</v>
      </c>
      <c r="P39" s="1" t="s">
        <v>17</v>
      </c>
      <c r="Q39" s="1">
        <f>COUNTA(Estimates_on_the_use_of_water__2020__a_37123[[#This Row],[Column1]:[Column16]])</f>
        <v>16</v>
      </c>
    </row>
    <row r="40" spans="1:17" x14ac:dyDescent="0.25">
      <c r="A40" s="1" t="s">
        <v>225</v>
      </c>
      <c r="B40" s="1" t="s">
        <v>17</v>
      </c>
      <c r="C40" s="1" t="s">
        <v>226</v>
      </c>
      <c r="D40" s="1" t="s">
        <v>227</v>
      </c>
      <c r="E40" s="1" t="s">
        <v>228</v>
      </c>
      <c r="F40" s="1" t="s">
        <v>19</v>
      </c>
      <c r="G40" s="1" t="s">
        <v>229</v>
      </c>
      <c r="H40" s="1" t="s">
        <v>19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  <c r="Q40" s="1">
        <f>COUNTA(Estimates_on_the_use_of_water__2020__a_37123[[#This Row],[Column1]:[Column16]])</f>
        <v>16</v>
      </c>
    </row>
    <row r="41" spans="1:17" x14ac:dyDescent="0.25">
      <c r="A41" s="1" t="s">
        <v>230</v>
      </c>
      <c r="B41" s="1" t="s">
        <v>151</v>
      </c>
      <c r="C41" s="1" t="s">
        <v>231</v>
      </c>
      <c r="D41" s="1" t="s">
        <v>232</v>
      </c>
      <c r="E41" s="1" t="s">
        <v>233</v>
      </c>
      <c r="F41" s="1" t="s">
        <v>234</v>
      </c>
      <c r="G41" s="1" t="s">
        <v>19</v>
      </c>
      <c r="H41" s="1" t="s">
        <v>235</v>
      </c>
      <c r="I41" s="1" t="s">
        <v>236</v>
      </c>
      <c r="J41" s="1" t="s">
        <v>237</v>
      </c>
      <c r="K41" s="1" t="s">
        <v>19</v>
      </c>
      <c r="L41" s="1" t="s">
        <v>238</v>
      </c>
      <c r="M41" s="1" t="s">
        <v>239</v>
      </c>
      <c r="N41" s="1" t="s">
        <v>240</v>
      </c>
      <c r="O41" s="1" t="s">
        <v>19</v>
      </c>
      <c r="P41" s="1" t="s">
        <v>19</v>
      </c>
      <c r="Q41" s="1">
        <f>COUNTA(Estimates_on_the_use_of_water__2020__a_37123[[#This Row],[Column1]:[Column16]])</f>
        <v>16</v>
      </c>
    </row>
    <row r="42" spans="1:17" x14ac:dyDescent="0.25">
      <c r="A42" s="1" t="s">
        <v>241</v>
      </c>
      <c r="B42" s="1" t="s">
        <v>53</v>
      </c>
      <c r="C42" s="1" t="s">
        <v>242</v>
      </c>
      <c r="D42" s="1" t="s">
        <v>243</v>
      </c>
      <c r="E42" s="1" t="s">
        <v>244</v>
      </c>
      <c r="F42" s="1" t="s">
        <v>19</v>
      </c>
      <c r="G42" s="1" t="s">
        <v>245</v>
      </c>
      <c r="H42" s="1" t="s">
        <v>19</v>
      </c>
      <c r="I42" s="1" t="s">
        <v>34</v>
      </c>
      <c r="J42" s="1" t="s">
        <v>19</v>
      </c>
      <c r="K42" s="1" t="s">
        <v>19</v>
      </c>
      <c r="L42" s="1" t="s">
        <v>19</v>
      </c>
      <c r="M42" s="1" t="s">
        <v>34</v>
      </c>
      <c r="N42" s="1" t="s">
        <v>19</v>
      </c>
      <c r="O42" s="1" t="s">
        <v>19</v>
      </c>
      <c r="P42" s="1" t="s">
        <v>19</v>
      </c>
      <c r="Q42" s="1">
        <f>COUNTA(Estimates_on_the_use_of_water__2020__a_37123[[#This Row],[Column1]:[Column16]])</f>
        <v>16</v>
      </c>
    </row>
    <row r="43" spans="1:17" x14ac:dyDescent="0.25">
      <c r="A43" s="1" t="s">
        <v>246</v>
      </c>
      <c r="B43" s="1" t="s">
        <v>17</v>
      </c>
      <c r="C43" s="1" t="s">
        <v>247</v>
      </c>
      <c r="D43" s="1" t="s">
        <v>248</v>
      </c>
      <c r="E43" s="1" t="s">
        <v>249</v>
      </c>
      <c r="F43" s="1" t="s">
        <v>19</v>
      </c>
      <c r="G43" s="1" t="s">
        <v>250</v>
      </c>
      <c r="H43" s="1" t="s">
        <v>19</v>
      </c>
      <c r="I43" s="1" t="s">
        <v>17</v>
      </c>
      <c r="J43" s="1" t="s">
        <v>17</v>
      </c>
      <c r="K43" s="1" t="s">
        <v>17</v>
      </c>
      <c r="L43" s="1" t="s">
        <v>17</v>
      </c>
      <c r="M43" s="1" t="s">
        <v>17</v>
      </c>
      <c r="N43" s="1" t="s">
        <v>17</v>
      </c>
      <c r="O43" s="1" t="s">
        <v>17</v>
      </c>
      <c r="P43" s="1" t="s">
        <v>17</v>
      </c>
      <c r="Q43" s="1">
        <f>COUNTA(Estimates_on_the_use_of_water__2020__a_37123[[#This Row],[Column1]:[Column16]])</f>
        <v>16</v>
      </c>
    </row>
    <row r="44" spans="1:17" x14ac:dyDescent="0.25">
      <c r="A44" s="1" t="s">
        <v>251</v>
      </c>
      <c r="B44" s="1" t="s">
        <v>60</v>
      </c>
      <c r="C44" s="1" t="s">
        <v>252</v>
      </c>
      <c r="D44" s="1" t="s">
        <v>253</v>
      </c>
      <c r="E44" s="1" t="s">
        <v>254</v>
      </c>
      <c r="F44" s="1" t="s">
        <v>255</v>
      </c>
      <c r="G44" s="1" t="s">
        <v>256</v>
      </c>
      <c r="H44" s="1" t="s">
        <v>19</v>
      </c>
      <c r="I44" s="1" t="s">
        <v>257</v>
      </c>
      <c r="J44" s="1" t="s">
        <v>258</v>
      </c>
      <c r="K44" s="1" t="s">
        <v>259</v>
      </c>
      <c r="L44" s="1" t="s">
        <v>19</v>
      </c>
      <c r="M44" s="1" t="s">
        <v>260</v>
      </c>
      <c r="N44" s="1" t="s">
        <v>261</v>
      </c>
      <c r="O44" s="1" t="s">
        <v>19</v>
      </c>
      <c r="P44" s="1" t="s">
        <v>19</v>
      </c>
      <c r="Q44" s="1">
        <f>COUNTA(Estimates_on_the_use_of_water__2020__a_37123[[#This Row],[Column1]:[Column16]])</f>
        <v>16</v>
      </c>
    </row>
    <row r="45" spans="1:17" x14ac:dyDescent="0.25">
      <c r="A45" s="1" t="s">
        <v>262</v>
      </c>
      <c r="B45" s="1" t="s">
        <v>17</v>
      </c>
      <c r="C45" s="1" t="s">
        <v>263</v>
      </c>
      <c r="D45" s="1" t="s">
        <v>264</v>
      </c>
      <c r="E45" s="1" t="s">
        <v>265</v>
      </c>
      <c r="F45" s="1" t="s">
        <v>19</v>
      </c>
      <c r="G45" s="1" t="s">
        <v>266</v>
      </c>
      <c r="H45" s="1" t="s">
        <v>19</v>
      </c>
      <c r="I45" s="1" t="s">
        <v>17</v>
      </c>
      <c r="J45" s="1" t="s">
        <v>17</v>
      </c>
      <c r="K45" s="1" t="s">
        <v>17</v>
      </c>
      <c r="L45" s="1" t="s">
        <v>17</v>
      </c>
      <c r="M45" s="1" t="s">
        <v>17</v>
      </c>
      <c r="N45" s="1" t="s">
        <v>17</v>
      </c>
      <c r="O45" s="1" t="s">
        <v>17</v>
      </c>
      <c r="P45" s="1" t="s">
        <v>17</v>
      </c>
      <c r="Q45" s="1">
        <f>COUNTA(Estimates_on_the_use_of_water__2020__a_37123[[#This Row],[Column1]:[Column16]])</f>
        <v>16</v>
      </c>
    </row>
    <row r="46" spans="1:17" x14ac:dyDescent="0.25">
      <c r="A46" s="1" t="s">
        <v>267</v>
      </c>
      <c r="B46" s="1" t="s">
        <v>53</v>
      </c>
      <c r="C46" s="1" t="s">
        <v>268</v>
      </c>
      <c r="D46" s="1" t="s">
        <v>269</v>
      </c>
      <c r="E46" s="1" t="s">
        <v>270</v>
      </c>
      <c r="F46" s="1" t="s">
        <v>19</v>
      </c>
      <c r="G46" s="1" t="s">
        <v>271</v>
      </c>
      <c r="H46" s="1" t="s">
        <v>19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272</v>
      </c>
      <c r="N46" s="1" t="s">
        <v>19</v>
      </c>
      <c r="O46" s="1" t="s">
        <v>273</v>
      </c>
      <c r="P46" s="1" t="s">
        <v>19</v>
      </c>
      <c r="Q46" s="1">
        <f>COUNTA(Estimates_on_the_use_of_water__2020__a_37123[[#This Row],[Column1]:[Column16]])</f>
        <v>16</v>
      </c>
    </row>
    <row r="47" spans="1:17" x14ac:dyDescent="0.25">
      <c r="A47" s="1" t="s">
        <v>274</v>
      </c>
      <c r="B47" s="1" t="s">
        <v>53</v>
      </c>
      <c r="C47" s="1" t="s">
        <v>275</v>
      </c>
      <c r="D47" s="1" t="s">
        <v>276</v>
      </c>
      <c r="E47" s="1" t="s">
        <v>277</v>
      </c>
      <c r="F47" s="1" t="s">
        <v>19</v>
      </c>
      <c r="G47" s="1" t="s">
        <v>19</v>
      </c>
      <c r="H47" s="1" t="s">
        <v>19</v>
      </c>
      <c r="I47" s="1" t="s">
        <v>34</v>
      </c>
      <c r="J47" s="1" t="s">
        <v>19</v>
      </c>
      <c r="K47" s="1" t="s">
        <v>19</v>
      </c>
      <c r="L47" s="1" t="s">
        <v>19</v>
      </c>
      <c r="M47" s="1" t="s">
        <v>34</v>
      </c>
      <c r="N47" s="1" t="s">
        <v>19</v>
      </c>
      <c r="O47" s="1" t="s">
        <v>19</v>
      </c>
      <c r="P47" s="1" t="s">
        <v>19</v>
      </c>
      <c r="Q47" s="1">
        <f>COUNTA(Estimates_on_the_use_of_water__2020__a_37123[[#This Row],[Column1]:[Column16]])</f>
        <v>16</v>
      </c>
    </row>
    <row r="48" spans="1:17" x14ac:dyDescent="0.25">
      <c r="A48" s="1" t="s">
        <v>278</v>
      </c>
      <c r="B48" s="1" t="s">
        <v>60</v>
      </c>
      <c r="C48" s="1" t="s">
        <v>279</v>
      </c>
      <c r="D48" s="1" t="s">
        <v>280</v>
      </c>
      <c r="E48" s="1" t="s">
        <v>281</v>
      </c>
      <c r="F48" s="1" t="s">
        <v>282</v>
      </c>
      <c r="G48" s="1" t="s">
        <v>283</v>
      </c>
      <c r="H48" s="1" t="s">
        <v>19</v>
      </c>
      <c r="I48" s="1" t="s">
        <v>284</v>
      </c>
      <c r="J48" s="1" t="s">
        <v>285</v>
      </c>
      <c r="K48" s="1" t="s">
        <v>19</v>
      </c>
      <c r="L48" s="1" t="s">
        <v>19</v>
      </c>
      <c r="M48" s="1" t="s">
        <v>286</v>
      </c>
      <c r="N48" s="1" t="s">
        <v>19</v>
      </c>
      <c r="O48" s="1" t="s">
        <v>287</v>
      </c>
      <c r="P48" s="1" t="s">
        <v>19</v>
      </c>
      <c r="Q48" s="1">
        <f>COUNTA(Estimates_on_the_use_of_water__2020__a_37123[[#This Row],[Column1]:[Column16]])</f>
        <v>16</v>
      </c>
    </row>
    <row r="49" spans="1:17" x14ac:dyDescent="0.25">
      <c r="A49" s="1" t="s">
        <v>288</v>
      </c>
      <c r="B49" s="1" t="s">
        <v>151</v>
      </c>
      <c r="C49" s="1" t="s">
        <v>289</v>
      </c>
      <c r="D49" s="1" t="s">
        <v>2105</v>
      </c>
      <c r="E49" s="1" t="s">
        <v>2106</v>
      </c>
      <c r="F49" s="1" t="s">
        <v>290</v>
      </c>
      <c r="G49" s="1" t="s">
        <v>291</v>
      </c>
      <c r="H49" s="1" t="s">
        <v>292</v>
      </c>
      <c r="I49" s="1" t="s">
        <v>293</v>
      </c>
      <c r="J49" s="1" t="s">
        <v>294</v>
      </c>
      <c r="K49" s="1" t="s">
        <v>295</v>
      </c>
      <c r="L49" s="1" t="s">
        <v>296</v>
      </c>
      <c r="M49" s="1" t="s">
        <v>297</v>
      </c>
      <c r="N49" s="1" t="s">
        <v>298</v>
      </c>
      <c r="O49" s="1" t="s">
        <v>19</v>
      </c>
      <c r="P49" s="1" t="s">
        <v>19</v>
      </c>
      <c r="Q49" s="1">
        <f>COUNTA(Estimates_on_the_use_of_water__2020__a_37123[[#This Row],[Column1]:[Column16]])</f>
        <v>16</v>
      </c>
    </row>
    <row r="50" spans="1:17" x14ac:dyDescent="0.25">
      <c r="A50" s="1" t="s">
        <v>299</v>
      </c>
      <c r="B50" s="1" t="s">
        <v>60</v>
      </c>
      <c r="C50" s="1" t="s">
        <v>300</v>
      </c>
      <c r="D50" s="1" t="s">
        <v>301</v>
      </c>
      <c r="E50" s="1" t="s">
        <v>302</v>
      </c>
      <c r="F50" s="1" t="s">
        <v>303</v>
      </c>
      <c r="G50" s="1" t="s">
        <v>304</v>
      </c>
      <c r="H50" s="1" t="s">
        <v>305</v>
      </c>
      <c r="I50" s="1" t="s">
        <v>306</v>
      </c>
      <c r="J50" s="1" t="s">
        <v>307</v>
      </c>
      <c r="K50" s="1" t="s">
        <v>308</v>
      </c>
      <c r="L50" s="1" t="s">
        <v>309</v>
      </c>
      <c r="M50" s="1" t="s">
        <v>310</v>
      </c>
      <c r="N50" s="1" t="s">
        <v>311</v>
      </c>
      <c r="O50" s="1" t="s">
        <v>312</v>
      </c>
      <c r="P50" s="1" t="s">
        <v>19</v>
      </c>
      <c r="Q50" s="1">
        <f>COUNTA(Estimates_on_the_use_of_water__2020__a_37123[[#This Row],[Column1]:[Column16]])</f>
        <v>16</v>
      </c>
    </row>
    <row r="51" spans="1:17" x14ac:dyDescent="0.25">
      <c r="A51" s="1" t="s">
        <v>313</v>
      </c>
      <c r="B51" s="1" t="s">
        <v>53</v>
      </c>
      <c r="C51" s="1" t="s">
        <v>314</v>
      </c>
      <c r="D51" s="1" t="s">
        <v>315</v>
      </c>
      <c r="E51" s="1" t="s">
        <v>316</v>
      </c>
      <c r="F51" s="1" t="s">
        <v>19</v>
      </c>
      <c r="G51" s="1" t="s">
        <v>317</v>
      </c>
      <c r="H51" s="1" t="s">
        <v>19</v>
      </c>
      <c r="I51" s="1" t="s">
        <v>318</v>
      </c>
      <c r="J51" s="1" t="s">
        <v>19</v>
      </c>
      <c r="K51" s="1" t="s">
        <v>319</v>
      </c>
      <c r="L51" s="1" t="s">
        <v>19</v>
      </c>
      <c r="M51" s="1" t="s">
        <v>34</v>
      </c>
      <c r="N51" s="1" t="s">
        <v>19</v>
      </c>
      <c r="O51" s="1" t="s">
        <v>19</v>
      </c>
      <c r="P51" s="1" t="s">
        <v>19</v>
      </c>
      <c r="Q51" s="1">
        <f>COUNTA(Estimates_on_the_use_of_water__2020__a_37123[[#This Row],[Column1]:[Column16]])</f>
        <v>16</v>
      </c>
    </row>
    <row r="52" spans="1:17" x14ac:dyDescent="0.25">
      <c r="A52" s="1" t="s">
        <v>320</v>
      </c>
      <c r="B52" s="1" t="s">
        <v>60</v>
      </c>
      <c r="C52" s="1" t="s">
        <v>321</v>
      </c>
      <c r="D52" s="1" t="s">
        <v>322</v>
      </c>
      <c r="E52" s="1" t="s">
        <v>323</v>
      </c>
      <c r="F52" s="1" t="s">
        <v>324</v>
      </c>
      <c r="G52" s="1" t="s">
        <v>325</v>
      </c>
      <c r="H52" s="1" t="s">
        <v>326</v>
      </c>
      <c r="I52" s="1" t="s">
        <v>327</v>
      </c>
      <c r="J52" s="1" t="s">
        <v>19</v>
      </c>
      <c r="K52" s="1" t="s">
        <v>328</v>
      </c>
      <c r="L52" s="1" t="s">
        <v>329</v>
      </c>
      <c r="M52" s="1" t="s">
        <v>330</v>
      </c>
      <c r="N52" s="1" t="s">
        <v>331</v>
      </c>
      <c r="O52" s="1" t="s">
        <v>19</v>
      </c>
      <c r="P52" s="1" t="s">
        <v>19</v>
      </c>
      <c r="Q52" s="1">
        <f>COUNTA(Estimates_on_the_use_of_water__2020__a_37123[[#This Row],[Column1]:[Column16]])</f>
        <v>16</v>
      </c>
    </row>
    <row r="53" spans="1:17" x14ac:dyDescent="0.25">
      <c r="A53" s="1" t="s">
        <v>332</v>
      </c>
      <c r="B53" s="1" t="s">
        <v>53</v>
      </c>
      <c r="C53" s="1" t="s">
        <v>333</v>
      </c>
      <c r="D53" s="1" t="s">
        <v>34</v>
      </c>
      <c r="E53" s="1" t="s">
        <v>34</v>
      </c>
      <c r="F53" s="1" t="s">
        <v>19</v>
      </c>
      <c r="G53" s="1" t="s">
        <v>19</v>
      </c>
      <c r="H53" s="1" t="s">
        <v>19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34</v>
      </c>
      <c r="N53" s="1" t="s">
        <v>19</v>
      </c>
      <c r="O53" s="1" t="s">
        <v>19</v>
      </c>
      <c r="P53" s="1" t="s">
        <v>19</v>
      </c>
      <c r="Q53" s="1">
        <f>COUNTA(Estimates_on_the_use_of_water__2020__a_37123[[#This Row],[Column1]:[Column16]])</f>
        <v>16</v>
      </c>
    </row>
    <row r="54" spans="1:17" x14ac:dyDescent="0.25">
      <c r="A54" s="1" t="s">
        <v>334</v>
      </c>
      <c r="B54" s="1" t="s">
        <v>151</v>
      </c>
      <c r="C54" s="1" t="s">
        <v>335</v>
      </c>
      <c r="D54" s="1" t="s">
        <v>336</v>
      </c>
      <c r="E54" s="1" t="s">
        <v>337</v>
      </c>
      <c r="F54" s="1" t="s">
        <v>338</v>
      </c>
      <c r="G54" s="1" t="s">
        <v>339</v>
      </c>
      <c r="H54" s="1" t="s">
        <v>340</v>
      </c>
      <c r="I54" s="1" t="s">
        <v>341</v>
      </c>
      <c r="J54" s="1" t="s">
        <v>342</v>
      </c>
      <c r="K54" s="1" t="s">
        <v>343</v>
      </c>
      <c r="L54" s="1" t="s">
        <v>344</v>
      </c>
      <c r="M54" s="1" t="s">
        <v>345</v>
      </c>
      <c r="N54" s="1" t="s">
        <v>346</v>
      </c>
      <c r="O54" s="1" t="s">
        <v>347</v>
      </c>
      <c r="P54" s="1" t="s">
        <v>348</v>
      </c>
      <c r="Q54" s="1">
        <f>COUNTA(Estimates_on_the_use_of_water__2020__a_37123[[#This Row],[Column1]:[Column16]])</f>
        <v>16</v>
      </c>
    </row>
    <row r="55" spans="1:17" x14ac:dyDescent="0.25">
      <c r="A55" s="1" t="s">
        <v>349</v>
      </c>
      <c r="B55" s="1" t="s">
        <v>151</v>
      </c>
      <c r="C55" s="1" t="s">
        <v>350</v>
      </c>
      <c r="D55" s="1" t="s">
        <v>351</v>
      </c>
      <c r="E55" s="1" t="s">
        <v>352</v>
      </c>
      <c r="F55" s="1" t="s">
        <v>353</v>
      </c>
      <c r="G55" s="1" t="s">
        <v>354</v>
      </c>
      <c r="H55" s="1" t="s">
        <v>355</v>
      </c>
      <c r="I55" s="1" t="s">
        <v>356</v>
      </c>
      <c r="J55" s="1" t="s">
        <v>357</v>
      </c>
      <c r="K55" s="1" t="s">
        <v>19</v>
      </c>
      <c r="L55" s="1" t="s">
        <v>19</v>
      </c>
      <c r="M55" s="1" t="s">
        <v>358</v>
      </c>
      <c r="N55" s="1" t="s">
        <v>359</v>
      </c>
      <c r="O55" s="1" t="s">
        <v>360</v>
      </c>
      <c r="P55" s="1" t="s">
        <v>361</v>
      </c>
      <c r="Q55" s="1">
        <f>COUNTA(Estimates_on_the_use_of_water__2020__a_37123[[#This Row],[Column1]:[Column16]])</f>
        <v>16</v>
      </c>
    </row>
    <row r="56" spans="1:17" x14ac:dyDescent="0.25">
      <c r="A56" s="1" t="s">
        <v>362</v>
      </c>
      <c r="B56" s="1" t="s">
        <v>60</v>
      </c>
      <c r="C56" s="1" t="s">
        <v>363</v>
      </c>
      <c r="D56" s="1" t="s">
        <v>364</v>
      </c>
      <c r="E56" s="1" t="s">
        <v>365</v>
      </c>
      <c r="F56" s="1" t="s">
        <v>366</v>
      </c>
      <c r="G56" s="1" t="s">
        <v>367</v>
      </c>
      <c r="H56" s="1" t="s">
        <v>368</v>
      </c>
      <c r="I56" s="1" t="s">
        <v>369</v>
      </c>
      <c r="J56" s="1" t="s">
        <v>370</v>
      </c>
      <c r="K56" s="1" t="s">
        <v>371</v>
      </c>
      <c r="L56" s="1" t="s">
        <v>372</v>
      </c>
      <c r="M56" s="1" t="s">
        <v>34</v>
      </c>
      <c r="N56" s="1" t="s">
        <v>19</v>
      </c>
      <c r="O56" s="1" t="s">
        <v>19</v>
      </c>
      <c r="P56" s="1" t="s">
        <v>19</v>
      </c>
      <c r="Q56" s="1">
        <f>COUNTA(Estimates_on_the_use_of_water__2020__a_37123[[#This Row],[Column1]:[Column16]])</f>
        <v>16</v>
      </c>
    </row>
    <row r="57" spans="1:17" x14ac:dyDescent="0.25">
      <c r="A57" s="1" t="s">
        <v>373</v>
      </c>
      <c r="B57" s="1" t="s">
        <v>17</v>
      </c>
      <c r="C57" s="1" t="s">
        <v>374</v>
      </c>
      <c r="D57" s="1" t="s">
        <v>375</v>
      </c>
      <c r="E57" s="1" t="s">
        <v>34</v>
      </c>
      <c r="F57" s="1" t="s">
        <v>19</v>
      </c>
      <c r="G57" s="1" t="s">
        <v>19</v>
      </c>
      <c r="H57" s="1" t="s">
        <v>19</v>
      </c>
      <c r="I57" s="1" t="s">
        <v>17</v>
      </c>
      <c r="J57" s="1" t="s">
        <v>17</v>
      </c>
      <c r="K57" s="1" t="s">
        <v>17</v>
      </c>
      <c r="L57" s="1" t="s">
        <v>17</v>
      </c>
      <c r="M57" s="1" t="s">
        <v>17</v>
      </c>
      <c r="N57" s="1" t="s">
        <v>17</v>
      </c>
      <c r="O57" s="1" t="s">
        <v>17</v>
      </c>
      <c r="P57" s="1" t="s">
        <v>17</v>
      </c>
      <c r="Q57" s="1">
        <f>COUNTA(Estimates_on_the_use_of_water__2020__a_37123[[#This Row],[Column1]:[Column16]])</f>
        <v>16</v>
      </c>
    </row>
    <row r="58" spans="1:17" x14ac:dyDescent="0.25">
      <c r="A58" s="1" t="s">
        <v>376</v>
      </c>
      <c r="B58" s="1" t="s">
        <v>60</v>
      </c>
      <c r="C58" s="1" t="s">
        <v>377</v>
      </c>
      <c r="D58" s="1" t="s">
        <v>378</v>
      </c>
      <c r="E58" s="1" t="s">
        <v>379</v>
      </c>
      <c r="F58" s="1" t="s">
        <v>19</v>
      </c>
      <c r="G58" s="1" t="s">
        <v>380</v>
      </c>
      <c r="H58" s="1" t="s">
        <v>381</v>
      </c>
      <c r="I58" s="1" t="s">
        <v>382</v>
      </c>
      <c r="J58" s="1" t="s">
        <v>19</v>
      </c>
      <c r="K58" s="1" t="s">
        <v>383</v>
      </c>
      <c r="L58" s="1" t="s">
        <v>384</v>
      </c>
      <c r="M58" s="1" t="s">
        <v>385</v>
      </c>
      <c r="N58" s="1" t="s">
        <v>19</v>
      </c>
      <c r="O58" s="1" t="s">
        <v>386</v>
      </c>
      <c r="P58" s="1" t="s">
        <v>387</v>
      </c>
      <c r="Q58" s="1">
        <f>COUNTA(Estimates_on_the_use_of_water__2020__a_37123[[#This Row],[Column1]:[Column16]])</f>
        <v>16</v>
      </c>
    </row>
    <row r="59" spans="1:17" x14ac:dyDescent="0.25">
      <c r="A59" s="1" t="s">
        <v>388</v>
      </c>
      <c r="B59" s="1" t="s">
        <v>151</v>
      </c>
      <c r="C59" s="1" t="s">
        <v>389</v>
      </c>
      <c r="D59" s="1" t="s">
        <v>390</v>
      </c>
      <c r="E59" s="1" t="s">
        <v>391</v>
      </c>
      <c r="F59" s="1" t="s">
        <v>392</v>
      </c>
      <c r="G59" s="1" t="s">
        <v>393</v>
      </c>
      <c r="H59" s="1" t="s">
        <v>394</v>
      </c>
      <c r="I59" s="1" t="s">
        <v>395</v>
      </c>
      <c r="J59" s="1" t="s">
        <v>396</v>
      </c>
      <c r="K59" s="1" t="s">
        <v>397</v>
      </c>
      <c r="L59" s="1" t="s">
        <v>398</v>
      </c>
      <c r="M59" s="1" t="s">
        <v>399</v>
      </c>
      <c r="N59" s="1" t="s">
        <v>400</v>
      </c>
      <c r="O59" s="1" t="s">
        <v>401</v>
      </c>
      <c r="P59" s="1" t="s">
        <v>19</v>
      </c>
      <c r="Q59" s="1">
        <f>COUNTA(Estimates_on_the_use_of_water__2020__a_37123[[#This Row],[Column1]:[Column16]])</f>
        <v>16</v>
      </c>
    </row>
    <row r="60" spans="1:17" x14ac:dyDescent="0.25">
      <c r="A60" s="1" t="s">
        <v>402</v>
      </c>
      <c r="B60" s="1" t="s">
        <v>151</v>
      </c>
      <c r="C60" s="1" t="s">
        <v>403</v>
      </c>
      <c r="D60" s="1" t="s">
        <v>404</v>
      </c>
      <c r="E60" s="1" t="s">
        <v>405</v>
      </c>
      <c r="F60" s="1" t="s">
        <v>406</v>
      </c>
      <c r="G60" s="1" t="s">
        <v>407</v>
      </c>
      <c r="H60" s="1" t="s">
        <v>408</v>
      </c>
      <c r="I60" s="1" t="s">
        <v>409</v>
      </c>
      <c r="J60" s="1" t="s">
        <v>410</v>
      </c>
      <c r="K60" s="1" t="s">
        <v>411</v>
      </c>
      <c r="L60" s="1" t="s">
        <v>412</v>
      </c>
      <c r="M60" s="1" t="s">
        <v>413</v>
      </c>
      <c r="N60" s="1" t="s">
        <v>414</v>
      </c>
      <c r="O60" s="1" t="s">
        <v>415</v>
      </c>
      <c r="P60" s="1" t="s">
        <v>416</v>
      </c>
      <c r="Q60" s="1">
        <f>COUNTA(Estimates_on_the_use_of_water__2020__a_37123[[#This Row],[Column1]:[Column16]])</f>
        <v>16</v>
      </c>
    </row>
    <row r="61" spans="1:17" x14ac:dyDescent="0.25">
      <c r="A61" s="1" t="s">
        <v>417</v>
      </c>
      <c r="B61" s="1" t="s">
        <v>53</v>
      </c>
      <c r="C61" s="1" t="s">
        <v>418</v>
      </c>
      <c r="D61" s="1" t="s">
        <v>419</v>
      </c>
      <c r="E61" s="1" t="s">
        <v>420</v>
      </c>
      <c r="F61" s="1" t="s">
        <v>19</v>
      </c>
      <c r="G61" s="1" t="s">
        <v>421</v>
      </c>
      <c r="H61" s="1" t="s">
        <v>19</v>
      </c>
      <c r="I61" s="1" t="s">
        <v>422</v>
      </c>
      <c r="J61" s="1" t="s">
        <v>19</v>
      </c>
      <c r="K61" s="1" t="s">
        <v>423</v>
      </c>
      <c r="L61" s="1" t="s">
        <v>19</v>
      </c>
      <c r="M61" s="1" t="s">
        <v>424</v>
      </c>
      <c r="N61" s="1" t="s">
        <v>19</v>
      </c>
      <c r="O61" s="1" t="s">
        <v>425</v>
      </c>
      <c r="P61" s="1" t="s">
        <v>19</v>
      </c>
      <c r="Q61" s="1">
        <f>COUNTA(Estimates_on_the_use_of_water__2020__a_37123[[#This Row],[Column1]:[Column16]])</f>
        <v>16</v>
      </c>
    </row>
    <row r="62" spans="1:17" x14ac:dyDescent="0.25">
      <c r="A62" s="1" t="s">
        <v>426</v>
      </c>
      <c r="B62" s="1" t="s">
        <v>60</v>
      </c>
      <c r="C62" s="1" t="s">
        <v>427</v>
      </c>
      <c r="D62" s="1" t="s">
        <v>428</v>
      </c>
      <c r="E62" s="1" t="s">
        <v>429</v>
      </c>
      <c r="F62" s="1" t="s">
        <v>19</v>
      </c>
      <c r="G62" s="1" t="s">
        <v>430</v>
      </c>
      <c r="H62" s="1" t="s">
        <v>19</v>
      </c>
      <c r="I62" s="1" t="s">
        <v>431</v>
      </c>
      <c r="J62" s="1" t="s">
        <v>19</v>
      </c>
      <c r="K62" s="1" t="s">
        <v>432</v>
      </c>
      <c r="L62" s="1" t="s">
        <v>19</v>
      </c>
      <c r="M62" s="1" t="s">
        <v>433</v>
      </c>
      <c r="N62" s="1" t="s">
        <v>19</v>
      </c>
      <c r="O62" s="1" t="s">
        <v>434</v>
      </c>
      <c r="P62" s="1" t="s">
        <v>19</v>
      </c>
      <c r="Q62" s="1">
        <f>COUNTA(Estimates_on_the_use_of_water__2020__a_37123[[#This Row],[Column1]:[Column16]])</f>
        <v>16</v>
      </c>
    </row>
    <row r="63" spans="1:17" x14ac:dyDescent="0.25">
      <c r="A63" s="1" t="s">
        <v>435</v>
      </c>
      <c r="B63" s="1" t="s">
        <v>151</v>
      </c>
      <c r="C63" s="1" t="s">
        <v>436</v>
      </c>
      <c r="D63" s="1" t="s">
        <v>437</v>
      </c>
      <c r="E63" s="1" t="s">
        <v>438</v>
      </c>
      <c r="F63" s="1" t="s">
        <v>439</v>
      </c>
      <c r="G63" s="1" t="s">
        <v>440</v>
      </c>
      <c r="H63" s="1" t="s">
        <v>441</v>
      </c>
      <c r="I63" s="1" t="s">
        <v>442</v>
      </c>
      <c r="J63" s="1" t="s">
        <v>443</v>
      </c>
      <c r="K63" s="1" t="s">
        <v>444</v>
      </c>
      <c r="L63" s="1" t="s">
        <v>445</v>
      </c>
      <c r="M63" s="1" t="s">
        <v>446</v>
      </c>
      <c r="N63" s="1" t="s">
        <v>447</v>
      </c>
      <c r="O63" s="1" t="s">
        <v>448</v>
      </c>
      <c r="P63" s="1" t="s">
        <v>19</v>
      </c>
      <c r="Q63" s="1">
        <f>COUNTA(Estimates_on_the_use_of_water__2020__a_37123[[#This Row],[Column1]:[Column16]])</f>
        <v>16</v>
      </c>
    </row>
    <row r="64" spans="1:17" x14ac:dyDescent="0.25">
      <c r="A64" s="1" t="s">
        <v>449</v>
      </c>
      <c r="B64" s="1" t="s">
        <v>53</v>
      </c>
      <c r="C64" s="1" t="s">
        <v>450</v>
      </c>
      <c r="D64" s="1" t="s">
        <v>451</v>
      </c>
      <c r="E64" s="1" t="s">
        <v>452</v>
      </c>
      <c r="F64" s="1" t="s">
        <v>19</v>
      </c>
      <c r="G64" s="1" t="s">
        <v>453</v>
      </c>
      <c r="H64" s="1" t="s">
        <v>19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454</v>
      </c>
      <c r="N64" s="1" t="s">
        <v>19</v>
      </c>
      <c r="O64" s="1" t="s">
        <v>455</v>
      </c>
      <c r="P64" s="1" t="s">
        <v>19</v>
      </c>
      <c r="Q64" s="1">
        <f>COUNTA(Estimates_on_the_use_of_water__2020__a_37123[[#This Row],[Column1]:[Column16]])</f>
        <v>16</v>
      </c>
    </row>
    <row r="65" spans="1:17" x14ac:dyDescent="0.25">
      <c r="A65" s="1" t="s">
        <v>456</v>
      </c>
      <c r="B65" s="1" t="s">
        <v>53</v>
      </c>
      <c r="C65" s="1" t="s">
        <v>457</v>
      </c>
      <c r="D65" s="1" t="s">
        <v>458</v>
      </c>
      <c r="E65" s="1" t="s">
        <v>459</v>
      </c>
      <c r="F65" s="1" t="s">
        <v>460</v>
      </c>
      <c r="G65" s="1" t="s">
        <v>19</v>
      </c>
      <c r="H65" s="1" t="s">
        <v>19</v>
      </c>
      <c r="I65" s="1" t="s">
        <v>17</v>
      </c>
      <c r="J65" s="1" t="s">
        <v>17</v>
      </c>
      <c r="K65" s="1" t="s">
        <v>17</v>
      </c>
      <c r="L65" s="1" t="s">
        <v>17</v>
      </c>
      <c r="M65" s="1" t="s">
        <v>17</v>
      </c>
      <c r="N65" s="1" t="s">
        <v>17</v>
      </c>
      <c r="O65" s="1" t="s">
        <v>17</v>
      </c>
      <c r="P65" s="1" t="s">
        <v>17</v>
      </c>
      <c r="Q65" s="1">
        <f>COUNTA(Estimates_on_the_use_of_water__2020__a_37123[[#This Row],[Column1]:[Column16]])</f>
        <v>16</v>
      </c>
    </row>
    <row r="66" spans="1:17" x14ac:dyDescent="0.25">
      <c r="A66" s="1" t="s">
        <v>461</v>
      </c>
      <c r="B66" s="1" t="s">
        <v>53</v>
      </c>
      <c r="C66" s="1" t="s">
        <v>462</v>
      </c>
      <c r="D66" s="1" t="s">
        <v>463</v>
      </c>
      <c r="E66" s="1" t="s">
        <v>34</v>
      </c>
      <c r="F66" s="1" t="s">
        <v>19</v>
      </c>
      <c r="G66" s="1" t="s">
        <v>19</v>
      </c>
      <c r="H66" s="1" t="s">
        <v>19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17</v>
      </c>
      <c r="N66" s="1" t="s">
        <v>17</v>
      </c>
      <c r="O66" s="1" t="s">
        <v>17</v>
      </c>
      <c r="P66" s="1" t="s">
        <v>17</v>
      </c>
      <c r="Q66" s="1">
        <f>COUNTA(Estimates_on_the_use_of_water__2020__a_37123[[#This Row],[Column1]:[Column16]])</f>
        <v>16</v>
      </c>
    </row>
    <row r="67" spans="1:17" x14ac:dyDescent="0.25">
      <c r="A67" s="1" t="s">
        <v>464</v>
      </c>
      <c r="B67" s="1" t="s">
        <v>53</v>
      </c>
      <c r="C67" s="1" t="s">
        <v>465</v>
      </c>
      <c r="D67" s="1" t="s">
        <v>466</v>
      </c>
      <c r="E67" s="1" t="s">
        <v>467</v>
      </c>
      <c r="F67" s="1" t="s">
        <v>468</v>
      </c>
      <c r="G67" s="1" t="s">
        <v>469</v>
      </c>
      <c r="H67" s="1" t="s">
        <v>19</v>
      </c>
      <c r="I67" s="1" t="s">
        <v>470</v>
      </c>
      <c r="J67" s="1" t="s">
        <v>19</v>
      </c>
      <c r="K67" s="1" t="s">
        <v>471</v>
      </c>
      <c r="L67" s="1" t="s">
        <v>19</v>
      </c>
      <c r="M67" s="1" t="s">
        <v>472</v>
      </c>
      <c r="N67" s="1" t="s">
        <v>473</v>
      </c>
      <c r="O67" s="1" t="s">
        <v>474</v>
      </c>
      <c r="P67" s="1" t="s">
        <v>19</v>
      </c>
      <c r="Q67" s="1">
        <f>COUNTA(Estimates_on_the_use_of_water__2020__a_37123[[#This Row],[Column1]:[Column16]])</f>
        <v>16</v>
      </c>
    </row>
    <row r="68" spans="1:17" x14ac:dyDescent="0.25">
      <c r="A68" s="1" t="s">
        <v>475</v>
      </c>
      <c r="B68" s="1" t="s">
        <v>476</v>
      </c>
      <c r="C68" s="1" t="s">
        <v>477</v>
      </c>
      <c r="D68" s="1" t="s">
        <v>478</v>
      </c>
      <c r="E68" s="1" t="s">
        <v>479</v>
      </c>
      <c r="F68" s="1" t="s">
        <v>480</v>
      </c>
      <c r="G68" s="1" t="s">
        <v>481</v>
      </c>
      <c r="H68" s="1" t="s">
        <v>482</v>
      </c>
      <c r="I68" s="1" t="s">
        <v>483</v>
      </c>
      <c r="J68" s="1" t="s">
        <v>484</v>
      </c>
      <c r="K68" s="1" t="s">
        <v>485</v>
      </c>
      <c r="L68" s="1" t="s">
        <v>486</v>
      </c>
      <c r="M68" s="1" t="s">
        <v>487</v>
      </c>
      <c r="N68" s="1" t="s">
        <v>488</v>
      </c>
      <c r="O68" s="1" t="s">
        <v>489</v>
      </c>
      <c r="P68" s="1" t="s">
        <v>490</v>
      </c>
      <c r="Q68" s="1">
        <f>COUNTA(Estimates_on_the_use_of_water__2020__a_37123[[#This Row],[Column1]:[Column16]])</f>
        <v>16</v>
      </c>
    </row>
    <row r="69" spans="1:17" x14ac:dyDescent="0.25">
      <c r="A69" s="1" t="s">
        <v>491</v>
      </c>
      <c r="B69" s="1" t="s">
        <v>53</v>
      </c>
      <c r="C69" s="1" t="s">
        <v>492</v>
      </c>
      <c r="D69" s="1" t="s">
        <v>493</v>
      </c>
      <c r="E69" s="1" t="s">
        <v>239</v>
      </c>
      <c r="F69" s="1" t="s">
        <v>19</v>
      </c>
      <c r="G69" s="1" t="s">
        <v>240</v>
      </c>
      <c r="H69" s="1" t="s">
        <v>19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17</v>
      </c>
      <c r="N69" s="1" t="s">
        <v>17</v>
      </c>
      <c r="O69" s="1" t="s">
        <v>17</v>
      </c>
      <c r="P69" s="1" t="s">
        <v>17</v>
      </c>
      <c r="Q69" s="1">
        <f>COUNTA(Estimates_on_the_use_of_water__2020__a_37123[[#This Row],[Column1]:[Column16]])</f>
        <v>16</v>
      </c>
    </row>
    <row r="70" spans="1:17" x14ac:dyDescent="0.25">
      <c r="A70" s="1" t="s">
        <v>494</v>
      </c>
      <c r="B70" s="1" t="s">
        <v>60</v>
      </c>
      <c r="C70" s="1" t="s">
        <v>495</v>
      </c>
      <c r="D70" s="1" t="s">
        <v>496</v>
      </c>
      <c r="E70" s="1" t="s">
        <v>497</v>
      </c>
      <c r="F70" s="1" t="s">
        <v>498</v>
      </c>
      <c r="G70" s="1" t="s">
        <v>499</v>
      </c>
      <c r="H70" s="1" t="s">
        <v>500</v>
      </c>
      <c r="I70" s="1" t="s">
        <v>501</v>
      </c>
      <c r="J70" s="1" t="s">
        <v>502</v>
      </c>
      <c r="K70" s="1" t="s">
        <v>503</v>
      </c>
      <c r="L70" s="1" t="s">
        <v>504</v>
      </c>
      <c r="M70" s="1" t="s">
        <v>505</v>
      </c>
      <c r="N70" s="1" t="s">
        <v>506</v>
      </c>
      <c r="O70" s="1" t="s">
        <v>507</v>
      </c>
      <c r="P70" s="1" t="s">
        <v>19</v>
      </c>
      <c r="Q70" s="1">
        <f>COUNTA(Estimates_on_the_use_of_water__2020__a_37123[[#This Row],[Column1]:[Column16]])</f>
        <v>16</v>
      </c>
    </row>
    <row r="71" spans="1:17" x14ac:dyDescent="0.25">
      <c r="A71" s="1" t="s">
        <v>508</v>
      </c>
      <c r="B71" s="1" t="s">
        <v>151</v>
      </c>
      <c r="C71" s="1" t="s">
        <v>509</v>
      </c>
      <c r="D71" s="1" t="s">
        <v>510</v>
      </c>
      <c r="E71" s="1" t="s">
        <v>511</v>
      </c>
      <c r="F71" s="1" t="s">
        <v>512</v>
      </c>
      <c r="G71" s="1" t="s">
        <v>513</v>
      </c>
      <c r="H71" s="1" t="s">
        <v>514</v>
      </c>
      <c r="I71" s="1" t="s">
        <v>515</v>
      </c>
      <c r="J71" s="1" t="s">
        <v>516</v>
      </c>
      <c r="K71" s="1" t="s">
        <v>517</v>
      </c>
      <c r="L71" s="1" t="s">
        <v>518</v>
      </c>
      <c r="M71" s="1" t="s">
        <v>519</v>
      </c>
      <c r="N71" s="1" t="s">
        <v>520</v>
      </c>
      <c r="O71" s="1" t="s">
        <v>521</v>
      </c>
      <c r="P71" s="1" t="s">
        <v>522</v>
      </c>
      <c r="Q71" s="1">
        <f>COUNTA(Estimates_on_the_use_of_water__2020__a_37123[[#This Row],[Column1]:[Column16]])</f>
        <v>16</v>
      </c>
    </row>
    <row r="72" spans="1:17" x14ac:dyDescent="0.25">
      <c r="A72" s="1" t="s">
        <v>523</v>
      </c>
      <c r="B72" s="1" t="s">
        <v>60</v>
      </c>
      <c r="C72" s="1" t="s">
        <v>524</v>
      </c>
      <c r="D72" s="1" t="s">
        <v>525</v>
      </c>
      <c r="E72" s="1" t="s">
        <v>526</v>
      </c>
      <c r="F72" s="1" t="s">
        <v>527</v>
      </c>
      <c r="G72" s="1" t="s">
        <v>528</v>
      </c>
      <c r="H72" s="1" t="s">
        <v>17</v>
      </c>
      <c r="I72" s="1" t="s">
        <v>529</v>
      </c>
      <c r="J72" s="1" t="s">
        <v>530</v>
      </c>
      <c r="K72" s="1" t="s">
        <v>531</v>
      </c>
      <c r="L72" s="1" t="s">
        <v>17</v>
      </c>
      <c r="M72" s="1" t="s">
        <v>532</v>
      </c>
      <c r="N72" s="1" t="s">
        <v>533</v>
      </c>
      <c r="O72" s="1" t="s">
        <v>534</v>
      </c>
      <c r="P72" s="1" t="s">
        <v>17</v>
      </c>
      <c r="Q72" s="1">
        <f>COUNTA(Estimates_on_the_use_of_water__2020__a_37123[[#This Row],[Column1]:[Column16]])</f>
        <v>16</v>
      </c>
    </row>
    <row r="73" spans="1:17" x14ac:dyDescent="0.25">
      <c r="A73" s="1" t="s">
        <v>535</v>
      </c>
      <c r="B73" s="1" t="s">
        <v>60</v>
      </c>
      <c r="C73" s="1" t="s">
        <v>536</v>
      </c>
      <c r="D73" s="1" t="s">
        <v>537</v>
      </c>
      <c r="E73" s="1" t="s">
        <v>538</v>
      </c>
      <c r="F73" s="1" t="s">
        <v>539</v>
      </c>
      <c r="G73" s="1" t="s">
        <v>540</v>
      </c>
      <c r="H73" s="1" t="s">
        <v>541</v>
      </c>
      <c r="I73" s="1" t="s">
        <v>542</v>
      </c>
      <c r="J73" s="1" t="s">
        <v>543</v>
      </c>
      <c r="K73" s="1" t="s">
        <v>544</v>
      </c>
      <c r="L73" s="1" t="s">
        <v>545</v>
      </c>
      <c r="M73" s="1" t="s">
        <v>546</v>
      </c>
      <c r="N73" s="1" t="s">
        <v>547</v>
      </c>
      <c r="O73" s="1" t="s">
        <v>548</v>
      </c>
      <c r="P73" s="1" t="s">
        <v>549</v>
      </c>
      <c r="Q73" s="1">
        <f>COUNTA(Estimates_on_the_use_of_water__2020__a_37123[[#This Row],[Column1]:[Column16]])</f>
        <v>16</v>
      </c>
    </row>
    <row r="74" spans="1:17" x14ac:dyDescent="0.25">
      <c r="A74" s="1" t="s">
        <v>550</v>
      </c>
      <c r="B74" s="1" t="s">
        <v>476</v>
      </c>
      <c r="C74" s="1" t="s">
        <v>551</v>
      </c>
      <c r="D74" s="1" t="s">
        <v>552</v>
      </c>
      <c r="E74" s="1" t="s">
        <v>553</v>
      </c>
      <c r="F74" s="1" t="s">
        <v>554</v>
      </c>
      <c r="G74" s="1" t="s">
        <v>555</v>
      </c>
      <c r="H74" s="1" t="s">
        <v>556</v>
      </c>
      <c r="I74" s="1" t="s">
        <v>557</v>
      </c>
      <c r="J74" s="1" t="s">
        <v>558</v>
      </c>
      <c r="K74" s="1" t="s">
        <v>559</v>
      </c>
      <c r="L74" s="1" t="s">
        <v>560</v>
      </c>
      <c r="M74" s="1" t="s">
        <v>561</v>
      </c>
      <c r="N74" s="1" t="s">
        <v>562</v>
      </c>
      <c r="O74" s="1" t="s">
        <v>563</v>
      </c>
      <c r="P74" s="1" t="s">
        <v>564</v>
      </c>
      <c r="Q74" s="1">
        <f>COUNTA(Estimates_on_the_use_of_water__2020__a_37123[[#This Row],[Column1]:[Column16]])</f>
        <v>16</v>
      </c>
    </row>
    <row r="75" spans="1:17" x14ac:dyDescent="0.25">
      <c r="A75" s="1" t="s">
        <v>565</v>
      </c>
      <c r="B75" s="1" t="s">
        <v>60</v>
      </c>
      <c r="C75" s="1" t="s">
        <v>566</v>
      </c>
      <c r="D75" s="1" t="s">
        <v>567</v>
      </c>
      <c r="E75" s="1" t="s">
        <v>568</v>
      </c>
      <c r="F75" s="1" t="s">
        <v>569</v>
      </c>
      <c r="G75" s="1" t="s">
        <v>570</v>
      </c>
      <c r="H75" s="1" t="s">
        <v>571</v>
      </c>
      <c r="I75" s="1" t="s">
        <v>572</v>
      </c>
      <c r="J75" s="1" t="s">
        <v>573</v>
      </c>
      <c r="K75" s="1" t="s">
        <v>574</v>
      </c>
      <c r="L75" s="1" t="s">
        <v>575</v>
      </c>
      <c r="M75" s="1" t="s">
        <v>576</v>
      </c>
      <c r="N75" s="1" t="s">
        <v>577</v>
      </c>
      <c r="O75" s="1" t="s">
        <v>578</v>
      </c>
      <c r="P75" s="1" t="s">
        <v>579</v>
      </c>
      <c r="Q75" s="1">
        <f>COUNTA(Estimates_on_the_use_of_water__2020__a_37123[[#This Row],[Column1]:[Column16]])</f>
        <v>16</v>
      </c>
    </row>
    <row r="76" spans="1:17" x14ac:dyDescent="0.25">
      <c r="A76" s="1" t="s">
        <v>580</v>
      </c>
      <c r="B76" s="1" t="s">
        <v>53</v>
      </c>
      <c r="C76" s="1" t="s">
        <v>581</v>
      </c>
      <c r="D76" s="1" t="s">
        <v>582</v>
      </c>
      <c r="E76" s="1" t="s">
        <v>583</v>
      </c>
      <c r="F76" s="1" t="s">
        <v>19</v>
      </c>
      <c r="G76" s="1" t="s">
        <v>584</v>
      </c>
      <c r="H76" s="1" t="s">
        <v>19</v>
      </c>
      <c r="I76" s="1" t="s">
        <v>585</v>
      </c>
      <c r="J76" s="1" t="s">
        <v>19</v>
      </c>
      <c r="K76" s="1" t="s">
        <v>586</v>
      </c>
      <c r="L76" s="1" t="s">
        <v>19</v>
      </c>
      <c r="M76" s="1" t="s">
        <v>34</v>
      </c>
      <c r="N76" s="1" t="s">
        <v>19</v>
      </c>
      <c r="O76" s="1" t="s">
        <v>19</v>
      </c>
      <c r="P76" s="1" t="s">
        <v>19</v>
      </c>
      <c r="Q76" s="1">
        <f>COUNTA(Estimates_on_the_use_of_water__2020__a_37123[[#This Row],[Column1]:[Column16]])</f>
        <v>16</v>
      </c>
    </row>
    <row r="77" spans="1:17" x14ac:dyDescent="0.25">
      <c r="A77" s="1" t="s">
        <v>587</v>
      </c>
      <c r="B77" s="1" t="s">
        <v>53</v>
      </c>
      <c r="C77" s="1" t="s">
        <v>588</v>
      </c>
      <c r="D77" s="1" t="s">
        <v>589</v>
      </c>
      <c r="E77" s="1" t="s">
        <v>34</v>
      </c>
      <c r="F77" s="1" t="s">
        <v>19</v>
      </c>
      <c r="G77" s="1" t="s">
        <v>19</v>
      </c>
      <c r="H77" s="1" t="s">
        <v>19</v>
      </c>
      <c r="I77" s="1" t="s">
        <v>17</v>
      </c>
      <c r="J77" s="1" t="s">
        <v>17</v>
      </c>
      <c r="K77" s="1" t="s">
        <v>17</v>
      </c>
      <c r="L77" s="1" t="s">
        <v>17</v>
      </c>
      <c r="M77" s="1" t="s">
        <v>17</v>
      </c>
      <c r="N77" s="1" t="s">
        <v>17</v>
      </c>
      <c r="O77" s="1" t="s">
        <v>17</v>
      </c>
      <c r="P77" s="1" t="s">
        <v>17</v>
      </c>
      <c r="Q77" s="1">
        <f>COUNTA(Estimates_on_the_use_of_water__2020__a_37123[[#This Row],[Column1]:[Column16]])</f>
        <v>16</v>
      </c>
    </row>
    <row r="78" spans="1:17" x14ac:dyDescent="0.25">
      <c r="A78" s="1" t="s">
        <v>590</v>
      </c>
      <c r="B78" s="1" t="s">
        <v>60</v>
      </c>
      <c r="C78" s="1" t="s">
        <v>591</v>
      </c>
      <c r="D78" s="1" t="s">
        <v>592</v>
      </c>
      <c r="E78" s="1" t="s">
        <v>593</v>
      </c>
      <c r="F78" s="1" t="s">
        <v>594</v>
      </c>
      <c r="G78" s="1" t="s">
        <v>595</v>
      </c>
      <c r="H78" s="1" t="s">
        <v>19</v>
      </c>
      <c r="I78" s="1" t="s">
        <v>596</v>
      </c>
      <c r="J78" s="1" t="s">
        <v>597</v>
      </c>
      <c r="K78" s="1" t="s">
        <v>598</v>
      </c>
      <c r="L78" s="1" t="s">
        <v>19</v>
      </c>
      <c r="M78" s="1" t="s">
        <v>599</v>
      </c>
      <c r="N78" s="1" t="s">
        <v>600</v>
      </c>
      <c r="O78" s="1" t="s">
        <v>601</v>
      </c>
      <c r="P78" s="1" t="s">
        <v>19</v>
      </c>
      <c r="Q78" s="1">
        <f>COUNTA(Estimates_on_the_use_of_water__2020__a_37123[[#This Row],[Column1]:[Column16]])</f>
        <v>16</v>
      </c>
    </row>
    <row r="79" spans="1:17" x14ac:dyDescent="0.25">
      <c r="A79" s="1" t="s">
        <v>602</v>
      </c>
      <c r="B79" s="1" t="s">
        <v>53</v>
      </c>
      <c r="C79" s="1" t="s">
        <v>603</v>
      </c>
      <c r="D79" s="1" t="s">
        <v>604</v>
      </c>
      <c r="E79" s="1" t="s">
        <v>605</v>
      </c>
      <c r="F79" s="1" t="s">
        <v>19</v>
      </c>
      <c r="G79" s="1" t="s">
        <v>606</v>
      </c>
      <c r="H79" s="1" t="s">
        <v>19</v>
      </c>
      <c r="I79" s="1" t="s">
        <v>17</v>
      </c>
      <c r="J79" s="1" t="s">
        <v>17</v>
      </c>
      <c r="K79" s="1" t="s">
        <v>17</v>
      </c>
      <c r="L79" s="1" t="s">
        <v>17</v>
      </c>
      <c r="M79" s="1" t="s">
        <v>17</v>
      </c>
      <c r="N79" s="1" t="s">
        <v>17</v>
      </c>
      <c r="O79" s="1" t="s">
        <v>17</v>
      </c>
      <c r="P79" s="1" t="s">
        <v>17</v>
      </c>
      <c r="Q79" s="1">
        <f>COUNTA(Estimates_on_the_use_of_water__2020__a_37123[[#This Row],[Column1]:[Column16]])</f>
        <v>16</v>
      </c>
    </row>
    <row r="80" spans="1:17" x14ac:dyDescent="0.25">
      <c r="A80" s="1" t="s">
        <v>607</v>
      </c>
      <c r="B80" s="1" t="s">
        <v>60</v>
      </c>
      <c r="C80" s="1" t="s">
        <v>608</v>
      </c>
      <c r="D80" s="1" t="s">
        <v>609</v>
      </c>
      <c r="E80" s="1" t="s">
        <v>610</v>
      </c>
      <c r="F80" s="1" t="s">
        <v>611</v>
      </c>
      <c r="G80" s="1" t="s">
        <v>612</v>
      </c>
      <c r="H80" s="1" t="s">
        <v>613</v>
      </c>
      <c r="I80" s="1" t="s">
        <v>614</v>
      </c>
      <c r="J80" s="1" t="s">
        <v>615</v>
      </c>
      <c r="K80" s="1" t="s">
        <v>616</v>
      </c>
      <c r="L80" s="1" t="s">
        <v>617</v>
      </c>
      <c r="M80" s="1" t="s">
        <v>618</v>
      </c>
      <c r="N80" s="1" t="s">
        <v>619</v>
      </c>
      <c r="O80" s="1" t="s">
        <v>620</v>
      </c>
      <c r="P80" s="1" t="s">
        <v>621</v>
      </c>
      <c r="Q80" s="1">
        <f>COUNTA(Estimates_on_the_use_of_water__2020__a_37123[[#This Row],[Column1]:[Column16]])</f>
        <v>16</v>
      </c>
    </row>
    <row r="81" spans="1:17" x14ac:dyDescent="0.25">
      <c r="A81" s="1" t="s">
        <v>622</v>
      </c>
      <c r="B81" s="1" t="s">
        <v>60</v>
      </c>
      <c r="C81" s="1" t="s">
        <v>623</v>
      </c>
      <c r="D81" s="1" t="s">
        <v>624</v>
      </c>
      <c r="E81" s="1" t="s">
        <v>625</v>
      </c>
      <c r="F81" s="1" t="s">
        <v>19</v>
      </c>
      <c r="G81" s="1" t="s">
        <v>626</v>
      </c>
      <c r="H81" s="1" t="s">
        <v>19</v>
      </c>
      <c r="I81" s="1" t="s">
        <v>34</v>
      </c>
      <c r="J81" s="1" t="s">
        <v>19</v>
      </c>
      <c r="K81" s="1" t="s">
        <v>19</v>
      </c>
      <c r="L81" s="1" t="s">
        <v>19</v>
      </c>
      <c r="M81" s="1" t="s">
        <v>627</v>
      </c>
      <c r="N81" s="1" t="s">
        <v>19</v>
      </c>
      <c r="O81" s="1" t="s">
        <v>628</v>
      </c>
      <c r="P81" s="1" t="s">
        <v>19</v>
      </c>
      <c r="Q81" s="1">
        <f>COUNTA(Estimates_on_the_use_of_water__2020__a_37123[[#This Row],[Column1]:[Column16]])</f>
        <v>16</v>
      </c>
    </row>
    <row r="82" spans="1:17" x14ac:dyDescent="0.25">
      <c r="A82" s="1" t="s">
        <v>629</v>
      </c>
      <c r="B82" s="1" t="s">
        <v>151</v>
      </c>
      <c r="C82" s="1" t="s">
        <v>630</v>
      </c>
      <c r="D82" s="1" t="s">
        <v>631</v>
      </c>
      <c r="E82" s="1" t="s">
        <v>632</v>
      </c>
      <c r="F82" s="1" t="s">
        <v>633</v>
      </c>
      <c r="G82" s="1" t="s">
        <v>634</v>
      </c>
      <c r="H82" s="1" t="s">
        <v>635</v>
      </c>
      <c r="I82" s="1" t="s">
        <v>636</v>
      </c>
      <c r="J82" s="1" t="s">
        <v>637</v>
      </c>
      <c r="K82" s="1" t="s">
        <v>638</v>
      </c>
      <c r="L82" s="1" t="s">
        <v>639</v>
      </c>
      <c r="M82" s="1" t="s">
        <v>640</v>
      </c>
      <c r="N82" s="1" t="s">
        <v>641</v>
      </c>
      <c r="O82" s="1" t="s">
        <v>642</v>
      </c>
      <c r="P82" s="1" t="s">
        <v>19</v>
      </c>
      <c r="Q82" s="1">
        <f>COUNTA(Estimates_on_the_use_of_water__2020__a_37123[[#This Row],[Column1]:[Column16]])</f>
        <v>16</v>
      </c>
    </row>
    <row r="83" spans="1:17" x14ac:dyDescent="0.25">
      <c r="A83" s="1" t="s">
        <v>643</v>
      </c>
      <c r="B83" s="1" t="s">
        <v>60</v>
      </c>
      <c r="C83" s="1" t="s">
        <v>644</v>
      </c>
      <c r="D83" s="1" t="s">
        <v>645</v>
      </c>
      <c r="E83" s="1" t="s">
        <v>646</v>
      </c>
      <c r="F83" s="1" t="s">
        <v>647</v>
      </c>
      <c r="G83" s="1" t="s">
        <v>648</v>
      </c>
      <c r="H83" s="1" t="s">
        <v>19</v>
      </c>
      <c r="I83" s="1" t="s">
        <v>649</v>
      </c>
      <c r="J83" s="1" t="s">
        <v>650</v>
      </c>
      <c r="K83" s="1" t="s">
        <v>19</v>
      </c>
      <c r="L83" s="1" t="s">
        <v>19</v>
      </c>
      <c r="M83" s="1" t="s">
        <v>651</v>
      </c>
      <c r="N83" s="1" t="s">
        <v>652</v>
      </c>
      <c r="O83" s="1" t="s">
        <v>653</v>
      </c>
      <c r="P83" s="1" t="s">
        <v>19</v>
      </c>
      <c r="Q83" s="1">
        <f>COUNTA(Estimates_on_the_use_of_water__2020__a_37123[[#This Row],[Column1]:[Column16]])</f>
        <v>16</v>
      </c>
    </row>
    <row r="84" spans="1:17" x14ac:dyDescent="0.25">
      <c r="A84" s="1" t="s">
        <v>654</v>
      </c>
      <c r="B84" s="1" t="s">
        <v>53</v>
      </c>
      <c r="C84" s="1" t="s">
        <v>655</v>
      </c>
      <c r="D84" s="1" t="s">
        <v>656</v>
      </c>
      <c r="E84" s="1" t="s">
        <v>657</v>
      </c>
      <c r="F84" s="1" t="s">
        <v>658</v>
      </c>
      <c r="G84" s="1" t="s">
        <v>19</v>
      </c>
      <c r="H84" s="1" t="s">
        <v>19</v>
      </c>
      <c r="I84" s="1" t="s">
        <v>659</v>
      </c>
      <c r="J84" s="1" t="s">
        <v>660</v>
      </c>
      <c r="K84" s="1" t="s">
        <v>19</v>
      </c>
      <c r="L84" s="1" t="s">
        <v>19</v>
      </c>
      <c r="M84" s="1" t="s">
        <v>661</v>
      </c>
      <c r="N84" s="1" t="s">
        <v>662</v>
      </c>
      <c r="O84" s="1" t="s">
        <v>19</v>
      </c>
      <c r="P84" s="1" t="s">
        <v>19</v>
      </c>
      <c r="Q84" s="1">
        <f>COUNTA(Estimates_on_the_use_of_water__2020__a_37123[[#This Row],[Column1]:[Column16]])</f>
        <v>16</v>
      </c>
    </row>
    <row r="85" spans="1:17" x14ac:dyDescent="0.25">
      <c r="A85" s="1" t="s">
        <v>663</v>
      </c>
      <c r="B85" s="1" t="s">
        <v>60</v>
      </c>
      <c r="C85" s="1" t="s">
        <v>664</v>
      </c>
      <c r="D85" s="1" t="s">
        <v>665</v>
      </c>
      <c r="E85" s="1" t="s">
        <v>666</v>
      </c>
      <c r="F85" s="1" t="s">
        <v>19</v>
      </c>
      <c r="G85" s="1" t="s">
        <v>667</v>
      </c>
      <c r="H85" s="1" t="s">
        <v>668</v>
      </c>
      <c r="I85" s="1" t="s">
        <v>669</v>
      </c>
      <c r="J85" s="1" t="s">
        <v>19</v>
      </c>
      <c r="K85" s="1" t="s">
        <v>670</v>
      </c>
      <c r="L85" s="1" t="s">
        <v>671</v>
      </c>
      <c r="M85" s="1" t="s">
        <v>672</v>
      </c>
      <c r="N85" s="1" t="s">
        <v>19</v>
      </c>
      <c r="O85" s="1" t="s">
        <v>673</v>
      </c>
      <c r="P85" s="1" t="s">
        <v>674</v>
      </c>
      <c r="Q85" s="1">
        <f>COUNTA(Estimates_on_the_use_of_water__2020__a_37123[[#This Row],[Column1]:[Column16]])</f>
        <v>16</v>
      </c>
    </row>
    <row r="86" spans="1:17" x14ac:dyDescent="0.25">
      <c r="A86" s="1" t="s">
        <v>675</v>
      </c>
      <c r="B86" s="1" t="s">
        <v>60</v>
      </c>
      <c r="C86" s="1" t="s">
        <v>676</v>
      </c>
      <c r="D86" s="1" t="s">
        <v>677</v>
      </c>
      <c r="E86" s="1" t="s">
        <v>678</v>
      </c>
      <c r="F86" s="1" t="s">
        <v>679</v>
      </c>
      <c r="G86" s="1" t="s">
        <v>680</v>
      </c>
      <c r="H86" s="1" t="s">
        <v>19</v>
      </c>
      <c r="I86" s="1" t="s">
        <v>681</v>
      </c>
      <c r="J86" s="1" t="s">
        <v>682</v>
      </c>
      <c r="K86" s="1" t="s">
        <v>683</v>
      </c>
      <c r="L86" s="1" t="s">
        <v>19</v>
      </c>
      <c r="M86" s="1" t="s">
        <v>684</v>
      </c>
      <c r="N86" s="1" t="s">
        <v>685</v>
      </c>
      <c r="O86" s="1" t="s">
        <v>686</v>
      </c>
      <c r="P86" s="1" t="s">
        <v>19</v>
      </c>
      <c r="Q86" s="1">
        <f>COUNTA(Estimates_on_the_use_of_water__2020__a_37123[[#This Row],[Column1]:[Column16]])</f>
        <v>16</v>
      </c>
    </row>
    <row r="87" spans="1:17" x14ac:dyDescent="0.25">
      <c r="A87" s="1" t="s">
        <v>687</v>
      </c>
      <c r="B87" s="1" t="s">
        <v>53</v>
      </c>
      <c r="C87" s="1" t="s">
        <v>688</v>
      </c>
      <c r="D87" s="1" t="s">
        <v>689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34</v>
      </c>
      <c r="N87" s="1" t="s">
        <v>19</v>
      </c>
      <c r="O87" s="1" t="s">
        <v>19</v>
      </c>
      <c r="P87" s="1" t="s">
        <v>19</v>
      </c>
      <c r="Q87" s="1">
        <f>COUNTA(Estimates_on_the_use_of_water__2020__a_37123[[#This Row],[Column1]:[Column16]])</f>
        <v>16</v>
      </c>
    </row>
    <row r="88" spans="1:17" x14ac:dyDescent="0.25">
      <c r="A88" s="1" t="s">
        <v>690</v>
      </c>
      <c r="B88" s="1" t="s">
        <v>53</v>
      </c>
      <c r="C88" s="1" t="s">
        <v>691</v>
      </c>
      <c r="D88" s="1" t="s">
        <v>34</v>
      </c>
      <c r="E88" s="1" t="s">
        <v>34</v>
      </c>
      <c r="F88" s="1" t="s">
        <v>19</v>
      </c>
      <c r="G88" s="1" t="s">
        <v>19</v>
      </c>
      <c r="H88" s="1" t="s">
        <v>19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1" t="s">
        <v>17</v>
      </c>
      <c r="P88" s="1" t="s">
        <v>17</v>
      </c>
      <c r="Q88" s="1">
        <f>COUNTA(Estimates_on_the_use_of_water__2020__a_37123[[#This Row],[Column1]:[Column16]])</f>
        <v>16</v>
      </c>
    </row>
    <row r="89" spans="1:17" x14ac:dyDescent="0.25">
      <c r="A89" s="1" t="s">
        <v>692</v>
      </c>
      <c r="B89" s="1" t="s">
        <v>53</v>
      </c>
      <c r="C89" s="1" t="s">
        <v>693</v>
      </c>
      <c r="D89" s="1" t="s">
        <v>694</v>
      </c>
      <c r="E89" s="1" t="s">
        <v>695</v>
      </c>
      <c r="F89" s="1" t="s">
        <v>696</v>
      </c>
      <c r="G89" s="1" t="s">
        <v>697</v>
      </c>
      <c r="H89" s="1" t="s">
        <v>698</v>
      </c>
      <c r="I89" s="1" t="s">
        <v>699</v>
      </c>
      <c r="J89" s="1" t="s">
        <v>700</v>
      </c>
      <c r="K89" s="1" t="s">
        <v>701</v>
      </c>
      <c r="L89" s="1" t="s">
        <v>702</v>
      </c>
      <c r="M89" s="1" t="s">
        <v>703</v>
      </c>
      <c r="N89" s="1" t="s">
        <v>704</v>
      </c>
      <c r="O89" s="1" t="s">
        <v>19</v>
      </c>
      <c r="P89" s="1" t="s">
        <v>19</v>
      </c>
      <c r="Q89" s="1">
        <f>COUNTA(Estimates_on_the_use_of_water__2020__a_37123[[#This Row],[Column1]:[Column16]])</f>
        <v>16</v>
      </c>
    </row>
    <row r="90" spans="1:17" x14ac:dyDescent="0.25">
      <c r="A90" s="1" t="s">
        <v>705</v>
      </c>
      <c r="B90" s="1" t="s">
        <v>151</v>
      </c>
      <c r="C90" s="1" t="s">
        <v>706</v>
      </c>
      <c r="D90" s="1" t="s">
        <v>707</v>
      </c>
      <c r="E90" s="1" t="s">
        <v>708</v>
      </c>
      <c r="F90" s="1" t="s">
        <v>709</v>
      </c>
      <c r="G90" s="1" t="s">
        <v>710</v>
      </c>
      <c r="H90" s="1" t="s">
        <v>711</v>
      </c>
      <c r="I90" s="1" t="s">
        <v>712</v>
      </c>
      <c r="J90" s="1" t="s">
        <v>713</v>
      </c>
      <c r="K90" s="1" t="s">
        <v>714</v>
      </c>
      <c r="L90" s="1" t="s">
        <v>715</v>
      </c>
      <c r="M90" s="1" t="s">
        <v>716</v>
      </c>
      <c r="N90" s="1" t="s">
        <v>717</v>
      </c>
      <c r="O90" s="1" t="s">
        <v>718</v>
      </c>
      <c r="P90" s="1" t="s">
        <v>19</v>
      </c>
      <c r="Q90" s="1">
        <f>COUNTA(Estimates_on_the_use_of_water__2020__a_37123[[#This Row],[Column1]:[Column16]])</f>
        <v>16</v>
      </c>
    </row>
    <row r="91" spans="1:17" x14ac:dyDescent="0.25">
      <c r="A91" s="1" t="s">
        <v>719</v>
      </c>
      <c r="B91" s="1" t="s">
        <v>53</v>
      </c>
      <c r="C91" s="1" t="s">
        <v>720</v>
      </c>
      <c r="D91" s="1" t="s">
        <v>721</v>
      </c>
      <c r="E91" s="1" t="s">
        <v>722</v>
      </c>
      <c r="F91" s="1" t="s">
        <v>19</v>
      </c>
      <c r="G91" s="1" t="s">
        <v>19</v>
      </c>
      <c r="H91" s="1" t="s">
        <v>19</v>
      </c>
      <c r="I91" s="1" t="s">
        <v>34</v>
      </c>
      <c r="J91" s="1" t="s">
        <v>19</v>
      </c>
      <c r="K91" s="1" t="s">
        <v>19</v>
      </c>
      <c r="L91" s="1" t="s">
        <v>19</v>
      </c>
      <c r="M91" s="1" t="s">
        <v>34</v>
      </c>
      <c r="N91" s="1" t="s">
        <v>19</v>
      </c>
      <c r="O91" s="1" t="s">
        <v>19</v>
      </c>
      <c r="P91" s="1" t="s">
        <v>19</v>
      </c>
      <c r="Q91" s="1">
        <f>COUNTA(Estimates_on_the_use_of_water__2020__a_37123[[#This Row],[Column1]:[Column16]])</f>
        <v>16</v>
      </c>
    </row>
    <row r="92" spans="1:17" x14ac:dyDescent="0.25">
      <c r="A92" s="1" t="s">
        <v>723</v>
      </c>
      <c r="B92" s="1" t="s">
        <v>476</v>
      </c>
      <c r="C92" s="1" t="s">
        <v>724</v>
      </c>
      <c r="D92" s="1" t="s">
        <v>725</v>
      </c>
      <c r="E92" s="1" t="s">
        <v>726</v>
      </c>
      <c r="F92" s="1" t="s">
        <v>727</v>
      </c>
      <c r="G92" s="1" t="s">
        <v>728</v>
      </c>
      <c r="H92" s="1" t="s">
        <v>729</v>
      </c>
      <c r="I92" s="1" t="s">
        <v>730</v>
      </c>
      <c r="J92" s="1" t="s">
        <v>731</v>
      </c>
      <c r="K92" s="1" t="s">
        <v>732</v>
      </c>
      <c r="L92" s="1" t="s">
        <v>733</v>
      </c>
      <c r="M92" s="1" t="s">
        <v>734</v>
      </c>
      <c r="N92" s="1" t="s">
        <v>735</v>
      </c>
      <c r="O92" s="1" t="s">
        <v>736</v>
      </c>
      <c r="P92" s="1" t="s">
        <v>737</v>
      </c>
      <c r="Q92" s="1">
        <f>COUNTA(Estimates_on_the_use_of_water__2020__a_37123[[#This Row],[Column1]:[Column16]])</f>
        <v>16</v>
      </c>
    </row>
    <row r="93" spans="1:17" x14ac:dyDescent="0.25">
      <c r="A93" s="1" t="s">
        <v>738</v>
      </c>
      <c r="B93" s="1" t="s">
        <v>53</v>
      </c>
      <c r="C93" s="1" t="s">
        <v>739</v>
      </c>
      <c r="D93" s="1" t="s">
        <v>740</v>
      </c>
      <c r="E93" s="1" t="s">
        <v>741</v>
      </c>
      <c r="F93" s="1" t="s">
        <v>19</v>
      </c>
      <c r="G93" s="1" t="s">
        <v>742</v>
      </c>
      <c r="H93" s="1" t="s">
        <v>19</v>
      </c>
      <c r="I93" s="1" t="s">
        <v>743</v>
      </c>
      <c r="J93" s="1" t="s">
        <v>19</v>
      </c>
      <c r="K93" s="1" t="s">
        <v>744</v>
      </c>
      <c r="L93" s="1" t="s">
        <v>19</v>
      </c>
      <c r="M93" s="1" t="s">
        <v>745</v>
      </c>
      <c r="N93" s="1" t="s">
        <v>19</v>
      </c>
      <c r="O93" s="1" t="s">
        <v>746</v>
      </c>
      <c r="P93" s="1" t="s">
        <v>19</v>
      </c>
      <c r="Q93" s="1">
        <f>COUNTA(Estimates_on_the_use_of_water__2020__a_37123[[#This Row],[Column1]:[Column16]])</f>
        <v>16</v>
      </c>
    </row>
    <row r="94" spans="1:17" x14ac:dyDescent="0.25">
      <c r="A94" s="1" t="s">
        <v>747</v>
      </c>
      <c r="B94" s="1" t="s">
        <v>476</v>
      </c>
      <c r="C94" s="1" t="s">
        <v>748</v>
      </c>
      <c r="D94" s="1" t="s">
        <v>749</v>
      </c>
      <c r="E94" s="1" t="s">
        <v>750</v>
      </c>
      <c r="F94" s="1" t="s">
        <v>751</v>
      </c>
      <c r="G94" s="1" t="s">
        <v>752</v>
      </c>
      <c r="H94" s="1" t="s">
        <v>753</v>
      </c>
      <c r="I94" s="1" t="s">
        <v>754</v>
      </c>
      <c r="J94" s="1" t="s">
        <v>755</v>
      </c>
      <c r="K94" s="1" t="s">
        <v>756</v>
      </c>
      <c r="L94" s="1" t="s">
        <v>757</v>
      </c>
      <c r="M94" s="1" t="s">
        <v>758</v>
      </c>
      <c r="N94" s="1" t="s">
        <v>759</v>
      </c>
      <c r="O94" s="1" t="s">
        <v>760</v>
      </c>
      <c r="P94" s="1" t="s">
        <v>761</v>
      </c>
      <c r="Q94" s="1">
        <f>COUNTA(Estimates_on_the_use_of_water__2020__a_37123[[#This Row],[Column1]:[Column16]])</f>
        <v>16</v>
      </c>
    </row>
    <row r="95" spans="1:17" x14ac:dyDescent="0.25">
      <c r="A95" s="1" t="s">
        <v>762</v>
      </c>
      <c r="B95" s="1" t="s">
        <v>60</v>
      </c>
      <c r="C95" s="1" t="s">
        <v>763</v>
      </c>
      <c r="D95" s="1" t="s">
        <v>764</v>
      </c>
      <c r="E95" s="1" t="s">
        <v>765</v>
      </c>
      <c r="F95" s="1" t="s">
        <v>766</v>
      </c>
      <c r="G95" s="1" t="s">
        <v>767</v>
      </c>
      <c r="H95" s="1" t="s">
        <v>19</v>
      </c>
      <c r="I95" s="1" t="s">
        <v>768</v>
      </c>
      <c r="J95" s="1" t="s">
        <v>769</v>
      </c>
      <c r="K95" s="1" t="s">
        <v>19</v>
      </c>
      <c r="L95" s="1" t="s">
        <v>19</v>
      </c>
      <c r="M95" s="1" t="s">
        <v>770</v>
      </c>
      <c r="N95" s="1" t="s">
        <v>771</v>
      </c>
      <c r="O95" s="1" t="s">
        <v>19</v>
      </c>
      <c r="P95" s="1" t="s">
        <v>19</v>
      </c>
      <c r="Q95" s="1">
        <f>COUNTA(Estimates_on_the_use_of_water__2020__a_37123[[#This Row],[Column1]:[Column16]])</f>
        <v>16</v>
      </c>
    </row>
    <row r="96" spans="1:17" x14ac:dyDescent="0.25">
      <c r="A96" s="1" t="s">
        <v>772</v>
      </c>
      <c r="B96" s="1" t="s">
        <v>151</v>
      </c>
      <c r="C96" s="1" t="s">
        <v>773</v>
      </c>
      <c r="D96" s="1" t="s">
        <v>774</v>
      </c>
      <c r="E96" s="1" t="s">
        <v>775</v>
      </c>
      <c r="F96" s="1" t="s">
        <v>776</v>
      </c>
      <c r="G96" s="1" t="s">
        <v>777</v>
      </c>
      <c r="H96" s="1" t="s">
        <v>17</v>
      </c>
      <c r="I96" s="1" t="s">
        <v>778</v>
      </c>
      <c r="J96" s="1" t="s">
        <v>779</v>
      </c>
      <c r="K96" s="1" t="s">
        <v>780</v>
      </c>
      <c r="L96" s="1" t="s">
        <v>17</v>
      </c>
      <c r="M96" s="1" t="s">
        <v>781</v>
      </c>
      <c r="N96" s="1" t="s">
        <v>782</v>
      </c>
      <c r="O96" s="1" t="s">
        <v>783</v>
      </c>
      <c r="P96" s="1" t="s">
        <v>17</v>
      </c>
      <c r="Q96" s="1">
        <f>COUNTA(Estimates_on_the_use_of_water__2020__a_37123[[#This Row],[Column1]:[Column16]])</f>
        <v>16</v>
      </c>
    </row>
    <row r="97" spans="1:17" x14ac:dyDescent="0.25">
      <c r="A97" s="1" t="s">
        <v>784</v>
      </c>
      <c r="B97" s="1" t="s">
        <v>53</v>
      </c>
      <c r="C97" s="1" t="s">
        <v>785</v>
      </c>
      <c r="D97" s="1" t="s">
        <v>786</v>
      </c>
      <c r="E97" s="1" t="s">
        <v>787</v>
      </c>
      <c r="F97" s="1" t="s">
        <v>788</v>
      </c>
      <c r="G97" s="1" t="s">
        <v>789</v>
      </c>
      <c r="H97" s="1" t="s">
        <v>790</v>
      </c>
      <c r="I97" s="1" t="s">
        <v>791</v>
      </c>
      <c r="J97" s="1" t="s">
        <v>792</v>
      </c>
      <c r="K97" s="1" t="s">
        <v>793</v>
      </c>
      <c r="L97" s="1" t="s">
        <v>794</v>
      </c>
      <c r="M97" s="1" t="s">
        <v>795</v>
      </c>
      <c r="N97" s="1" t="s">
        <v>796</v>
      </c>
      <c r="O97" s="1" t="s">
        <v>19</v>
      </c>
      <c r="P97" s="1" t="s">
        <v>19</v>
      </c>
      <c r="Q97" s="1">
        <f>COUNTA(Estimates_on_the_use_of_water__2020__a_37123[[#This Row],[Column1]:[Column16]])</f>
        <v>16</v>
      </c>
    </row>
    <row r="98" spans="1:17" x14ac:dyDescent="0.25">
      <c r="A98" s="1" t="s">
        <v>797</v>
      </c>
      <c r="B98" s="1" t="s">
        <v>53</v>
      </c>
      <c r="C98" s="1" t="s">
        <v>798</v>
      </c>
      <c r="D98" s="1" t="s">
        <v>799</v>
      </c>
      <c r="E98" s="1" t="s">
        <v>800</v>
      </c>
      <c r="F98" s="1" t="s">
        <v>19</v>
      </c>
      <c r="G98" s="1" t="s">
        <v>801</v>
      </c>
      <c r="H98" s="1" t="s">
        <v>19</v>
      </c>
      <c r="I98" s="1" t="s">
        <v>34</v>
      </c>
      <c r="J98" s="1" t="s">
        <v>19</v>
      </c>
      <c r="K98" s="1" t="s">
        <v>19</v>
      </c>
      <c r="L98" s="1" t="s">
        <v>19</v>
      </c>
      <c r="M98" s="1" t="s">
        <v>34</v>
      </c>
      <c r="N98" s="1" t="s">
        <v>19</v>
      </c>
      <c r="O98" s="1" t="s">
        <v>19</v>
      </c>
      <c r="P98" s="1" t="s">
        <v>19</v>
      </c>
      <c r="Q98" s="1">
        <f>COUNTA(Estimates_on_the_use_of_water__2020__a_37123[[#This Row],[Column1]:[Column16]])</f>
        <v>16</v>
      </c>
    </row>
    <row r="99" spans="1:17" x14ac:dyDescent="0.25">
      <c r="A99" s="1" t="s">
        <v>802</v>
      </c>
      <c r="B99" s="1" t="s">
        <v>53</v>
      </c>
      <c r="C99" s="1" t="s">
        <v>803</v>
      </c>
      <c r="D99" s="1" t="s">
        <v>804</v>
      </c>
      <c r="E99" s="1" t="s">
        <v>805</v>
      </c>
      <c r="F99" s="1" t="s">
        <v>806</v>
      </c>
      <c r="G99" s="1" t="s">
        <v>19</v>
      </c>
      <c r="H99" s="1" t="s">
        <v>19</v>
      </c>
      <c r="I99" s="1" t="s">
        <v>34</v>
      </c>
      <c r="J99" s="1" t="s">
        <v>19</v>
      </c>
      <c r="K99" s="1" t="s">
        <v>19</v>
      </c>
      <c r="L99" s="1" t="s">
        <v>19</v>
      </c>
      <c r="M99" s="1" t="s">
        <v>807</v>
      </c>
      <c r="N99" s="1" t="s">
        <v>808</v>
      </c>
      <c r="O99" s="1" t="s">
        <v>19</v>
      </c>
      <c r="P99" s="1" t="s">
        <v>19</v>
      </c>
      <c r="Q99" s="1">
        <f>COUNTA(Estimates_on_the_use_of_water__2020__a_37123[[#This Row],[Column1]:[Column16]])</f>
        <v>16</v>
      </c>
    </row>
    <row r="100" spans="1:17" x14ac:dyDescent="0.25">
      <c r="A100" s="1" t="s">
        <v>809</v>
      </c>
      <c r="B100" s="1" t="s">
        <v>151</v>
      </c>
      <c r="C100" s="1" t="s">
        <v>810</v>
      </c>
      <c r="D100" s="1" t="s">
        <v>811</v>
      </c>
      <c r="E100" s="1" t="s">
        <v>812</v>
      </c>
      <c r="F100" s="1" t="s">
        <v>813</v>
      </c>
      <c r="G100" s="1" t="s">
        <v>814</v>
      </c>
      <c r="H100" s="1" t="s">
        <v>815</v>
      </c>
      <c r="I100" s="1" t="s">
        <v>816</v>
      </c>
      <c r="J100" s="1" t="s">
        <v>817</v>
      </c>
      <c r="K100" s="1" t="s">
        <v>818</v>
      </c>
      <c r="L100" s="1" t="s">
        <v>819</v>
      </c>
      <c r="M100" s="1" t="s">
        <v>820</v>
      </c>
      <c r="N100" s="1" t="s">
        <v>821</v>
      </c>
      <c r="O100" s="1" t="s">
        <v>822</v>
      </c>
      <c r="P100" s="1" t="s">
        <v>823</v>
      </c>
      <c r="Q100" s="1">
        <f>COUNTA(Estimates_on_the_use_of_water__2020__a_37123[[#This Row],[Column1]:[Column16]])</f>
        <v>16</v>
      </c>
    </row>
    <row r="101" spans="1:17" x14ac:dyDescent="0.25">
      <c r="A101" s="1" t="s">
        <v>824</v>
      </c>
      <c r="B101" s="1" t="s">
        <v>53</v>
      </c>
      <c r="C101" s="1" t="s">
        <v>825</v>
      </c>
      <c r="D101" s="1" t="s">
        <v>826</v>
      </c>
      <c r="E101" s="1" t="s">
        <v>827</v>
      </c>
      <c r="F101" s="1" t="s">
        <v>19</v>
      </c>
      <c r="G101" s="1" t="s">
        <v>19</v>
      </c>
      <c r="H101" s="1" t="s">
        <v>19</v>
      </c>
      <c r="I101" s="1" t="s">
        <v>34</v>
      </c>
      <c r="J101" s="1" t="s">
        <v>19</v>
      </c>
      <c r="K101" s="1" t="s">
        <v>19</v>
      </c>
      <c r="L101" s="1" t="s">
        <v>19</v>
      </c>
      <c r="M101" s="1" t="s">
        <v>34</v>
      </c>
      <c r="N101" s="1" t="s">
        <v>19</v>
      </c>
      <c r="O101" s="1" t="s">
        <v>19</v>
      </c>
      <c r="P101" s="1" t="s">
        <v>19</v>
      </c>
      <c r="Q101" s="1">
        <f>COUNTA(Estimates_on_the_use_of_water__2020__a_37123[[#This Row],[Column1]:[Column16]])</f>
        <v>16</v>
      </c>
    </row>
    <row r="102" spans="1:17" x14ac:dyDescent="0.25">
      <c r="A102" s="1" t="s">
        <v>828</v>
      </c>
      <c r="B102" s="1" t="s">
        <v>53</v>
      </c>
      <c r="C102" s="1" t="s">
        <v>829</v>
      </c>
      <c r="D102" s="1" t="s">
        <v>830</v>
      </c>
      <c r="E102" s="1" t="s">
        <v>831</v>
      </c>
      <c r="F102" s="1" t="s">
        <v>19</v>
      </c>
      <c r="G102" s="1" t="s">
        <v>19</v>
      </c>
      <c r="H102" s="1" t="s">
        <v>19</v>
      </c>
      <c r="I102" s="1" t="s">
        <v>34</v>
      </c>
      <c r="J102" s="1" t="s">
        <v>19</v>
      </c>
      <c r="K102" s="1" t="s">
        <v>19</v>
      </c>
      <c r="L102" s="1" t="s">
        <v>19</v>
      </c>
      <c r="M102" s="1" t="s">
        <v>34</v>
      </c>
      <c r="N102" s="1" t="s">
        <v>19</v>
      </c>
      <c r="O102" s="1" t="s">
        <v>19</v>
      </c>
      <c r="P102" s="1" t="s">
        <v>19</v>
      </c>
      <c r="Q102" s="1">
        <f>COUNTA(Estimates_on_the_use_of_water__2020__a_37123[[#This Row],[Column1]:[Column16]])</f>
        <v>16</v>
      </c>
    </row>
    <row r="103" spans="1:17" x14ac:dyDescent="0.25">
      <c r="A103" s="1" t="s">
        <v>832</v>
      </c>
      <c r="B103" s="1" t="s">
        <v>53</v>
      </c>
      <c r="C103" s="1" t="s">
        <v>833</v>
      </c>
      <c r="D103" s="1" t="s">
        <v>34</v>
      </c>
      <c r="E103" s="1" t="s">
        <v>34</v>
      </c>
      <c r="F103" s="1" t="s">
        <v>19</v>
      </c>
      <c r="G103" s="1" t="s">
        <v>19</v>
      </c>
      <c r="H103" s="1" t="s">
        <v>19</v>
      </c>
      <c r="I103" s="1" t="s">
        <v>17</v>
      </c>
      <c r="J103" s="1" t="s">
        <v>17</v>
      </c>
      <c r="K103" s="1" t="s">
        <v>17</v>
      </c>
      <c r="L103" s="1" t="s">
        <v>17</v>
      </c>
      <c r="M103" s="1" t="s">
        <v>34</v>
      </c>
      <c r="N103" s="1" t="s">
        <v>19</v>
      </c>
      <c r="O103" s="1" t="s">
        <v>19</v>
      </c>
      <c r="P103" s="1" t="s">
        <v>19</v>
      </c>
      <c r="Q103" s="1">
        <f>COUNTA(Estimates_on_the_use_of_water__2020__a_37123[[#This Row],[Column1]:[Column16]])</f>
        <v>16</v>
      </c>
    </row>
    <row r="104" spans="1:17" x14ac:dyDescent="0.25">
      <c r="A104" s="1" t="s">
        <v>834</v>
      </c>
      <c r="B104" s="1" t="s">
        <v>60</v>
      </c>
      <c r="C104" s="1" t="s">
        <v>835</v>
      </c>
      <c r="D104" s="1" t="s">
        <v>836</v>
      </c>
      <c r="E104" s="1" t="s">
        <v>34</v>
      </c>
      <c r="F104" s="1" t="s">
        <v>19</v>
      </c>
      <c r="G104" s="1" t="s">
        <v>19</v>
      </c>
      <c r="H104" s="1" t="s">
        <v>19</v>
      </c>
      <c r="I104" s="1" t="s">
        <v>34</v>
      </c>
      <c r="J104" s="1" t="s">
        <v>19</v>
      </c>
      <c r="K104" s="1" t="s">
        <v>19</v>
      </c>
      <c r="L104" s="1" t="s">
        <v>19</v>
      </c>
      <c r="M104" s="1" t="s">
        <v>34</v>
      </c>
      <c r="N104" s="1" t="s">
        <v>19</v>
      </c>
      <c r="O104" s="1" t="s">
        <v>19</v>
      </c>
      <c r="P104" s="1" t="s">
        <v>19</v>
      </c>
      <c r="Q104" s="1">
        <f>COUNTA(Estimates_on_the_use_of_water__2020__a_37123[[#This Row],[Column1]:[Column16]])</f>
        <v>16</v>
      </c>
    </row>
    <row r="105" spans="1:17" x14ac:dyDescent="0.25">
      <c r="A105" s="1" t="s">
        <v>837</v>
      </c>
      <c r="B105" s="1" t="s">
        <v>151</v>
      </c>
      <c r="C105" s="1" t="s">
        <v>838</v>
      </c>
      <c r="D105" s="1" t="s">
        <v>839</v>
      </c>
      <c r="E105" s="1" t="s">
        <v>840</v>
      </c>
      <c r="F105" s="1" t="s">
        <v>841</v>
      </c>
      <c r="G105" s="1" t="s">
        <v>842</v>
      </c>
      <c r="H105" s="1" t="s">
        <v>843</v>
      </c>
      <c r="I105" s="1" t="s">
        <v>844</v>
      </c>
      <c r="J105" s="1" t="s">
        <v>845</v>
      </c>
      <c r="K105" s="1" t="s">
        <v>19</v>
      </c>
      <c r="L105" s="1" t="s">
        <v>846</v>
      </c>
      <c r="M105" s="1" t="s">
        <v>847</v>
      </c>
      <c r="N105" s="1" t="s">
        <v>19</v>
      </c>
      <c r="O105" s="1" t="s">
        <v>848</v>
      </c>
      <c r="P105" s="1" t="s">
        <v>19</v>
      </c>
      <c r="Q105" s="1">
        <f>COUNTA(Estimates_on_the_use_of_water__2020__a_37123[[#This Row],[Column1]:[Column16]])</f>
        <v>16</v>
      </c>
    </row>
    <row r="106" spans="1:17" x14ac:dyDescent="0.25">
      <c r="A106" s="1" t="s">
        <v>849</v>
      </c>
      <c r="B106" s="1" t="s">
        <v>17</v>
      </c>
      <c r="C106" s="1" t="s">
        <v>850</v>
      </c>
      <c r="D106" s="1" t="s">
        <v>851</v>
      </c>
      <c r="E106" s="1" t="s">
        <v>852</v>
      </c>
      <c r="F106" s="1" t="s">
        <v>853</v>
      </c>
      <c r="G106" s="1" t="s">
        <v>854</v>
      </c>
      <c r="H106" s="1" t="s">
        <v>855</v>
      </c>
      <c r="I106" s="1" t="s">
        <v>856</v>
      </c>
      <c r="J106" s="1" t="s">
        <v>857</v>
      </c>
      <c r="K106" s="1" t="s">
        <v>858</v>
      </c>
      <c r="L106" s="1" t="s">
        <v>859</v>
      </c>
      <c r="M106" s="1" t="s">
        <v>860</v>
      </c>
      <c r="N106" s="1" t="s">
        <v>861</v>
      </c>
      <c r="O106" s="1" t="s">
        <v>19</v>
      </c>
      <c r="P106" s="1" t="s">
        <v>19</v>
      </c>
      <c r="Q106" s="1">
        <f>COUNTA(Estimates_on_the_use_of_water__2020__a_37123[[#This Row],[Column1]:[Column16]])</f>
        <v>16</v>
      </c>
    </row>
    <row r="107" spans="1:17" x14ac:dyDescent="0.25">
      <c r="A107" s="1" t="s">
        <v>862</v>
      </c>
      <c r="B107" s="1" t="s">
        <v>151</v>
      </c>
      <c r="C107" s="1" t="s">
        <v>863</v>
      </c>
      <c r="D107" s="1" t="s">
        <v>864</v>
      </c>
      <c r="E107" s="1" t="s">
        <v>865</v>
      </c>
      <c r="F107" s="1" t="s">
        <v>866</v>
      </c>
      <c r="G107" s="1" t="s">
        <v>867</v>
      </c>
      <c r="H107" s="1" t="s">
        <v>868</v>
      </c>
      <c r="I107" s="1" t="s">
        <v>869</v>
      </c>
      <c r="J107" s="1" t="s">
        <v>870</v>
      </c>
      <c r="K107" s="1" t="s">
        <v>871</v>
      </c>
      <c r="L107" s="1" t="s">
        <v>872</v>
      </c>
      <c r="M107" s="1" t="s">
        <v>873</v>
      </c>
      <c r="N107" s="1" t="s">
        <v>874</v>
      </c>
      <c r="O107" s="1" t="s">
        <v>875</v>
      </c>
      <c r="P107" s="1" t="s">
        <v>876</v>
      </c>
      <c r="Q107" s="1">
        <f>COUNTA(Estimates_on_the_use_of_water__2020__a_37123[[#This Row],[Column1]:[Column16]])</f>
        <v>16</v>
      </c>
    </row>
    <row r="108" spans="1:17" x14ac:dyDescent="0.25">
      <c r="A108" s="1" t="s">
        <v>877</v>
      </c>
      <c r="B108" s="1" t="s">
        <v>151</v>
      </c>
      <c r="C108" s="1" t="s">
        <v>878</v>
      </c>
      <c r="D108" s="1" t="s">
        <v>879</v>
      </c>
      <c r="E108" s="1" t="s">
        <v>880</v>
      </c>
      <c r="F108" s="1" t="s">
        <v>881</v>
      </c>
      <c r="G108" s="1" t="s">
        <v>19</v>
      </c>
      <c r="H108" s="1" t="s">
        <v>19</v>
      </c>
      <c r="I108" s="1" t="s">
        <v>17</v>
      </c>
      <c r="J108" s="1" t="s">
        <v>17</v>
      </c>
      <c r="K108" s="1" t="s">
        <v>17</v>
      </c>
      <c r="L108" s="1" t="s">
        <v>17</v>
      </c>
      <c r="M108" s="1" t="s">
        <v>17</v>
      </c>
      <c r="N108" s="1" t="s">
        <v>17</v>
      </c>
      <c r="O108" s="1" t="s">
        <v>17</v>
      </c>
      <c r="P108" s="1" t="s">
        <v>17</v>
      </c>
      <c r="Q108" s="1">
        <f>COUNTA(Estimates_on_the_use_of_water__2020__a_37123[[#This Row],[Column1]:[Column16]])</f>
        <v>16</v>
      </c>
    </row>
    <row r="109" spans="1:17" x14ac:dyDescent="0.25">
      <c r="A109" s="1" t="s">
        <v>882</v>
      </c>
      <c r="B109" s="1" t="s">
        <v>60</v>
      </c>
      <c r="C109" s="1" t="s">
        <v>883</v>
      </c>
      <c r="D109" s="1" t="s">
        <v>884</v>
      </c>
      <c r="E109" s="1" t="s">
        <v>885</v>
      </c>
      <c r="F109" s="1" t="s">
        <v>19</v>
      </c>
      <c r="G109" s="1" t="s">
        <v>886</v>
      </c>
      <c r="H109" s="1" t="s">
        <v>19</v>
      </c>
      <c r="I109" s="1" t="s">
        <v>17</v>
      </c>
      <c r="J109" s="1" t="s">
        <v>17</v>
      </c>
      <c r="K109" s="1" t="s">
        <v>17</v>
      </c>
      <c r="L109" s="1" t="s">
        <v>17</v>
      </c>
      <c r="M109" s="1" t="s">
        <v>17</v>
      </c>
      <c r="N109" s="1" t="s">
        <v>17</v>
      </c>
      <c r="O109" s="1" t="s">
        <v>17</v>
      </c>
      <c r="P109" s="1" t="s">
        <v>17</v>
      </c>
      <c r="Q109" s="1">
        <f>COUNTA(Estimates_on_the_use_of_water__2020__a_37123[[#This Row],[Column1]:[Column16]])</f>
        <v>16</v>
      </c>
    </row>
    <row r="110" spans="1:17" x14ac:dyDescent="0.25">
      <c r="A110" s="1" t="s">
        <v>887</v>
      </c>
      <c r="B110" s="1" t="s">
        <v>60</v>
      </c>
      <c r="C110" s="1" t="s">
        <v>888</v>
      </c>
      <c r="D110" s="1" t="s">
        <v>889</v>
      </c>
      <c r="E110" s="1" t="s">
        <v>890</v>
      </c>
      <c r="F110" s="1" t="s">
        <v>19</v>
      </c>
      <c r="G110" s="1" t="s">
        <v>891</v>
      </c>
      <c r="H110" s="1" t="s">
        <v>19</v>
      </c>
      <c r="I110" s="1" t="s">
        <v>892</v>
      </c>
      <c r="J110" s="1" t="s">
        <v>19</v>
      </c>
      <c r="K110" s="1" t="s">
        <v>893</v>
      </c>
      <c r="L110" s="1" t="s">
        <v>19</v>
      </c>
      <c r="M110" s="1" t="s">
        <v>894</v>
      </c>
      <c r="N110" s="1" t="s">
        <v>19</v>
      </c>
      <c r="O110" s="1" t="s">
        <v>895</v>
      </c>
      <c r="P110" s="1" t="s">
        <v>19</v>
      </c>
      <c r="Q110" s="1">
        <f>COUNTA(Estimates_on_the_use_of_water__2020__a_37123[[#This Row],[Column1]:[Column16]])</f>
        <v>16</v>
      </c>
    </row>
    <row r="111" spans="1:17" x14ac:dyDescent="0.25">
      <c r="A111" s="1" t="s">
        <v>896</v>
      </c>
      <c r="B111" s="1" t="s">
        <v>60</v>
      </c>
      <c r="C111" s="1" t="s">
        <v>897</v>
      </c>
      <c r="D111" s="1" t="s">
        <v>898</v>
      </c>
      <c r="E111" s="1" t="s">
        <v>899</v>
      </c>
      <c r="F111" s="1" t="s">
        <v>900</v>
      </c>
      <c r="G111" s="1" t="s">
        <v>901</v>
      </c>
      <c r="H111" s="1" t="s">
        <v>19</v>
      </c>
      <c r="I111" s="1" t="s">
        <v>902</v>
      </c>
      <c r="J111" s="1" t="s">
        <v>903</v>
      </c>
      <c r="K111" s="1" t="s">
        <v>19</v>
      </c>
      <c r="L111" s="1" t="s">
        <v>19</v>
      </c>
      <c r="M111" s="1" t="s">
        <v>904</v>
      </c>
      <c r="N111" s="1" t="s">
        <v>905</v>
      </c>
      <c r="O111" s="1" t="s">
        <v>19</v>
      </c>
      <c r="P111" s="1" t="s">
        <v>19</v>
      </c>
      <c r="Q111" s="1">
        <f>COUNTA(Estimates_on_the_use_of_water__2020__a_37123[[#This Row],[Column1]:[Column16]])</f>
        <v>16</v>
      </c>
    </row>
    <row r="112" spans="1:17" x14ac:dyDescent="0.25">
      <c r="A112" s="1" t="s">
        <v>906</v>
      </c>
      <c r="B112" s="1" t="s">
        <v>151</v>
      </c>
      <c r="C112" s="1" t="s">
        <v>907</v>
      </c>
      <c r="D112" s="1" t="s">
        <v>908</v>
      </c>
      <c r="E112" s="1" t="s">
        <v>909</v>
      </c>
      <c r="F112" s="1" t="s">
        <v>910</v>
      </c>
      <c r="G112" s="1" t="s">
        <v>911</v>
      </c>
      <c r="H112" s="1" t="s">
        <v>912</v>
      </c>
      <c r="I112" s="1" t="s">
        <v>913</v>
      </c>
      <c r="J112" s="1" t="s">
        <v>914</v>
      </c>
      <c r="K112" s="1" t="s">
        <v>915</v>
      </c>
      <c r="L112" s="1" t="s">
        <v>916</v>
      </c>
      <c r="M112" s="1" t="s">
        <v>917</v>
      </c>
      <c r="N112" s="1" t="s">
        <v>19</v>
      </c>
      <c r="O112" s="1" t="s">
        <v>918</v>
      </c>
      <c r="P112" s="1" t="s">
        <v>19</v>
      </c>
      <c r="Q112" s="1">
        <f>COUNTA(Estimates_on_the_use_of_water__2020__a_37123[[#This Row],[Column1]:[Column16]])</f>
        <v>16</v>
      </c>
    </row>
    <row r="113" spans="1:17" x14ac:dyDescent="0.25">
      <c r="A113" s="1" t="s">
        <v>919</v>
      </c>
      <c r="B113" s="1" t="s">
        <v>53</v>
      </c>
      <c r="C113" s="1" t="s">
        <v>920</v>
      </c>
      <c r="D113" s="1" t="s">
        <v>34</v>
      </c>
      <c r="E113" s="1" t="s">
        <v>34</v>
      </c>
      <c r="F113" s="1" t="s">
        <v>19</v>
      </c>
      <c r="G113" s="1" t="s">
        <v>19</v>
      </c>
      <c r="H113" s="1" t="s">
        <v>19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34</v>
      </c>
      <c r="N113" s="1" t="s">
        <v>19</v>
      </c>
      <c r="O113" s="1" t="s">
        <v>19</v>
      </c>
      <c r="P113" s="1" t="s">
        <v>19</v>
      </c>
      <c r="Q113" s="1">
        <f>COUNTA(Estimates_on_the_use_of_water__2020__a_37123[[#This Row],[Column1]:[Column16]])</f>
        <v>16</v>
      </c>
    </row>
    <row r="114" spans="1:17" x14ac:dyDescent="0.25">
      <c r="A114" s="1" t="s">
        <v>921</v>
      </c>
      <c r="B114" s="1" t="s">
        <v>476</v>
      </c>
      <c r="C114" s="1" t="s">
        <v>922</v>
      </c>
      <c r="D114" s="1" t="s">
        <v>923</v>
      </c>
      <c r="E114" s="1" t="s">
        <v>924</v>
      </c>
      <c r="F114" s="1" t="s">
        <v>925</v>
      </c>
      <c r="G114" s="1" t="s">
        <v>2107</v>
      </c>
      <c r="H114" s="1" t="s">
        <v>2108</v>
      </c>
      <c r="I114" s="1" t="s">
        <v>926</v>
      </c>
      <c r="J114" s="1" t="s">
        <v>927</v>
      </c>
      <c r="K114" s="1" t="s">
        <v>928</v>
      </c>
      <c r="L114" s="1" t="s">
        <v>929</v>
      </c>
      <c r="M114" s="1" t="s">
        <v>930</v>
      </c>
      <c r="N114" s="1" t="s">
        <v>931</v>
      </c>
      <c r="O114" s="1" t="s">
        <v>932</v>
      </c>
      <c r="P114" s="1" t="s">
        <v>933</v>
      </c>
      <c r="Q114" s="1">
        <f>COUNTA(Estimates_on_the_use_of_water__2020__a_37123[[#This Row],[Column1]:[Column16]])</f>
        <v>16</v>
      </c>
    </row>
    <row r="115" spans="1:17" x14ac:dyDescent="0.25">
      <c r="A115" s="1" t="s">
        <v>934</v>
      </c>
      <c r="B115" s="1" t="s">
        <v>476</v>
      </c>
      <c r="C115" s="1" t="s">
        <v>935</v>
      </c>
      <c r="D115" s="1" t="s">
        <v>936</v>
      </c>
      <c r="E115" s="1" t="s">
        <v>937</v>
      </c>
      <c r="F115" s="1" t="s">
        <v>938</v>
      </c>
      <c r="G115" s="1" t="s">
        <v>939</v>
      </c>
      <c r="H115" s="1" t="s">
        <v>940</v>
      </c>
      <c r="I115" s="1" t="s">
        <v>941</v>
      </c>
      <c r="J115" s="1" t="s">
        <v>942</v>
      </c>
      <c r="K115" s="1" t="s">
        <v>943</v>
      </c>
      <c r="L115" s="1" t="s">
        <v>944</v>
      </c>
      <c r="M115" s="1" t="s">
        <v>945</v>
      </c>
      <c r="N115" s="1" t="s">
        <v>946</v>
      </c>
      <c r="O115" s="1" t="s">
        <v>947</v>
      </c>
      <c r="P115" s="1" t="s">
        <v>948</v>
      </c>
      <c r="Q115" s="1">
        <f>COUNTA(Estimates_on_the_use_of_water__2020__a_37123[[#This Row],[Column1]:[Column16]])</f>
        <v>16</v>
      </c>
    </row>
    <row r="116" spans="1:17" x14ac:dyDescent="0.25">
      <c r="A116" s="1" t="s">
        <v>949</v>
      </c>
      <c r="B116" s="1" t="s">
        <v>53</v>
      </c>
      <c r="C116" s="1" t="s">
        <v>950</v>
      </c>
      <c r="D116" s="1" t="s">
        <v>951</v>
      </c>
      <c r="E116" s="1" t="s">
        <v>952</v>
      </c>
      <c r="F116" s="1" t="s">
        <v>19</v>
      </c>
      <c r="G116" s="1" t="s">
        <v>19</v>
      </c>
      <c r="H116" s="1" t="s">
        <v>19</v>
      </c>
      <c r="I116" s="1" t="s">
        <v>34</v>
      </c>
      <c r="J116" s="1" t="s">
        <v>19</v>
      </c>
      <c r="K116" s="1" t="s">
        <v>19</v>
      </c>
      <c r="L116" s="1" t="s">
        <v>19</v>
      </c>
      <c r="M116" s="1" t="s">
        <v>34</v>
      </c>
      <c r="N116" s="1" t="s">
        <v>19</v>
      </c>
      <c r="O116" s="1" t="s">
        <v>19</v>
      </c>
      <c r="P116" s="1" t="s">
        <v>19</v>
      </c>
      <c r="Q116" s="1">
        <f>COUNTA(Estimates_on_the_use_of_water__2020__a_37123[[#This Row],[Column1]:[Column16]])</f>
        <v>16</v>
      </c>
    </row>
    <row r="117" spans="1:17" x14ac:dyDescent="0.25">
      <c r="A117" s="1" t="s">
        <v>953</v>
      </c>
      <c r="B117" s="1" t="s">
        <v>53</v>
      </c>
      <c r="C117" s="1" t="s">
        <v>954</v>
      </c>
      <c r="D117" s="1" t="s">
        <v>955</v>
      </c>
      <c r="E117" s="1" t="s">
        <v>34</v>
      </c>
      <c r="F117" s="1" t="s">
        <v>19</v>
      </c>
      <c r="G117" s="1" t="s">
        <v>19</v>
      </c>
      <c r="H117" s="1" t="s">
        <v>19</v>
      </c>
      <c r="I117" s="1" t="s">
        <v>34</v>
      </c>
      <c r="J117" s="1" t="s">
        <v>19</v>
      </c>
      <c r="K117" s="1" t="s">
        <v>19</v>
      </c>
      <c r="L117" s="1" t="s">
        <v>19</v>
      </c>
      <c r="M117" s="1" t="s">
        <v>34</v>
      </c>
      <c r="N117" s="1" t="s">
        <v>19</v>
      </c>
      <c r="O117" s="1" t="s">
        <v>19</v>
      </c>
      <c r="P117" s="1" t="s">
        <v>19</v>
      </c>
      <c r="Q117" s="1">
        <f>COUNTA(Estimates_on_the_use_of_water__2020__a_37123[[#This Row],[Column1]:[Column16]])</f>
        <v>16</v>
      </c>
    </row>
    <row r="118" spans="1:17" x14ac:dyDescent="0.25">
      <c r="A118" s="1" t="s">
        <v>956</v>
      </c>
      <c r="B118" s="1" t="s">
        <v>60</v>
      </c>
      <c r="C118" s="1" t="s">
        <v>957</v>
      </c>
      <c r="D118" s="1" t="s">
        <v>958</v>
      </c>
      <c r="E118" s="1" t="s">
        <v>959</v>
      </c>
      <c r="F118" s="1" t="s">
        <v>960</v>
      </c>
      <c r="G118" s="1" t="s">
        <v>961</v>
      </c>
      <c r="H118" s="1" t="s">
        <v>962</v>
      </c>
      <c r="I118" s="1" t="s">
        <v>963</v>
      </c>
      <c r="J118" s="1" t="s">
        <v>964</v>
      </c>
      <c r="K118" s="1" t="s">
        <v>965</v>
      </c>
      <c r="L118" s="1" t="s">
        <v>966</v>
      </c>
      <c r="M118" s="1" t="s">
        <v>967</v>
      </c>
      <c r="N118" s="1" t="s">
        <v>968</v>
      </c>
      <c r="O118" s="1" t="s">
        <v>969</v>
      </c>
      <c r="P118" s="1" t="s">
        <v>19</v>
      </c>
      <c r="Q118" s="1">
        <f>COUNTA(Estimates_on_the_use_of_water__2020__a_37123[[#This Row],[Column1]:[Column16]])</f>
        <v>16</v>
      </c>
    </row>
    <row r="119" spans="1:17" x14ac:dyDescent="0.25">
      <c r="A119" s="1" t="s">
        <v>970</v>
      </c>
      <c r="B119" s="1" t="s">
        <v>151</v>
      </c>
      <c r="C119" s="1" t="s">
        <v>971</v>
      </c>
      <c r="D119" s="1" t="s">
        <v>972</v>
      </c>
      <c r="E119" s="1" t="s">
        <v>973</v>
      </c>
      <c r="F119" s="1" t="s">
        <v>974</v>
      </c>
      <c r="G119" s="1" t="s">
        <v>975</v>
      </c>
      <c r="H119" s="1" t="s">
        <v>976</v>
      </c>
      <c r="I119" s="1" t="s">
        <v>977</v>
      </c>
      <c r="J119" s="1" t="s">
        <v>978</v>
      </c>
      <c r="K119" s="1" t="s">
        <v>979</v>
      </c>
      <c r="L119" s="1" t="s">
        <v>980</v>
      </c>
      <c r="M119" s="1" t="s">
        <v>981</v>
      </c>
      <c r="N119" s="1" t="s">
        <v>982</v>
      </c>
      <c r="O119" s="1" t="s">
        <v>983</v>
      </c>
      <c r="P119" s="1" t="s">
        <v>984</v>
      </c>
      <c r="Q119" s="1">
        <f>COUNTA(Estimates_on_the_use_of_water__2020__a_37123[[#This Row],[Column1]:[Column16]])</f>
        <v>16</v>
      </c>
    </row>
    <row r="120" spans="1:17" x14ac:dyDescent="0.25">
      <c r="A120" s="1" t="s">
        <v>985</v>
      </c>
      <c r="B120" s="1" t="s">
        <v>53</v>
      </c>
      <c r="C120" s="1" t="s">
        <v>986</v>
      </c>
      <c r="D120" s="1" t="s">
        <v>987</v>
      </c>
      <c r="E120" s="1" t="s">
        <v>34</v>
      </c>
      <c r="F120" s="1" t="s">
        <v>19</v>
      </c>
      <c r="G120" s="1" t="s">
        <v>19</v>
      </c>
      <c r="H120" s="1" t="s">
        <v>19</v>
      </c>
      <c r="I120" s="1" t="s">
        <v>34</v>
      </c>
      <c r="J120" s="1" t="s">
        <v>19</v>
      </c>
      <c r="K120" s="1" t="s">
        <v>19</v>
      </c>
      <c r="L120" s="1" t="s">
        <v>19</v>
      </c>
      <c r="M120" s="1" t="s">
        <v>34</v>
      </c>
      <c r="N120" s="1" t="s">
        <v>19</v>
      </c>
      <c r="O120" s="1" t="s">
        <v>19</v>
      </c>
      <c r="P120" s="1" t="s">
        <v>19</v>
      </c>
      <c r="Q120" s="1">
        <f>COUNTA(Estimates_on_the_use_of_water__2020__a_37123[[#This Row],[Column1]:[Column16]])</f>
        <v>16</v>
      </c>
    </row>
    <row r="121" spans="1:17" x14ac:dyDescent="0.25">
      <c r="A121" s="1" t="s">
        <v>988</v>
      </c>
      <c r="B121" s="1" t="s">
        <v>60</v>
      </c>
      <c r="C121" s="1" t="s">
        <v>989</v>
      </c>
      <c r="D121" s="1" t="s">
        <v>990</v>
      </c>
      <c r="E121" s="1" t="s">
        <v>991</v>
      </c>
      <c r="F121" s="1" t="s">
        <v>992</v>
      </c>
      <c r="G121" s="1" t="s">
        <v>993</v>
      </c>
      <c r="H121" s="1" t="s">
        <v>19</v>
      </c>
      <c r="I121" s="1" t="s">
        <v>994</v>
      </c>
      <c r="J121" s="1" t="s">
        <v>995</v>
      </c>
      <c r="K121" s="1" t="s">
        <v>996</v>
      </c>
      <c r="L121" s="1" t="s">
        <v>19</v>
      </c>
      <c r="M121" s="1" t="s">
        <v>997</v>
      </c>
      <c r="N121" s="1" t="s">
        <v>998</v>
      </c>
      <c r="O121" s="1" t="s">
        <v>999</v>
      </c>
      <c r="P121" s="1" t="s">
        <v>19</v>
      </c>
      <c r="Q121" s="1">
        <f>COUNTA(Estimates_on_the_use_of_water__2020__a_37123[[#This Row],[Column1]:[Column16]])</f>
        <v>16</v>
      </c>
    </row>
    <row r="122" spans="1:17" x14ac:dyDescent="0.25">
      <c r="A122" s="1" t="s">
        <v>1000</v>
      </c>
      <c r="B122" s="1" t="s">
        <v>151</v>
      </c>
      <c r="C122" s="1" t="s">
        <v>1001</v>
      </c>
      <c r="D122" s="1" t="s">
        <v>1002</v>
      </c>
      <c r="E122" s="1" t="s">
        <v>1003</v>
      </c>
      <c r="F122" s="1" t="s">
        <v>1004</v>
      </c>
      <c r="G122" s="1" t="s">
        <v>1005</v>
      </c>
      <c r="H122" s="1" t="s">
        <v>1006</v>
      </c>
      <c r="I122" s="1" t="s">
        <v>1007</v>
      </c>
      <c r="J122" s="1" t="s">
        <v>1008</v>
      </c>
      <c r="K122" s="1" t="s">
        <v>1009</v>
      </c>
      <c r="L122" s="1" t="s">
        <v>1010</v>
      </c>
      <c r="M122" s="1" t="s">
        <v>1011</v>
      </c>
      <c r="N122" s="1" t="s">
        <v>1012</v>
      </c>
      <c r="O122" s="1" t="s">
        <v>1013</v>
      </c>
      <c r="P122" s="1" t="s">
        <v>1014</v>
      </c>
      <c r="Q122" s="1">
        <f>COUNTA(Estimates_on_the_use_of_water__2020__a_37123[[#This Row],[Column1]:[Column16]])</f>
        <v>16</v>
      </c>
    </row>
    <row r="123" spans="1:17" x14ac:dyDescent="0.25">
      <c r="A123" s="1" t="s">
        <v>1015</v>
      </c>
      <c r="B123" s="1" t="s">
        <v>53</v>
      </c>
      <c r="C123" s="1" t="s">
        <v>1016</v>
      </c>
      <c r="D123" s="1" t="s">
        <v>1017</v>
      </c>
      <c r="E123" s="1" t="s">
        <v>1018</v>
      </c>
      <c r="F123" s="1" t="s">
        <v>19</v>
      </c>
      <c r="G123" s="1" t="s">
        <v>1019</v>
      </c>
      <c r="H123" s="1" t="s">
        <v>19</v>
      </c>
      <c r="I123" s="1" t="s">
        <v>34</v>
      </c>
      <c r="J123" s="1" t="s">
        <v>19</v>
      </c>
      <c r="K123" s="1" t="s">
        <v>19</v>
      </c>
      <c r="L123" s="1" t="s">
        <v>19</v>
      </c>
      <c r="M123" s="1" t="s">
        <v>34</v>
      </c>
      <c r="N123" s="1" t="s">
        <v>19</v>
      </c>
      <c r="O123" s="1" t="s">
        <v>19</v>
      </c>
      <c r="P123" s="1" t="s">
        <v>19</v>
      </c>
      <c r="Q123" s="1">
        <f>COUNTA(Estimates_on_the_use_of_water__2020__a_37123[[#This Row],[Column1]:[Column16]])</f>
        <v>16</v>
      </c>
    </row>
    <row r="124" spans="1:17" x14ac:dyDescent="0.25">
      <c r="A124" s="1" t="s">
        <v>1020</v>
      </c>
      <c r="B124" s="1" t="s">
        <v>53</v>
      </c>
      <c r="C124" s="1" t="s">
        <v>1021</v>
      </c>
      <c r="D124" s="1" t="s">
        <v>1022</v>
      </c>
      <c r="E124" s="1" t="s">
        <v>1023</v>
      </c>
      <c r="F124" s="1" t="s">
        <v>19</v>
      </c>
      <c r="G124" s="1" t="s">
        <v>1024</v>
      </c>
      <c r="H124" s="1" t="s">
        <v>19</v>
      </c>
      <c r="I124" s="1" t="s">
        <v>17</v>
      </c>
      <c r="J124" s="1" t="s">
        <v>17</v>
      </c>
      <c r="K124" s="1" t="s">
        <v>17</v>
      </c>
      <c r="L124" s="1" t="s">
        <v>17</v>
      </c>
      <c r="M124" s="1" t="s">
        <v>17</v>
      </c>
      <c r="N124" s="1" t="s">
        <v>17</v>
      </c>
      <c r="O124" s="1" t="s">
        <v>17</v>
      </c>
      <c r="P124" s="1" t="s">
        <v>17</v>
      </c>
      <c r="Q124" s="1">
        <f>COUNTA(Estimates_on_the_use_of_water__2020__a_37123[[#This Row],[Column1]:[Column16]])</f>
        <v>16</v>
      </c>
    </row>
    <row r="125" spans="1:17" x14ac:dyDescent="0.25">
      <c r="A125" s="1" t="s">
        <v>1025</v>
      </c>
      <c r="B125" s="1" t="s">
        <v>151</v>
      </c>
      <c r="C125" s="1" t="s">
        <v>1026</v>
      </c>
      <c r="D125" s="1" t="s">
        <v>1027</v>
      </c>
      <c r="E125" s="1" t="s">
        <v>1028</v>
      </c>
      <c r="F125" s="1" t="s">
        <v>1029</v>
      </c>
      <c r="G125" s="1" t="s">
        <v>1030</v>
      </c>
      <c r="H125" s="1" t="s">
        <v>19</v>
      </c>
      <c r="I125" s="1" t="s">
        <v>1031</v>
      </c>
      <c r="J125" s="1" t="s">
        <v>1032</v>
      </c>
      <c r="K125" s="1" t="s">
        <v>1033</v>
      </c>
      <c r="L125" s="1" t="s">
        <v>19</v>
      </c>
      <c r="M125" s="1" t="s">
        <v>1034</v>
      </c>
      <c r="N125" s="1" t="s">
        <v>1035</v>
      </c>
      <c r="O125" s="1" t="s">
        <v>1036</v>
      </c>
      <c r="P125" s="1" t="s">
        <v>19</v>
      </c>
      <c r="Q125" s="1">
        <f>COUNTA(Estimates_on_the_use_of_water__2020__a_37123[[#This Row],[Column1]:[Column16]])</f>
        <v>16</v>
      </c>
    </row>
    <row r="126" spans="1:17" x14ac:dyDescent="0.25">
      <c r="A126" s="1" t="s">
        <v>1037</v>
      </c>
      <c r="B126" s="1" t="s">
        <v>53</v>
      </c>
      <c r="C126" s="1" t="s">
        <v>1038</v>
      </c>
      <c r="D126" s="1" t="s">
        <v>1039</v>
      </c>
      <c r="E126" s="1" t="s">
        <v>1040</v>
      </c>
      <c r="F126" s="1" t="s">
        <v>19</v>
      </c>
      <c r="G126" s="1" t="s">
        <v>1041</v>
      </c>
      <c r="H126" s="1" t="s">
        <v>19</v>
      </c>
      <c r="I126" s="1" t="s">
        <v>1042</v>
      </c>
      <c r="J126" s="1" t="s">
        <v>19</v>
      </c>
      <c r="K126" s="1" t="s">
        <v>1043</v>
      </c>
      <c r="L126" s="1" t="s">
        <v>19</v>
      </c>
      <c r="M126" s="1" t="s">
        <v>1044</v>
      </c>
      <c r="N126" s="1" t="s">
        <v>19</v>
      </c>
      <c r="O126" s="1" t="s">
        <v>1045</v>
      </c>
      <c r="P126" s="1" t="s">
        <v>19</v>
      </c>
      <c r="Q126" s="1">
        <f>COUNTA(Estimates_on_the_use_of_water__2020__a_37123[[#This Row],[Column1]:[Column16]])</f>
        <v>16</v>
      </c>
    </row>
    <row r="127" spans="1:17" x14ac:dyDescent="0.25">
      <c r="A127" s="1" t="s">
        <v>1046</v>
      </c>
      <c r="B127" s="1" t="s">
        <v>60</v>
      </c>
      <c r="C127" s="1" t="s">
        <v>1047</v>
      </c>
      <c r="D127" s="1" t="s">
        <v>1048</v>
      </c>
      <c r="E127" s="1" t="s">
        <v>1049</v>
      </c>
      <c r="F127" s="1" t="s">
        <v>1050</v>
      </c>
      <c r="G127" s="1" t="s">
        <v>1051</v>
      </c>
      <c r="H127" s="1" t="s">
        <v>19</v>
      </c>
      <c r="I127" s="1" t="s">
        <v>1052</v>
      </c>
      <c r="J127" s="1" t="s">
        <v>1053</v>
      </c>
      <c r="K127" s="1" t="s">
        <v>1054</v>
      </c>
      <c r="L127" s="1" t="s">
        <v>19</v>
      </c>
      <c r="M127" s="1" t="s">
        <v>34</v>
      </c>
      <c r="N127" s="1" t="s">
        <v>19</v>
      </c>
      <c r="O127" s="1" t="s">
        <v>19</v>
      </c>
      <c r="P127" s="1" t="s">
        <v>19</v>
      </c>
      <c r="Q127" s="1">
        <f>COUNTA(Estimates_on_the_use_of_water__2020__a_37123[[#This Row],[Column1]:[Column16]])</f>
        <v>16</v>
      </c>
    </row>
    <row r="128" spans="1:17" x14ac:dyDescent="0.25">
      <c r="A128" s="1" t="s">
        <v>1055</v>
      </c>
      <c r="B128" s="1" t="s">
        <v>53</v>
      </c>
      <c r="C128" s="1" t="s">
        <v>1056</v>
      </c>
      <c r="D128" s="1" t="s">
        <v>1057</v>
      </c>
      <c r="E128" s="1" t="s">
        <v>1058</v>
      </c>
      <c r="F128" s="1" t="s">
        <v>19</v>
      </c>
      <c r="G128" s="1" t="s">
        <v>1059</v>
      </c>
      <c r="H128" s="1" t="s">
        <v>19</v>
      </c>
      <c r="I128" s="1" t="s">
        <v>1060</v>
      </c>
      <c r="J128" s="1" t="s">
        <v>19</v>
      </c>
      <c r="K128" s="1" t="s">
        <v>1061</v>
      </c>
      <c r="L128" s="1" t="s">
        <v>19</v>
      </c>
      <c r="M128" s="1" t="s">
        <v>34</v>
      </c>
      <c r="N128" s="1" t="s">
        <v>19</v>
      </c>
      <c r="O128" s="1" t="s">
        <v>19</v>
      </c>
      <c r="P128" s="1" t="s">
        <v>19</v>
      </c>
      <c r="Q128" s="1">
        <f>COUNTA(Estimates_on_the_use_of_water__2020__a_37123[[#This Row],[Column1]:[Column16]])</f>
        <v>16</v>
      </c>
    </row>
    <row r="129" spans="1:17" x14ac:dyDescent="0.25">
      <c r="A129" s="1" t="s">
        <v>1062</v>
      </c>
      <c r="B129" s="1" t="s">
        <v>60</v>
      </c>
      <c r="C129" s="1" t="s">
        <v>1063</v>
      </c>
      <c r="D129" s="1" t="s">
        <v>1064</v>
      </c>
      <c r="E129" s="1" t="s">
        <v>1065</v>
      </c>
      <c r="F129" s="1" t="s">
        <v>1066</v>
      </c>
      <c r="G129" s="1" t="s">
        <v>1067</v>
      </c>
      <c r="H129" s="1" t="s">
        <v>1068</v>
      </c>
      <c r="I129" s="1" t="s">
        <v>1069</v>
      </c>
      <c r="J129" s="1" t="s">
        <v>1070</v>
      </c>
      <c r="K129" s="1" t="s">
        <v>1071</v>
      </c>
      <c r="L129" s="1" t="s">
        <v>1072</v>
      </c>
      <c r="M129" s="1" t="s">
        <v>1073</v>
      </c>
      <c r="N129" s="1" t="s">
        <v>1074</v>
      </c>
      <c r="O129" s="1" t="s">
        <v>1075</v>
      </c>
      <c r="P129" s="1" t="s">
        <v>1076</v>
      </c>
      <c r="Q129" s="1">
        <f>COUNTA(Estimates_on_the_use_of_water__2020__a_37123[[#This Row],[Column1]:[Column16]])</f>
        <v>16</v>
      </c>
    </row>
    <row r="130" spans="1:17" x14ac:dyDescent="0.25">
      <c r="A130" s="1" t="s">
        <v>1077</v>
      </c>
      <c r="B130" s="1" t="s">
        <v>53</v>
      </c>
      <c r="C130" s="1" t="s">
        <v>1078</v>
      </c>
      <c r="D130" s="1" t="s">
        <v>1079</v>
      </c>
      <c r="E130" s="1" t="s">
        <v>1080</v>
      </c>
      <c r="F130" s="1" t="s">
        <v>19</v>
      </c>
      <c r="G130" s="1" t="s">
        <v>19</v>
      </c>
      <c r="H130" s="1" t="s">
        <v>19</v>
      </c>
      <c r="I130" s="1" t="s">
        <v>34</v>
      </c>
      <c r="J130" s="1" t="s">
        <v>19</v>
      </c>
      <c r="K130" s="1" t="s">
        <v>19</v>
      </c>
      <c r="L130" s="1" t="s">
        <v>19</v>
      </c>
      <c r="M130" s="1" t="s">
        <v>34</v>
      </c>
      <c r="N130" s="1" t="s">
        <v>19</v>
      </c>
      <c r="O130" s="1" t="s">
        <v>19</v>
      </c>
      <c r="P130" s="1" t="s">
        <v>19</v>
      </c>
      <c r="Q130" s="1">
        <f>COUNTA(Estimates_on_the_use_of_water__2020__a_37123[[#This Row],[Column1]:[Column16]])</f>
        <v>16</v>
      </c>
    </row>
    <row r="131" spans="1:17" x14ac:dyDescent="0.25">
      <c r="A131" s="1" t="s">
        <v>1081</v>
      </c>
      <c r="B131" s="1" t="s">
        <v>53</v>
      </c>
      <c r="C131" s="1" t="s">
        <v>1082</v>
      </c>
      <c r="D131" s="1" t="s">
        <v>1083</v>
      </c>
      <c r="E131" s="1" t="s">
        <v>1084</v>
      </c>
      <c r="F131" s="1" t="s">
        <v>19</v>
      </c>
      <c r="G131" s="1" t="s">
        <v>1085</v>
      </c>
      <c r="H131" s="1" t="s">
        <v>19</v>
      </c>
      <c r="I131" s="1" t="s">
        <v>1086</v>
      </c>
      <c r="J131" s="1" t="s">
        <v>19</v>
      </c>
      <c r="K131" s="1" t="s">
        <v>1087</v>
      </c>
      <c r="L131" s="1" t="s">
        <v>19</v>
      </c>
      <c r="M131" s="1" t="s">
        <v>1088</v>
      </c>
      <c r="N131" s="1" t="s">
        <v>19</v>
      </c>
      <c r="O131" s="1" t="s">
        <v>1089</v>
      </c>
      <c r="P131" s="1" t="s">
        <v>19</v>
      </c>
      <c r="Q131" s="1">
        <f>COUNTA(Estimates_on_the_use_of_water__2020__a_37123[[#This Row],[Column1]:[Column16]])</f>
        <v>16</v>
      </c>
    </row>
    <row r="132" spans="1:17" x14ac:dyDescent="0.25">
      <c r="A132" s="1" t="s">
        <v>1090</v>
      </c>
      <c r="B132" s="1" t="s">
        <v>60</v>
      </c>
      <c r="C132" s="1" t="s">
        <v>1091</v>
      </c>
      <c r="D132" s="1" t="s">
        <v>1092</v>
      </c>
      <c r="E132" s="1" t="s">
        <v>1093</v>
      </c>
      <c r="F132" s="1" t="s">
        <v>1094</v>
      </c>
      <c r="G132" s="1" t="s">
        <v>1095</v>
      </c>
      <c r="H132" s="1" t="s">
        <v>1096</v>
      </c>
      <c r="I132" s="1" t="s">
        <v>1097</v>
      </c>
      <c r="J132" s="1" t="s">
        <v>1098</v>
      </c>
      <c r="K132" s="1" t="s">
        <v>1099</v>
      </c>
      <c r="L132" s="1" t="s">
        <v>1100</v>
      </c>
      <c r="M132" s="1" t="s">
        <v>1101</v>
      </c>
      <c r="N132" s="1" t="s">
        <v>1102</v>
      </c>
      <c r="O132" s="1" t="s">
        <v>1103</v>
      </c>
      <c r="P132" s="1" t="s">
        <v>1104</v>
      </c>
      <c r="Q132" s="1">
        <f>COUNTA(Estimates_on_the_use_of_water__2020__a_37123[[#This Row],[Column1]:[Column16]])</f>
        <v>16</v>
      </c>
    </row>
    <row r="133" spans="1:17" x14ac:dyDescent="0.25">
      <c r="A133" s="1" t="s">
        <v>1105</v>
      </c>
      <c r="B133" s="1" t="s">
        <v>476</v>
      </c>
      <c r="C133" s="1" t="s">
        <v>1106</v>
      </c>
      <c r="D133" s="1" t="s">
        <v>1107</v>
      </c>
      <c r="E133" s="1" t="s">
        <v>1108</v>
      </c>
      <c r="F133" s="1" t="s">
        <v>1109</v>
      </c>
      <c r="G133" s="1" t="s">
        <v>1110</v>
      </c>
      <c r="H133" s="1" t="s">
        <v>1111</v>
      </c>
      <c r="I133" s="1" t="s">
        <v>1112</v>
      </c>
      <c r="J133" s="1" t="s">
        <v>1113</v>
      </c>
      <c r="K133" s="1" t="s">
        <v>1114</v>
      </c>
      <c r="L133" s="1" t="s">
        <v>1115</v>
      </c>
      <c r="M133" s="1" t="s">
        <v>1116</v>
      </c>
      <c r="N133" s="1" t="s">
        <v>1117</v>
      </c>
      <c r="O133" s="1" t="s">
        <v>1118</v>
      </c>
      <c r="P133" s="1" t="s">
        <v>19</v>
      </c>
      <c r="Q133" s="1">
        <f>COUNTA(Estimates_on_the_use_of_water__2020__a_37123[[#This Row],[Column1]:[Column16]])</f>
        <v>16</v>
      </c>
    </row>
    <row r="134" spans="1:17" x14ac:dyDescent="0.25">
      <c r="A134" s="1" t="s">
        <v>1119</v>
      </c>
      <c r="B134" s="1" t="s">
        <v>60</v>
      </c>
      <c r="C134" s="1" t="s">
        <v>1120</v>
      </c>
      <c r="D134" s="1" t="s">
        <v>1121</v>
      </c>
      <c r="E134" s="1" t="s">
        <v>1122</v>
      </c>
      <c r="F134" s="1" t="s">
        <v>1123</v>
      </c>
      <c r="G134" s="1" t="s">
        <v>1124</v>
      </c>
      <c r="H134" s="1" t="s">
        <v>1125</v>
      </c>
      <c r="I134" s="1" t="s">
        <v>1126</v>
      </c>
      <c r="J134" s="1" t="s">
        <v>1127</v>
      </c>
      <c r="K134" s="1" t="s">
        <v>1128</v>
      </c>
      <c r="L134" s="1" t="s">
        <v>1129</v>
      </c>
      <c r="M134" s="1" t="s">
        <v>1130</v>
      </c>
      <c r="N134" s="1" t="s">
        <v>1131</v>
      </c>
      <c r="O134" s="1" t="s">
        <v>1132</v>
      </c>
      <c r="P134" s="1" t="s">
        <v>1133</v>
      </c>
      <c r="Q134" s="1">
        <f>COUNTA(Estimates_on_the_use_of_water__2020__a_37123[[#This Row],[Column1]:[Column16]])</f>
        <v>16</v>
      </c>
    </row>
    <row r="135" spans="1:17" x14ac:dyDescent="0.25">
      <c r="A135" s="1" t="s">
        <v>1134</v>
      </c>
      <c r="B135" s="1" t="s">
        <v>151</v>
      </c>
      <c r="C135" s="1" t="s">
        <v>1135</v>
      </c>
      <c r="D135" s="1" t="s">
        <v>1136</v>
      </c>
      <c r="E135" s="1" t="s">
        <v>1137</v>
      </c>
      <c r="F135" s="1" t="s">
        <v>1138</v>
      </c>
      <c r="G135" s="1" t="s">
        <v>1139</v>
      </c>
      <c r="H135" s="1" t="s">
        <v>19</v>
      </c>
      <c r="I135" s="1" t="s">
        <v>1140</v>
      </c>
      <c r="J135" s="1" t="s">
        <v>1141</v>
      </c>
      <c r="K135" s="1" t="s">
        <v>1142</v>
      </c>
      <c r="L135" s="1" t="s">
        <v>19</v>
      </c>
      <c r="M135" s="1" t="s">
        <v>1143</v>
      </c>
      <c r="N135" s="1" t="s">
        <v>1144</v>
      </c>
      <c r="O135" s="1" t="s">
        <v>1145</v>
      </c>
      <c r="P135" s="1" t="s">
        <v>19</v>
      </c>
      <c r="Q135" s="1">
        <f>COUNTA(Estimates_on_the_use_of_water__2020__a_37123[[#This Row],[Column1]:[Column16]])</f>
        <v>16</v>
      </c>
    </row>
    <row r="136" spans="1:17" x14ac:dyDescent="0.25">
      <c r="A136" s="1" t="s">
        <v>1146</v>
      </c>
      <c r="B136" s="1" t="s">
        <v>53</v>
      </c>
      <c r="C136" s="1" t="s">
        <v>1147</v>
      </c>
      <c r="D136" s="1" t="s">
        <v>1148</v>
      </c>
      <c r="E136" s="1" t="s">
        <v>1149</v>
      </c>
      <c r="F136" s="1" t="s">
        <v>19</v>
      </c>
      <c r="G136" s="1" t="s">
        <v>1150</v>
      </c>
      <c r="H136" s="1" t="s">
        <v>19</v>
      </c>
      <c r="I136" s="1" t="s">
        <v>34</v>
      </c>
      <c r="J136" s="1" t="s">
        <v>19</v>
      </c>
      <c r="K136" s="1" t="s">
        <v>19</v>
      </c>
      <c r="L136" s="1" t="s">
        <v>19</v>
      </c>
      <c r="M136" s="1" t="s">
        <v>34</v>
      </c>
      <c r="N136" s="1" t="s">
        <v>19</v>
      </c>
      <c r="O136" s="1" t="s">
        <v>19</v>
      </c>
      <c r="P136" s="1" t="s">
        <v>19</v>
      </c>
      <c r="Q136" s="1">
        <f>COUNTA(Estimates_on_the_use_of_water__2020__a_37123[[#This Row],[Column1]:[Column16]])</f>
        <v>16</v>
      </c>
    </row>
    <row r="137" spans="1:17" x14ac:dyDescent="0.25">
      <c r="A137" s="1" t="s">
        <v>1151</v>
      </c>
      <c r="B137" s="1" t="s">
        <v>151</v>
      </c>
      <c r="C137" s="1" t="s">
        <v>1152</v>
      </c>
      <c r="D137" s="1" t="s">
        <v>1153</v>
      </c>
      <c r="E137" s="1" t="s">
        <v>1154</v>
      </c>
      <c r="F137" s="1" t="s">
        <v>1155</v>
      </c>
      <c r="G137" s="1" t="s">
        <v>1156</v>
      </c>
      <c r="H137" s="1" t="s">
        <v>1157</v>
      </c>
      <c r="I137" s="1" t="s">
        <v>1158</v>
      </c>
      <c r="J137" s="1" t="s">
        <v>1159</v>
      </c>
      <c r="K137" s="1" t="s">
        <v>1160</v>
      </c>
      <c r="L137" s="1" t="s">
        <v>1161</v>
      </c>
      <c r="M137" s="1" t="s">
        <v>1162</v>
      </c>
      <c r="N137" s="1" t="s">
        <v>1163</v>
      </c>
      <c r="O137" s="1" t="s">
        <v>1164</v>
      </c>
      <c r="P137" s="1" t="s">
        <v>1165</v>
      </c>
      <c r="Q137" s="1">
        <f>COUNTA(Estimates_on_the_use_of_water__2020__a_37123[[#This Row],[Column1]:[Column16]])</f>
        <v>16</v>
      </c>
    </row>
    <row r="138" spans="1:17" x14ac:dyDescent="0.25">
      <c r="A138" s="1" t="s">
        <v>1166</v>
      </c>
      <c r="B138" s="1" t="s">
        <v>151</v>
      </c>
      <c r="C138" s="1" t="s">
        <v>1167</v>
      </c>
      <c r="D138" s="1" t="s">
        <v>1168</v>
      </c>
      <c r="E138" s="1" t="s">
        <v>1169</v>
      </c>
      <c r="F138" s="1" t="s">
        <v>1170</v>
      </c>
      <c r="G138" s="1" t="s">
        <v>1171</v>
      </c>
      <c r="H138" s="1" t="s">
        <v>19</v>
      </c>
      <c r="I138" s="1" t="s">
        <v>1172</v>
      </c>
      <c r="J138" s="1" t="s">
        <v>1173</v>
      </c>
      <c r="K138" s="1" t="s">
        <v>1174</v>
      </c>
      <c r="L138" s="1" t="s">
        <v>19</v>
      </c>
      <c r="M138" s="1" t="s">
        <v>1175</v>
      </c>
      <c r="N138" s="1" t="s">
        <v>1176</v>
      </c>
      <c r="O138" s="1" t="s">
        <v>19</v>
      </c>
      <c r="P138" s="1" t="s">
        <v>19</v>
      </c>
      <c r="Q138" s="1">
        <f>COUNTA(Estimates_on_the_use_of_water__2020__a_37123[[#This Row],[Column1]:[Column16]])</f>
        <v>16</v>
      </c>
    </row>
    <row r="139" spans="1:17" x14ac:dyDescent="0.25">
      <c r="A139" s="1" t="s">
        <v>1177</v>
      </c>
      <c r="B139" s="1" t="s">
        <v>476</v>
      </c>
      <c r="C139" s="1" t="s">
        <v>1178</v>
      </c>
      <c r="D139" s="1" t="s">
        <v>1179</v>
      </c>
      <c r="E139" s="1" t="s">
        <v>1180</v>
      </c>
      <c r="F139" s="1" t="s">
        <v>1181</v>
      </c>
      <c r="G139" s="1" t="s">
        <v>1182</v>
      </c>
      <c r="H139" s="1" t="s">
        <v>1183</v>
      </c>
      <c r="I139" s="1" t="s">
        <v>1184</v>
      </c>
      <c r="J139" s="1" t="s">
        <v>1185</v>
      </c>
      <c r="K139" s="1" t="s">
        <v>1186</v>
      </c>
      <c r="L139" s="1" t="s">
        <v>1187</v>
      </c>
      <c r="M139" s="1" t="s">
        <v>1188</v>
      </c>
      <c r="N139" s="1" t="s">
        <v>1189</v>
      </c>
      <c r="O139" s="1" t="s">
        <v>1190</v>
      </c>
      <c r="P139" s="1" t="s">
        <v>19</v>
      </c>
      <c r="Q139" s="1">
        <f>COUNTA(Estimates_on_the_use_of_water__2020__a_37123[[#This Row],[Column1]:[Column16]])</f>
        <v>16</v>
      </c>
    </row>
    <row r="140" spans="1:17" x14ac:dyDescent="0.25">
      <c r="A140" s="1" t="s">
        <v>1191</v>
      </c>
      <c r="B140" s="1" t="s">
        <v>151</v>
      </c>
      <c r="C140" s="1" t="s">
        <v>1192</v>
      </c>
      <c r="D140" s="1" t="s">
        <v>1193</v>
      </c>
      <c r="E140" s="1" t="s">
        <v>1194</v>
      </c>
      <c r="F140" s="1" t="s">
        <v>1195</v>
      </c>
      <c r="G140" s="1" t="s">
        <v>1196</v>
      </c>
      <c r="H140" s="1" t="s">
        <v>1197</v>
      </c>
      <c r="I140" s="1" t="s">
        <v>1198</v>
      </c>
      <c r="J140" s="1" t="s">
        <v>1199</v>
      </c>
      <c r="K140" s="1" t="s">
        <v>1200</v>
      </c>
      <c r="L140" s="1" t="s">
        <v>2109</v>
      </c>
      <c r="M140" s="1" t="s">
        <v>2110</v>
      </c>
      <c r="N140" s="1" t="s">
        <v>1201</v>
      </c>
      <c r="O140" s="1" t="s">
        <v>1202</v>
      </c>
      <c r="P140" s="1" t="s">
        <v>1203</v>
      </c>
      <c r="Q140" s="1">
        <f>COUNTA(Estimates_on_the_use_of_water__2020__a_37123[[#This Row],[Column1]:[Column16]])</f>
        <v>16</v>
      </c>
    </row>
    <row r="141" spans="1:17" x14ac:dyDescent="0.25">
      <c r="A141" s="1" t="s">
        <v>1204</v>
      </c>
      <c r="B141" s="1" t="s">
        <v>476</v>
      </c>
      <c r="C141" s="1" t="s">
        <v>1205</v>
      </c>
      <c r="D141" s="1" t="s">
        <v>1206</v>
      </c>
      <c r="E141" s="1" t="s">
        <v>1207</v>
      </c>
      <c r="F141" s="1" t="s">
        <v>1208</v>
      </c>
      <c r="G141" s="1" t="s">
        <v>1209</v>
      </c>
      <c r="H141" s="1" t="s">
        <v>1210</v>
      </c>
      <c r="I141" s="1" t="s">
        <v>1211</v>
      </c>
      <c r="J141" s="1" t="s">
        <v>1212</v>
      </c>
      <c r="K141" s="1" t="s">
        <v>1213</v>
      </c>
      <c r="L141" s="1" t="s">
        <v>1214</v>
      </c>
      <c r="M141" s="1" t="s">
        <v>1215</v>
      </c>
      <c r="N141" s="1" t="s">
        <v>1216</v>
      </c>
      <c r="O141" s="1" t="s">
        <v>1217</v>
      </c>
      <c r="P141" s="1" t="s">
        <v>1218</v>
      </c>
      <c r="Q141" s="1">
        <f>COUNTA(Estimates_on_the_use_of_water__2020__a_37123[[#This Row],[Column1]:[Column16]])</f>
        <v>16</v>
      </c>
    </row>
    <row r="142" spans="1:17" x14ac:dyDescent="0.25">
      <c r="A142" s="1" t="s">
        <v>1219</v>
      </c>
      <c r="B142" s="1" t="s">
        <v>476</v>
      </c>
      <c r="C142" s="1" t="s">
        <v>1220</v>
      </c>
      <c r="D142" s="1" t="s">
        <v>1221</v>
      </c>
      <c r="E142" s="1" t="s">
        <v>1222</v>
      </c>
      <c r="F142" s="1" t="s">
        <v>1223</v>
      </c>
      <c r="G142" s="1" t="s">
        <v>1224</v>
      </c>
      <c r="H142" s="1" t="s">
        <v>1225</v>
      </c>
      <c r="I142" s="1" t="s">
        <v>1226</v>
      </c>
      <c r="J142" s="1" t="s">
        <v>1227</v>
      </c>
      <c r="K142" s="1" t="s">
        <v>1228</v>
      </c>
      <c r="L142" s="1" t="s">
        <v>1229</v>
      </c>
      <c r="M142" s="1" t="s">
        <v>1230</v>
      </c>
      <c r="N142" s="1" t="s">
        <v>1231</v>
      </c>
      <c r="O142" s="1" t="s">
        <v>1232</v>
      </c>
      <c r="P142" s="1" t="s">
        <v>19</v>
      </c>
      <c r="Q142" s="1">
        <f>COUNTA(Estimates_on_the_use_of_water__2020__a_37123[[#This Row],[Column1]:[Column16]])</f>
        <v>16</v>
      </c>
    </row>
    <row r="143" spans="1:17" x14ac:dyDescent="0.25">
      <c r="A143" s="1" t="s">
        <v>1233</v>
      </c>
      <c r="B143" s="1" t="s">
        <v>151</v>
      </c>
      <c r="C143" s="1" t="s">
        <v>1234</v>
      </c>
      <c r="D143" s="1" t="s">
        <v>1235</v>
      </c>
      <c r="E143" s="1" t="s">
        <v>1236</v>
      </c>
      <c r="F143" s="1" t="s">
        <v>1237</v>
      </c>
      <c r="G143" s="1" t="s">
        <v>1238</v>
      </c>
      <c r="H143" s="1" t="s">
        <v>1239</v>
      </c>
      <c r="I143" s="1" t="s">
        <v>1240</v>
      </c>
      <c r="J143" s="1" t="s">
        <v>1241</v>
      </c>
      <c r="K143" s="1" t="s">
        <v>1242</v>
      </c>
      <c r="L143" s="1" t="s">
        <v>1243</v>
      </c>
      <c r="M143" s="1" t="s">
        <v>1244</v>
      </c>
      <c r="N143" s="1" t="s">
        <v>1245</v>
      </c>
      <c r="O143" s="1" t="s">
        <v>1246</v>
      </c>
      <c r="P143" s="1" t="s">
        <v>1247</v>
      </c>
      <c r="Q143" s="1">
        <f>COUNTA(Estimates_on_the_use_of_water__2020__a_37123[[#This Row],[Column1]:[Column16]])</f>
        <v>16</v>
      </c>
    </row>
    <row r="144" spans="1:17" x14ac:dyDescent="0.25">
      <c r="A144" s="1" t="s">
        <v>1248</v>
      </c>
      <c r="B144" s="1" t="s">
        <v>476</v>
      </c>
      <c r="C144" s="1" t="s">
        <v>1249</v>
      </c>
      <c r="D144" s="1" t="s">
        <v>1250</v>
      </c>
      <c r="E144" s="1" t="s">
        <v>1251</v>
      </c>
      <c r="F144" s="1" t="s">
        <v>1252</v>
      </c>
      <c r="G144" s="1" t="s">
        <v>1253</v>
      </c>
      <c r="H144" s="1" t="s">
        <v>1254</v>
      </c>
      <c r="I144" s="1" t="s">
        <v>1255</v>
      </c>
      <c r="J144" s="1" t="s">
        <v>1256</v>
      </c>
      <c r="K144" s="1" t="s">
        <v>1257</v>
      </c>
      <c r="L144" s="1" t="s">
        <v>1258</v>
      </c>
      <c r="M144" s="1" t="s">
        <v>1259</v>
      </c>
      <c r="N144" s="1" t="s">
        <v>1260</v>
      </c>
      <c r="O144" s="1" t="s">
        <v>1261</v>
      </c>
      <c r="P144" s="1" t="s">
        <v>19</v>
      </c>
      <c r="Q144" s="1">
        <f>COUNTA(Estimates_on_the_use_of_water__2020__a_37123[[#This Row],[Column1]:[Column16]])</f>
        <v>16</v>
      </c>
    </row>
    <row r="145" spans="1:17" x14ac:dyDescent="0.25">
      <c r="A145" s="1" t="s">
        <v>1262</v>
      </c>
      <c r="B145" s="1" t="s">
        <v>476</v>
      </c>
      <c r="C145" s="1" t="s">
        <v>1263</v>
      </c>
      <c r="D145" s="1" t="s">
        <v>1264</v>
      </c>
      <c r="E145" s="1" t="s">
        <v>1265</v>
      </c>
      <c r="F145" s="1" t="s">
        <v>1266</v>
      </c>
      <c r="G145" s="1" t="s">
        <v>1267</v>
      </c>
      <c r="H145" s="1" t="s">
        <v>1268</v>
      </c>
      <c r="I145" s="1" t="s">
        <v>1269</v>
      </c>
      <c r="J145" s="1" t="s">
        <v>1270</v>
      </c>
      <c r="K145" s="1" t="s">
        <v>1271</v>
      </c>
      <c r="L145" s="1" t="s">
        <v>1272</v>
      </c>
      <c r="M145" s="1" t="s">
        <v>1273</v>
      </c>
      <c r="N145" s="1" t="s">
        <v>1274</v>
      </c>
      <c r="O145" s="1" t="s">
        <v>1275</v>
      </c>
      <c r="P145" s="1" t="s">
        <v>1276</v>
      </c>
      <c r="Q145" s="1">
        <f>COUNTA(Estimates_on_the_use_of_water__2020__a_37123[[#This Row],[Column1]:[Column16]])</f>
        <v>16</v>
      </c>
    </row>
    <row r="146" spans="1:17" x14ac:dyDescent="0.25">
      <c r="A146" s="1" t="s">
        <v>1277</v>
      </c>
      <c r="B146" s="1" t="s">
        <v>151</v>
      </c>
      <c r="C146" s="1" t="s">
        <v>1278</v>
      </c>
      <c r="D146" s="1" t="s">
        <v>1279</v>
      </c>
      <c r="E146" s="1" t="s">
        <v>1280</v>
      </c>
      <c r="F146" s="1" t="s">
        <v>1281</v>
      </c>
      <c r="G146" s="1" t="s">
        <v>1282</v>
      </c>
      <c r="H146" s="1" t="s">
        <v>1283</v>
      </c>
      <c r="I146" s="1" t="s">
        <v>1284</v>
      </c>
      <c r="J146" s="1" t="s">
        <v>1285</v>
      </c>
      <c r="K146" s="1" t="s">
        <v>1286</v>
      </c>
      <c r="L146" s="1" t="s">
        <v>1287</v>
      </c>
      <c r="M146" s="1" t="s">
        <v>1288</v>
      </c>
      <c r="N146" s="1" t="s">
        <v>1289</v>
      </c>
      <c r="O146" s="1" t="s">
        <v>19</v>
      </c>
      <c r="P146" s="1" t="s">
        <v>1290</v>
      </c>
      <c r="Q146" s="1">
        <f>COUNTA(Estimates_on_the_use_of_water__2020__a_37123[[#This Row],[Column1]:[Column16]])</f>
        <v>16</v>
      </c>
    </row>
    <row r="147" spans="1:17" x14ac:dyDescent="0.25">
      <c r="A147" s="1" t="s">
        <v>1291</v>
      </c>
      <c r="B147" s="1" t="s">
        <v>151</v>
      </c>
      <c r="C147" s="1" t="s">
        <v>1292</v>
      </c>
      <c r="D147" s="1" t="s">
        <v>1293</v>
      </c>
      <c r="E147" s="1" t="s">
        <v>1294</v>
      </c>
      <c r="F147" s="1" t="s">
        <v>1295</v>
      </c>
      <c r="G147" s="1" t="s">
        <v>1296</v>
      </c>
      <c r="H147" s="1" t="s">
        <v>1297</v>
      </c>
      <c r="I147" s="1" t="s">
        <v>1298</v>
      </c>
      <c r="J147" s="1" t="s">
        <v>1299</v>
      </c>
      <c r="K147" s="1" t="s">
        <v>1300</v>
      </c>
      <c r="L147" s="1" t="s">
        <v>1301</v>
      </c>
      <c r="M147" s="1" t="s">
        <v>1302</v>
      </c>
      <c r="N147" s="1" t="s">
        <v>1303</v>
      </c>
      <c r="O147" s="1" t="s">
        <v>1304</v>
      </c>
      <c r="P147" s="1" t="s">
        <v>19</v>
      </c>
      <c r="Q147" s="1">
        <f>COUNTA(Estimates_on_the_use_of_water__2020__a_37123[[#This Row],[Column1]:[Column16]])</f>
        <v>16</v>
      </c>
    </row>
    <row r="148" spans="1:17" x14ac:dyDescent="0.25">
      <c r="A148" s="1" t="s">
        <v>1305</v>
      </c>
      <c r="B148" s="1" t="s">
        <v>53</v>
      </c>
      <c r="C148" s="1" t="s">
        <v>1306</v>
      </c>
      <c r="D148" s="1" t="s">
        <v>1307</v>
      </c>
      <c r="E148" s="1" t="s">
        <v>1308</v>
      </c>
      <c r="F148" s="1" t="s">
        <v>19</v>
      </c>
      <c r="G148" s="1" t="s">
        <v>1309</v>
      </c>
      <c r="H148" s="1" t="s">
        <v>19</v>
      </c>
      <c r="I148" s="1" t="s">
        <v>34</v>
      </c>
      <c r="J148" s="1" t="s">
        <v>19</v>
      </c>
      <c r="K148" s="1" t="s">
        <v>19</v>
      </c>
      <c r="L148" s="1" t="s">
        <v>19</v>
      </c>
      <c r="M148" s="1" t="s">
        <v>34</v>
      </c>
      <c r="N148" s="1" t="s">
        <v>19</v>
      </c>
      <c r="O148" s="1" t="s">
        <v>19</v>
      </c>
      <c r="P148" s="1" t="s">
        <v>19</v>
      </c>
      <c r="Q148" s="1">
        <f>COUNTA(Estimates_on_the_use_of_water__2020__a_37123[[#This Row],[Column1]:[Column16]])</f>
        <v>16</v>
      </c>
    </row>
    <row r="149" spans="1:17" x14ac:dyDescent="0.25">
      <c r="A149" s="1" t="s">
        <v>1310</v>
      </c>
      <c r="B149" s="1" t="s">
        <v>476</v>
      </c>
      <c r="C149" s="1" t="s">
        <v>1311</v>
      </c>
      <c r="D149" s="1" t="s">
        <v>1312</v>
      </c>
      <c r="E149" s="1" t="s">
        <v>1313</v>
      </c>
      <c r="F149" s="1" t="s">
        <v>1314</v>
      </c>
      <c r="G149" s="1" t="s">
        <v>1315</v>
      </c>
      <c r="H149" s="1" t="s">
        <v>19</v>
      </c>
      <c r="I149" s="1" t="s">
        <v>1316</v>
      </c>
      <c r="J149" s="1" t="s">
        <v>1317</v>
      </c>
      <c r="K149" s="1" t="s">
        <v>19</v>
      </c>
      <c r="L149" s="1" t="s">
        <v>19</v>
      </c>
      <c r="M149" s="1" t="s">
        <v>1318</v>
      </c>
      <c r="N149" s="1" t="s">
        <v>1319</v>
      </c>
      <c r="O149" s="1" t="s">
        <v>1320</v>
      </c>
      <c r="P149" s="1" t="s">
        <v>19</v>
      </c>
      <c r="Q149" s="1">
        <f>COUNTA(Estimates_on_the_use_of_water__2020__a_37123[[#This Row],[Column1]:[Column16]])</f>
        <v>16</v>
      </c>
    </row>
    <row r="150" spans="1:17" x14ac:dyDescent="0.25">
      <c r="A150" s="1" t="s">
        <v>1321</v>
      </c>
      <c r="B150" s="1" t="s">
        <v>60</v>
      </c>
      <c r="C150" s="1" t="s">
        <v>1322</v>
      </c>
      <c r="D150" s="1" t="s">
        <v>1323</v>
      </c>
      <c r="E150" s="1" t="s">
        <v>1324</v>
      </c>
      <c r="F150" s="1" t="s">
        <v>1325</v>
      </c>
      <c r="G150" s="1" t="s">
        <v>1326</v>
      </c>
      <c r="H150" s="1" t="s">
        <v>1327</v>
      </c>
      <c r="I150" s="1" t="s">
        <v>1328</v>
      </c>
      <c r="J150" s="1" t="s">
        <v>1329</v>
      </c>
      <c r="K150" s="1" t="s">
        <v>1330</v>
      </c>
      <c r="L150" s="1" t="s">
        <v>1331</v>
      </c>
      <c r="M150" s="1" t="s">
        <v>34</v>
      </c>
      <c r="N150" s="1" t="s">
        <v>19</v>
      </c>
      <c r="O150" s="1" t="s">
        <v>19</v>
      </c>
      <c r="P150" s="1" t="s">
        <v>19</v>
      </c>
      <c r="Q150" s="1">
        <f>COUNTA(Estimates_on_the_use_of_water__2020__a_37123[[#This Row],[Column1]:[Column16]])</f>
        <v>16</v>
      </c>
    </row>
    <row r="151" spans="1:17" x14ac:dyDescent="0.25">
      <c r="A151" s="1" t="s">
        <v>1332</v>
      </c>
      <c r="B151" s="1" t="s">
        <v>60</v>
      </c>
      <c r="C151" s="1" t="s">
        <v>1333</v>
      </c>
      <c r="D151" s="1" t="s">
        <v>1334</v>
      </c>
      <c r="E151" s="1" t="s">
        <v>1335</v>
      </c>
      <c r="F151" s="1" t="s">
        <v>1336</v>
      </c>
      <c r="G151" s="1" t="s">
        <v>1337</v>
      </c>
      <c r="H151" s="1" t="s">
        <v>1338</v>
      </c>
      <c r="I151" s="1" t="s">
        <v>1339</v>
      </c>
      <c r="J151" s="1" t="s">
        <v>1340</v>
      </c>
      <c r="K151" s="1" t="s">
        <v>1341</v>
      </c>
      <c r="L151" s="1" t="s">
        <v>1342</v>
      </c>
      <c r="M151" s="1" t="s">
        <v>1343</v>
      </c>
      <c r="N151" s="1" t="s">
        <v>1344</v>
      </c>
      <c r="O151" s="1" t="s">
        <v>1345</v>
      </c>
      <c r="P151" s="1" t="s">
        <v>1346</v>
      </c>
      <c r="Q151" s="1">
        <f>COUNTA(Estimates_on_the_use_of_water__2020__a_37123[[#This Row],[Column1]:[Column16]])</f>
        <v>16</v>
      </c>
    </row>
    <row r="152" spans="1:17" x14ac:dyDescent="0.25">
      <c r="A152" s="1" t="s">
        <v>1347</v>
      </c>
      <c r="B152" s="1" t="s">
        <v>476</v>
      </c>
      <c r="C152" s="1" t="s">
        <v>1348</v>
      </c>
      <c r="D152" s="1" t="s">
        <v>1349</v>
      </c>
      <c r="E152" s="1" t="s">
        <v>1350</v>
      </c>
      <c r="F152" s="1" t="s">
        <v>1351</v>
      </c>
      <c r="G152" s="1" t="s">
        <v>1352</v>
      </c>
      <c r="H152" s="1" t="s">
        <v>1353</v>
      </c>
      <c r="I152" s="1" t="s">
        <v>1354</v>
      </c>
      <c r="J152" s="1" t="s">
        <v>1355</v>
      </c>
      <c r="K152" s="1" t="s">
        <v>1356</v>
      </c>
      <c r="L152" s="1" t="s">
        <v>1357</v>
      </c>
      <c r="M152" s="1" t="s">
        <v>1358</v>
      </c>
      <c r="N152" s="1" t="s">
        <v>1359</v>
      </c>
      <c r="O152" s="1" t="s">
        <v>1360</v>
      </c>
      <c r="P152" s="1" t="s">
        <v>1361</v>
      </c>
      <c r="Q152" s="1">
        <f>COUNTA(Estimates_on_the_use_of_water__2020__a_37123[[#This Row],[Column1]:[Column16]])</f>
        <v>16</v>
      </c>
    </row>
    <row r="153" spans="1:17" x14ac:dyDescent="0.25">
      <c r="A153" s="1" t="s">
        <v>1362</v>
      </c>
      <c r="B153" s="1" t="s">
        <v>60</v>
      </c>
      <c r="C153" s="1" t="s">
        <v>1363</v>
      </c>
      <c r="D153" s="1" t="s">
        <v>1364</v>
      </c>
      <c r="E153" s="1" t="s">
        <v>1365</v>
      </c>
      <c r="F153" s="1" t="s">
        <v>1366</v>
      </c>
      <c r="G153" s="1" t="s">
        <v>1367</v>
      </c>
      <c r="H153" s="1" t="s">
        <v>1368</v>
      </c>
      <c r="I153" s="1" t="s">
        <v>1369</v>
      </c>
      <c r="J153" s="1" t="s">
        <v>1370</v>
      </c>
      <c r="K153" s="1" t="s">
        <v>1371</v>
      </c>
      <c r="L153" s="1" t="s">
        <v>1372</v>
      </c>
      <c r="M153" s="1" t="s">
        <v>1373</v>
      </c>
      <c r="N153" s="1" t="s">
        <v>1374</v>
      </c>
      <c r="O153" s="1" t="s">
        <v>19</v>
      </c>
      <c r="P153" s="1" t="s">
        <v>19</v>
      </c>
      <c r="Q153" s="1">
        <f>COUNTA(Estimates_on_the_use_of_water__2020__a_37123[[#This Row],[Column1]:[Column16]])</f>
        <v>16</v>
      </c>
    </row>
    <row r="154" spans="1:17" x14ac:dyDescent="0.25">
      <c r="A154" s="1" t="s">
        <v>1375</v>
      </c>
      <c r="B154" s="1" t="s">
        <v>53</v>
      </c>
      <c r="C154" s="1" t="s">
        <v>1376</v>
      </c>
      <c r="D154" s="1" t="s">
        <v>1377</v>
      </c>
      <c r="E154" s="1" t="s">
        <v>1378</v>
      </c>
      <c r="F154" s="1" t="s">
        <v>19</v>
      </c>
      <c r="G154" s="1" t="s">
        <v>1379</v>
      </c>
      <c r="H154" s="1" t="s">
        <v>19</v>
      </c>
      <c r="I154" s="1" t="s">
        <v>34</v>
      </c>
      <c r="J154" s="1" t="s">
        <v>19</v>
      </c>
      <c r="K154" s="1" t="s">
        <v>19</v>
      </c>
      <c r="L154" s="1" t="s">
        <v>19</v>
      </c>
      <c r="M154" s="1" t="s">
        <v>34</v>
      </c>
      <c r="N154" s="1" t="s">
        <v>19</v>
      </c>
      <c r="O154" s="1" t="s">
        <v>19</v>
      </c>
      <c r="P154" s="1" t="s">
        <v>19</v>
      </c>
      <c r="Q154" s="1">
        <f>COUNTA(Estimates_on_the_use_of_water__2020__a_37123[[#This Row],[Column1]:[Column16]])</f>
        <v>16</v>
      </c>
    </row>
    <row r="155" spans="1:17" x14ac:dyDescent="0.25">
      <c r="A155" s="1" t="s">
        <v>1380</v>
      </c>
      <c r="B155" s="1" t="s">
        <v>476</v>
      </c>
      <c r="C155" s="1" t="s">
        <v>1381</v>
      </c>
      <c r="D155" s="1" t="s">
        <v>1382</v>
      </c>
      <c r="E155" s="1" t="s">
        <v>1383</v>
      </c>
      <c r="F155" s="1" t="s">
        <v>1384</v>
      </c>
      <c r="G155" s="1" t="s">
        <v>1385</v>
      </c>
      <c r="H155" s="1" t="s">
        <v>1386</v>
      </c>
      <c r="I155" s="1" t="s">
        <v>1387</v>
      </c>
      <c r="J155" s="1" t="s">
        <v>1388</v>
      </c>
      <c r="K155" s="1" t="s">
        <v>1389</v>
      </c>
      <c r="L155" s="1" t="s">
        <v>1390</v>
      </c>
      <c r="M155" s="1" t="s">
        <v>1391</v>
      </c>
      <c r="N155" s="1" t="s">
        <v>1392</v>
      </c>
      <c r="O155" s="1" t="s">
        <v>1393</v>
      </c>
      <c r="P155" s="1" t="s">
        <v>1394</v>
      </c>
      <c r="Q155" s="1">
        <f>COUNTA(Estimates_on_the_use_of_water__2020__a_37123[[#This Row],[Column1]:[Column16]])</f>
        <v>16</v>
      </c>
    </row>
    <row r="156" spans="1:17" x14ac:dyDescent="0.25">
      <c r="A156" s="1" t="s">
        <v>1395</v>
      </c>
      <c r="B156" s="1" t="s">
        <v>53</v>
      </c>
      <c r="C156" s="1" t="s">
        <v>1396</v>
      </c>
      <c r="D156" s="1" t="s">
        <v>1397</v>
      </c>
      <c r="E156" s="1" t="s">
        <v>34</v>
      </c>
      <c r="F156" s="1" t="s">
        <v>19</v>
      </c>
      <c r="G156" s="1" t="s">
        <v>19</v>
      </c>
      <c r="H156" s="1" t="s">
        <v>19</v>
      </c>
      <c r="I156" s="1" t="s">
        <v>34</v>
      </c>
      <c r="J156" s="1" t="s">
        <v>19</v>
      </c>
      <c r="K156" s="1" t="s">
        <v>19</v>
      </c>
      <c r="L156" s="1" t="s">
        <v>19</v>
      </c>
      <c r="M156" s="1" t="s">
        <v>34</v>
      </c>
      <c r="N156" s="1" t="s">
        <v>19</v>
      </c>
      <c r="O156" s="1" t="s">
        <v>19</v>
      </c>
      <c r="P156" s="1" t="s">
        <v>19</v>
      </c>
      <c r="Q156" s="1">
        <f>COUNTA(Estimates_on_the_use_of_water__2020__a_37123[[#This Row],[Column1]:[Column16]])</f>
        <v>16</v>
      </c>
    </row>
    <row r="157" spans="1:17" x14ac:dyDescent="0.25">
      <c r="A157" s="1" t="s">
        <v>1398</v>
      </c>
      <c r="B157" s="1" t="s">
        <v>476</v>
      </c>
      <c r="C157" s="1" t="s">
        <v>1399</v>
      </c>
      <c r="D157" s="1" t="s">
        <v>1400</v>
      </c>
      <c r="E157" s="1" t="s">
        <v>1401</v>
      </c>
      <c r="F157" s="1" t="s">
        <v>1402</v>
      </c>
      <c r="G157" s="1" t="s">
        <v>1403</v>
      </c>
      <c r="H157" s="1" t="s">
        <v>1404</v>
      </c>
      <c r="I157" s="1" t="s">
        <v>1405</v>
      </c>
      <c r="J157" s="1" t="s">
        <v>1406</v>
      </c>
      <c r="K157" s="1" t="s">
        <v>1407</v>
      </c>
      <c r="L157" s="1" t="s">
        <v>1408</v>
      </c>
      <c r="M157" s="1" t="s">
        <v>1409</v>
      </c>
      <c r="N157" s="1" t="s">
        <v>1410</v>
      </c>
      <c r="O157" s="1" t="s">
        <v>1411</v>
      </c>
      <c r="P157" s="1" t="s">
        <v>19</v>
      </c>
      <c r="Q157" s="1">
        <f>COUNTA(Estimates_on_the_use_of_water__2020__a_37123[[#This Row],[Column1]:[Column16]])</f>
        <v>16</v>
      </c>
    </row>
    <row r="158" spans="1:17" x14ac:dyDescent="0.25">
      <c r="A158" s="1" t="s">
        <v>1412</v>
      </c>
      <c r="B158" s="1" t="s">
        <v>476</v>
      </c>
      <c r="C158" s="1" t="s">
        <v>1413</v>
      </c>
      <c r="D158" s="1" t="s">
        <v>1414</v>
      </c>
      <c r="E158" s="1" t="s">
        <v>1415</v>
      </c>
      <c r="F158" s="1" t="s">
        <v>1416</v>
      </c>
      <c r="G158" s="1" t="s">
        <v>1417</v>
      </c>
      <c r="H158" s="1" t="s">
        <v>1418</v>
      </c>
      <c r="I158" s="1" t="s">
        <v>1419</v>
      </c>
      <c r="J158" s="1" t="s">
        <v>1420</v>
      </c>
      <c r="K158" s="1" t="s">
        <v>1421</v>
      </c>
      <c r="L158" s="1" t="s">
        <v>1422</v>
      </c>
      <c r="M158" s="1" t="s">
        <v>1423</v>
      </c>
      <c r="N158" s="1" t="s">
        <v>1424</v>
      </c>
      <c r="O158" s="1" t="s">
        <v>1425</v>
      </c>
      <c r="P158" s="1" t="s">
        <v>1426</v>
      </c>
      <c r="Q158" s="1">
        <f>COUNTA(Estimates_on_the_use_of_water__2020__a_37123[[#This Row],[Column1]:[Column16]])</f>
        <v>16</v>
      </c>
    </row>
    <row r="159" spans="1:17" x14ac:dyDescent="0.25">
      <c r="A159" s="1" t="s">
        <v>1427</v>
      </c>
      <c r="B159" s="1" t="s">
        <v>151</v>
      </c>
      <c r="C159" s="1" t="s">
        <v>1428</v>
      </c>
      <c r="D159" s="1" t="s">
        <v>1429</v>
      </c>
      <c r="E159" s="1" t="s">
        <v>1430</v>
      </c>
      <c r="F159" s="1" t="s">
        <v>1431</v>
      </c>
      <c r="G159" s="1" t="s">
        <v>1432</v>
      </c>
      <c r="H159" s="1" t="s">
        <v>1433</v>
      </c>
      <c r="I159" s="1" t="s">
        <v>1434</v>
      </c>
      <c r="J159" s="1" t="s">
        <v>1435</v>
      </c>
      <c r="K159" s="1" t="s">
        <v>1436</v>
      </c>
      <c r="L159" s="1" t="s">
        <v>1437</v>
      </c>
      <c r="M159" s="1" t="s">
        <v>1438</v>
      </c>
      <c r="N159" s="1" t="s">
        <v>1439</v>
      </c>
      <c r="O159" s="1" t="s">
        <v>1440</v>
      </c>
      <c r="P159" s="1" t="s">
        <v>19</v>
      </c>
      <c r="Q159" s="1">
        <f>COUNTA(Estimates_on_the_use_of_water__2020__a_37123[[#This Row],[Column1]:[Column16]])</f>
        <v>16</v>
      </c>
    </row>
    <row r="160" spans="1:17" x14ac:dyDescent="0.25">
      <c r="A160" s="1" t="s">
        <v>1441</v>
      </c>
      <c r="B160" s="1" t="s">
        <v>476</v>
      </c>
      <c r="C160" s="1" t="s">
        <v>1442</v>
      </c>
      <c r="D160" s="1" t="s">
        <v>1443</v>
      </c>
      <c r="E160" s="1" t="s">
        <v>1444</v>
      </c>
      <c r="F160" s="1" t="s">
        <v>1445</v>
      </c>
      <c r="G160" s="1" t="s">
        <v>1446</v>
      </c>
      <c r="H160" s="1" t="s">
        <v>1447</v>
      </c>
      <c r="I160" s="1" t="s">
        <v>1448</v>
      </c>
      <c r="J160" s="1" t="s">
        <v>1449</v>
      </c>
      <c r="K160" s="1" t="s">
        <v>1450</v>
      </c>
      <c r="L160" s="1" t="s">
        <v>1451</v>
      </c>
      <c r="M160" s="1" t="s">
        <v>1452</v>
      </c>
      <c r="N160" s="1" t="s">
        <v>1453</v>
      </c>
      <c r="O160" s="1" t="s">
        <v>1454</v>
      </c>
      <c r="P160" s="1" t="s">
        <v>1455</v>
      </c>
      <c r="Q160" s="1">
        <f>COUNTA(Estimates_on_the_use_of_water__2020__a_37123[[#This Row],[Column1]:[Column16]])</f>
        <v>16</v>
      </c>
    </row>
    <row r="161" spans="1:17" x14ac:dyDescent="0.25">
      <c r="A161" s="1" t="s">
        <v>1456</v>
      </c>
      <c r="B161" s="1" t="s">
        <v>53</v>
      </c>
      <c r="C161" s="1" t="s">
        <v>1457</v>
      </c>
      <c r="D161" s="1" t="s">
        <v>1458</v>
      </c>
      <c r="E161" s="1" t="s">
        <v>1459</v>
      </c>
      <c r="F161" s="1" t="s">
        <v>19</v>
      </c>
      <c r="G161" s="1" t="s">
        <v>1460</v>
      </c>
      <c r="H161" s="1" t="s">
        <v>19</v>
      </c>
      <c r="I161" s="1" t="s">
        <v>34</v>
      </c>
      <c r="J161" s="1" t="s">
        <v>19</v>
      </c>
      <c r="K161" s="1" t="s">
        <v>19</v>
      </c>
      <c r="L161" s="1" t="s">
        <v>19</v>
      </c>
      <c r="M161" s="1" t="s">
        <v>1461</v>
      </c>
      <c r="N161" s="1" t="s">
        <v>19</v>
      </c>
      <c r="O161" s="1" t="s">
        <v>1462</v>
      </c>
      <c r="P161" s="1" t="s">
        <v>19</v>
      </c>
      <c r="Q161" s="1">
        <f>COUNTA(Estimates_on_the_use_of_water__2020__a_37123[[#This Row],[Column1]:[Column16]])</f>
        <v>16</v>
      </c>
    </row>
    <row r="162" spans="1:17" x14ac:dyDescent="0.25">
      <c r="A162" s="1" t="s">
        <v>1463</v>
      </c>
      <c r="B162" s="1" t="s">
        <v>476</v>
      </c>
      <c r="C162" s="1" t="s">
        <v>1464</v>
      </c>
      <c r="D162" s="1" t="s">
        <v>1465</v>
      </c>
      <c r="E162" s="1" t="s">
        <v>1466</v>
      </c>
      <c r="F162" s="1" t="s">
        <v>1467</v>
      </c>
      <c r="G162" s="1" t="s">
        <v>1468</v>
      </c>
      <c r="H162" s="1" t="s">
        <v>1469</v>
      </c>
      <c r="I162" s="1" t="s">
        <v>1470</v>
      </c>
      <c r="J162" s="1" t="s">
        <v>1471</v>
      </c>
      <c r="K162" s="1" t="s">
        <v>1472</v>
      </c>
      <c r="L162" s="1" t="s">
        <v>1473</v>
      </c>
      <c r="M162" s="1" t="s">
        <v>1474</v>
      </c>
      <c r="N162" s="1" t="s">
        <v>1475</v>
      </c>
      <c r="O162" s="1" t="s">
        <v>1476</v>
      </c>
      <c r="P162" s="1" t="s">
        <v>19</v>
      </c>
      <c r="Q162" s="1">
        <f>COUNTA(Estimates_on_the_use_of_water__2020__a_37123[[#This Row],[Column1]:[Column16]])</f>
        <v>16</v>
      </c>
    </row>
    <row r="163" spans="1:17" x14ac:dyDescent="0.25">
      <c r="A163" s="1" t="s">
        <v>1477</v>
      </c>
      <c r="B163" s="1" t="s">
        <v>151</v>
      </c>
      <c r="C163" s="1" t="s">
        <v>1478</v>
      </c>
      <c r="D163" s="1" t="s">
        <v>1479</v>
      </c>
      <c r="E163" s="1" t="s">
        <v>1480</v>
      </c>
      <c r="F163" s="1" t="s">
        <v>1481</v>
      </c>
      <c r="G163" s="1" t="s">
        <v>1482</v>
      </c>
      <c r="H163" s="1" t="s">
        <v>1483</v>
      </c>
      <c r="I163" s="1" t="s">
        <v>1484</v>
      </c>
      <c r="J163" s="1" t="s">
        <v>1485</v>
      </c>
      <c r="K163" s="1" t="s">
        <v>1486</v>
      </c>
      <c r="L163" s="1" t="s">
        <v>1487</v>
      </c>
      <c r="M163" s="1" t="s">
        <v>1488</v>
      </c>
      <c r="N163" s="1" t="s">
        <v>1489</v>
      </c>
      <c r="O163" s="1" t="s">
        <v>1490</v>
      </c>
      <c r="P163" s="1" t="s">
        <v>1491</v>
      </c>
      <c r="Q163" s="1">
        <f>COUNTA(Estimates_on_the_use_of_water__2020__a_37123[[#This Row],[Column1]:[Column16]])</f>
        <v>16</v>
      </c>
    </row>
    <row r="164" spans="1:17" x14ac:dyDescent="0.25">
      <c r="A164" s="1" t="s">
        <v>1492</v>
      </c>
      <c r="B164" s="1" t="s">
        <v>151</v>
      </c>
      <c r="C164" s="1" t="s">
        <v>1493</v>
      </c>
      <c r="D164" s="1" t="s">
        <v>1494</v>
      </c>
      <c r="E164" s="1" t="s">
        <v>1495</v>
      </c>
      <c r="F164" s="1" t="s">
        <v>1496</v>
      </c>
      <c r="G164" s="1" t="s">
        <v>1497</v>
      </c>
      <c r="H164" s="1" t="s">
        <v>1498</v>
      </c>
      <c r="I164" s="1" t="s">
        <v>1499</v>
      </c>
      <c r="J164" s="1" t="s">
        <v>1500</v>
      </c>
      <c r="K164" s="1" t="s">
        <v>1501</v>
      </c>
      <c r="L164" s="1" t="s">
        <v>1502</v>
      </c>
      <c r="M164" s="1" t="s">
        <v>1503</v>
      </c>
      <c r="N164" s="1" t="s">
        <v>1504</v>
      </c>
      <c r="O164" s="1" t="s">
        <v>1505</v>
      </c>
      <c r="P164" s="1" t="s">
        <v>1506</v>
      </c>
      <c r="Q164" s="1">
        <f>COUNTA(Estimates_on_the_use_of_water__2020__a_37123[[#This Row],[Column1]:[Column16]])</f>
        <v>16</v>
      </c>
    </row>
    <row r="165" spans="1:17" x14ac:dyDescent="0.25">
      <c r="A165" s="1" t="s">
        <v>1507</v>
      </c>
      <c r="B165" s="1" t="s">
        <v>476</v>
      </c>
      <c r="C165" s="1" t="s">
        <v>1508</v>
      </c>
      <c r="D165" s="1" t="s">
        <v>1509</v>
      </c>
      <c r="E165" s="1" t="s">
        <v>1510</v>
      </c>
      <c r="F165" s="1" t="s">
        <v>1511</v>
      </c>
      <c r="G165" s="1" t="s">
        <v>1512</v>
      </c>
      <c r="H165" s="1" t="s">
        <v>1513</v>
      </c>
      <c r="I165" s="1" t="s">
        <v>1514</v>
      </c>
      <c r="J165" s="1" t="s">
        <v>1515</v>
      </c>
      <c r="K165" s="1" t="s">
        <v>1516</v>
      </c>
      <c r="L165" s="1" t="s">
        <v>1517</v>
      </c>
      <c r="M165" s="1" t="s">
        <v>1518</v>
      </c>
      <c r="N165" s="1" t="s">
        <v>1519</v>
      </c>
      <c r="O165" s="1" t="s">
        <v>1520</v>
      </c>
      <c r="P165" s="1" t="s">
        <v>1521</v>
      </c>
      <c r="Q165" s="1">
        <f>COUNTA(Estimates_on_the_use_of_water__2020__a_37123[[#This Row],[Column1]:[Column16]])</f>
        <v>16</v>
      </c>
    </row>
    <row r="166" spans="1:17" x14ac:dyDescent="0.25">
      <c r="A166" s="1" t="s">
        <v>1522</v>
      </c>
      <c r="B166" s="1" t="s">
        <v>17</v>
      </c>
      <c r="C166" s="1" t="s">
        <v>1523</v>
      </c>
      <c r="D166" s="1" t="s">
        <v>1524</v>
      </c>
      <c r="E166" s="1" t="s">
        <v>1525</v>
      </c>
      <c r="F166" s="1" t="s">
        <v>1526</v>
      </c>
      <c r="G166" s="1" t="s">
        <v>1527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17</v>
      </c>
      <c r="M166" s="1" t="s">
        <v>17</v>
      </c>
      <c r="N166" s="1" t="s">
        <v>17</v>
      </c>
      <c r="O166" s="1" t="s">
        <v>17</v>
      </c>
      <c r="P166" s="1" t="s">
        <v>17</v>
      </c>
      <c r="Q166" s="1">
        <f>COUNTA(Estimates_on_the_use_of_water__2020__a_37123[[#This Row],[Column1]:[Column16]])</f>
        <v>16</v>
      </c>
    </row>
    <row r="167" spans="1:17" x14ac:dyDescent="0.25">
      <c r="A167" s="1" t="s">
        <v>1528</v>
      </c>
      <c r="B167" s="1" t="s">
        <v>151</v>
      </c>
      <c r="C167" s="1" t="s">
        <v>1529</v>
      </c>
      <c r="D167" s="1" t="s">
        <v>1530</v>
      </c>
      <c r="E167" s="1" t="s">
        <v>1531</v>
      </c>
      <c r="F167" s="1" t="s">
        <v>1532</v>
      </c>
      <c r="G167" s="1" t="s">
        <v>1533</v>
      </c>
      <c r="H167" s="1" t="s">
        <v>1534</v>
      </c>
      <c r="I167" s="1" t="s">
        <v>1535</v>
      </c>
      <c r="J167" s="1" t="s">
        <v>1536</v>
      </c>
      <c r="K167" s="1" t="s">
        <v>1537</v>
      </c>
      <c r="L167" s="1" t="s">
        <v>1538</v>
      </c>
      <c r="M167" s="1" t="s">
        <v>1539</v>
      </c>
      <c r="N167" s="1" t="s">
        <v>1540</v>
      </c>
      <c r="O167" s="1" t="s">
        <v>1541</v>
      </c>
      <c r="P167" s="1" t="s">
        <v>1542</v>
      </c>
      <c r="Q167" s="1">
        <f>COUNTA(Estimates_on_the_use_of_water__2020__a_37123[[#This Row],[Column1]:[Column16]])</f>
        <v>16</v>
      </c>
    </row>
    <row r="168" spans="1:17" x14ac:dyDescent="0.25">
      <c r="A168" s="1" t="s">
        <v>1543</v>
      </c>
      <c r="B168" s="1" t="s">
        <v>476</v>
      </c>
      <c r="C168" s="1" t="s">
        <v>1544</v>
      </c>
      <c r="D168" s="1" t="s">
        <v>1545</v>
      </c>
      <c r="E168" s="1" t="s">
        <v>1546</v>
      </c>
      <c r="F168" s="1" t="s">
        <v>1547</v>
      </c>
      <c r="G168" s="1" t="s">
        <v>1548</v>
      </c>
      <c r="H168" s="1" t="s">
        <v>1549</v>
      </c>
      <c r="I168" s="1" t="s">
        <v>1550</v>
      </c>
      <c r="J168" s="1" t="s">
        <v>1551</v>
      </c>
      <c r="K168" s="1" t="s">
        <v>1552</v>
      </c>
      <c r="L168" s="1" t="s">
        <v>1553</v>
      </c>
      <c r="M168" s="1" t="s">
        <v>1554</v>
      </c>
      <c r="N168" s="1" t="s">
        <v>1555</v>
      </c>
      <c r="O168" s="1" t="s">
        <v>1556</v>
      </c>
      <c r="P168" s="1" t="s">
        <v>19</v>
      </c>
      <c r="Q168" s="1">
        <f>COUNTA(Estimates_on_the_use_of_water__2020__a_37123[[#This Row],[Column1]:[Column16]])</f>
        <v>16</v>
      </c>
    </row>
    <row r="169" spans="1:17" x14ac:dyDescent="0.25">
      <c r="A169" s="1" t="s">
        <v>1557</v>
      </c>
      <c r="B169" s="1" t="s">
        <v>151</v>
      </c>
      <c r="C169" s="1" t="s">
        <v>1558</v>
      </c>
      <c r="D169" s="1" t="s">
        <v>1559</v>
      </c>
      <c r="E169" s="1" t="s">
        <v>1560</v>
      </c>
      <c r="F169" s="1" t="s">
        <v>1561</v>
      </c>
      <c r="G169" s="1" t="s">
        <v>1562</v>
      </c>
      <c r="H169" s="1" t="s">
        <v>1563</v>
      </c>
      <c r="I169" s="1" t="s">
        <v>1564</v>
      </c>
      <c r="J169" s="1" t="s">
        <v>1565</v>
      </c>
      <c r="K169" s="1" t="s">
        <v>1566</v>
      </c>
      <c r="L169" s="1" t="s">
        <v>1567</v>
      </c>
      <c r="M169" s="1" t="s">
        <v>1568</v>
      </c>
      <c r="N169" s="1" t="s">
        <v>1569</v>
      </c>
      <c r="O169" s="1" t="s">
        <v>1570</v>
      </c>
      <c r="P169" s="1" t="s">
        <v>1571</v>
      </c>
      <c r="Q169" s="1">
        <f>COUNTA(Estimates_on_the_use_of_water__2020__a_37123[[#This Row],[Column1]:[Column16]])</f>
        <v>16</v>
      </c>
    </row>
    <row r="170" spans="1:17" x14ac:dyDescent="0.25">
      <c r="A170" s="1" t="s">
        <v>1572</v>
      </c>
      <c r="B170" s="1" t="s">
        <v>476</v>
      </c>
      <c r="C170" s="1" t="s">
        <v>1573</v>
      </c>
      <c r="D170" s="1" t="s">
        <v>1574</v>
      </c>
      <c r="E170" s="1" t="s">
        <v>1575</v>
      </c>
      <c r="F170" s="1" t="s">
        <v>1576</v>
      </c>
      <c r="G170" s="1" t="s">
        <v>1577</v>
      </c>
      <c r="H170" s="1" t="s">
        <v>1578</v>
      </c>
      <c r="I170" s="1" t="s">
        <v>1579</v>
      </c>
      <c r="J170" s="1" t="s">
        <v>1580</v>
      </c>
      <c r="K170" s="1" t="s">
        <v>1581</v>
      </c>
      <c r="L170" s="1" t="s">
        <v>1582</v>
      </c>
      <c r="M170" s="1" t="s">
        <v>1583</v>
      </c>
      <c r="N170" s="1" t="s">
        <v>1584</v>
      </c>
      <c r="O170" s="1" t="s">
        <v>1585</v>
      </c>
      <c r="P170" s="1" t="s">
        <v>1586</v>
      </c>
      <c r="Q170" s="1">
        <f>COUNTA(Estimates_on_the_use_of_water__2020__a_37123[[#This Row],[Column1]:[Column16]])</f>
        <v>16</v>
      </c>
    </row>
    <row r="171" spans="1:17" x14ac:dyDescent="0.25">
      <c r="A171" s="1" t="s">
        <v>1587</v>
      </c>
      <c r="B171" s="1" t="s">
        <v>60</v>
      </c>
      <c r="C171" s="1" t="s">
        <v>1588</v>
      </c>
      <c r="D171" s="1" t="s">
        <v>1589</v>
      </c>
      <c r="E171" s="1" t="s">
        <v>1590</v>
      </c>
      <c r="F171" s="1" t="s">
        <v>1591</v>
      </c>
      <c r="G171" s="1" t="s">
        <v>1592</v>
      </c>
      <c r="H171" s="1" t="s">
        <v>17</v>
      </c>
      <c r="I171" s="1" t="s">
        <v>1593</v>
      </c>
      <c r="J171" s="1" t="s">
        <v>1594</v>
      </c>
      <c r="K171" s="1" t="s">
        <v>1595</v>
      </c>
      <c r="L171" s="1" t="s">
        <v>17</v>
      </c>
      <c r="M171" s="1" t="s">
        <v>1596</v>
      </c>
      <c r="N171" s="1" t="s">
        <v>1597</v>
      </c>
      <c r="O171" s="1" t="s">
        <v>1598</v>
      </c>
      <c r="P171" s="1" t="s">
        <v>1599</v>
      </c>
      <c r="Q171" s="1">
        <f>COUNTA(Estimates_on_the_use_of_water__2020__a_37123[[#This Row],[Column1]:[Column16]])</f>
        <v>16</v>
      </c>
    </row>
    <row r="172" spans="1:17" x14ac:dyDescent="0.25">
      <c r="A172" s="1" t="s">
        <v>1600</v>
      </c>
      <c r="B172" s="1" t="s">
        <v>151</v>
      </c>
      <c r="C172" s="1" t="s">
        <v>1601</v>
      </c>
      <c r="D172" s="1" t="s">
        <v>1602</v>
      </c>
      <c r="E172" s="1" t="s">
        <v>1603</v>
      </c>
      <c r="F172" s="1" t="s">
        <v>1604</v>
      </c>
      <c r="G172" s="1" t="s">
        <v>1605</v>
      </c>
      <c r="H172" s="1" t="s">
        <v>1606</v>
      </c>
      <c r="I172" s="1" t="s">
        <v>1607</v>
      </c>
      <c r="J172" s="1" t="s">
        <v>1608</v>
      </c>
      <c r="K172" s="1" t="s">
        <v>1609</v>
      </c>
      <c r="L172" s="1" t="s">
        <v>1610</v>
      </c>
      <c r="M172" s="1" t="s">
        <v>1611</v>
      </c>
      <c r="N172" s="1" t="s">
        <v>1612</v>
      </c>
      <c r="O172" s="1" t="s">
        <v>1613</v>
      </c>
      <c r="P172" s="1" t="s">
        <v>1614</v>
      </c>
      <c r="Q172" s="1">
        <f>COUNTA(Estimates_on_the_use_of_water__2020__a_37123[[#This Row],[Column1]:[Column16]])</f>
        <v>16</v>
      </c>
    </row>
    <row r="173" spans="1:17" x14ac:dyDescent="0.25">
      <c r="A173" s="1" t="s">
        <v>1615</v>
      </c>
      <c r="B173" s="1" t="s">
        <v>60</v>
      </c>
      <c r="C173" s="1" t="s">
        <v>1616</v>
      </c>
      <c r="D173" s="1" t="s">
        <v>1617</v>
      </c>
      <c r="E173" s="1" t="s">
        <v>1618</v>
      </c>
      <c r="F173" s="1" t="s">
        <v>1619</v>
      </c>
      <c r="G173" s="1" t="s">
        <v>1620</v>
      </c>
      <c r="H173" s="1" t="s">
        <v>1621</v>
      </c>
      <c r="I173" s="1" t="s">
        <v>1622</v>
      </c>
      <c r="J173" s="1" t="s">
        <v>1623</v>
      </c>
      <c r="K173" s="1" t="s">
        <v>1624</v>
      </c>
      <c r="L173" s="1" t="s">
        <v>1625</v>
      </c>
      <c r="M173" s="1" t="s">
        <v>1626</v>
      </c>
      <c r="N173" s="1" t="s">
        <v>1627</v>
      </c>
      <c r="O173" s="1" t="s">
        <v>1628</v>
      </c>
      <c r="P173" s="1" t="s">
        <v>1629</v>
      </c>
      <c r="Q173" s="1">
        <f>COUNTA(Estimates_on_the_use_of_water__2020__a_37123[[#This Row],[Column1]:[Column16]])</f>
        <v>16</v>
      </c>
    </row>
    <row r="174" spans="1:17" x14ac:dyDescent="0.25">
      <c r="A174" s="1" t="s">
        <v>1630</v>
      </c>
      <c r="B174" s="1" t="s">
        <v>151</v>
      </c>
      <c r="C174" s="1" t="s">
        <v>1631</v>
      </c>
      <c r="D174" s="1" t="s">
        <v>1632</v>
      </c>
      <c r="E174" s="1" t="s">
        <v>1633</v>
      </c>
      <c r="F174" s="1" t="s">
        <v>19</v>
      </c>
      <c r="G174" s="1" t="s">
        <v>1634</v>
      </c>
      <c r="H174" s="1" t="s">
        <v>1635</v>
      </c>
      <c r="I174" s="1" t="s">
        <v>1636</v>
      </c>
      <c r="J174" s="1" t="s">
        <v>19</v>
      </c>
      <c r="K174" s="1" t="s">
        <v>19</v>
      </c>
      <c r="L174" s="1" t="s">
        <v>1637</v>
      </c>
      <c r="M174" s="1" t="s">
        <v>1638</v>
      </c>
      <c r="N174" s="1" t="s">
        <v>19</v>
      </c>
      <c r="O174" s="1" t="s">
        <v>1639</v>
      </c>
      <c r="P174" s="1" t="s">
        <v>19</v>
      </c>
      <c r="Q174" s="1">
        <f>COUNTA(Estimates_on_the_use_of_water__2020__a_37123[[#This Row],[Column1]:[Column16]])</f>
        <v>16</v>
      </c>
    </row>
    <row r="175" spans="1:17" x14ac:dyDescent="0.25">
      <c r="A175" s="1" t="s">
        <v>1640</v>
      </c>
      <c r="B175" s="1" t="s">
        <v>53</v>
      </c>
      <c r="C175" s="1" t="s">
        <v>1641</v>
      </c>
      <c r="D175" s="1" t="s">
        <v>1642</v>
      </c>
      <c r="E175" s="1" t="s">
        <v>34</v>
      </c>
      <c r="F175" s="1" t="s">
        <v>19</v>
      </c>
      <c r="G175" s="1" t="s">
        <v>19</v>
      </c>
      <c r="H175" s="1" t="s">
        <v>19</v>
      </c>
      <c r="I175" s="1" t="s">
        <v>17</v>
      </c>
      <c r="J175" s="1" t="s">
        <v>17</v>
      </c>
      <c r="K175" s="1" t="s">
        <v>17</v>
      </c>
      <c r="L175" s="1" t="s">
        <v>17</v>
      </c>
      <c r="M175" s="1" t="s">
        <v>17</v>
      </c>
      <c r="N175" s="1" t="s">
        <v>17</v>
      </c>
      <c r="O175" s="1" t="s">
        <v>17</v>
      </c>
      <c r="P175" s="1" t="s">
        <v>17</v>
      </c>
      <c r="Q175" s="1">
        <f>COUNTA(Estimates_on_the_use_of_water__2020__a_37123[[#This Row],[Column1]:[Column16]])</f>
        <v>16</v>
      </c>
    </row>
    <row r="176" spans="1:17" x14ac:dyDescent="0.25">
      <c r="A176" s="1" t="s">
        <v>1643</v>
      </c>
      <c r="B176" s="1" t="s">
        <v>151</v>
      </c>
      <c r="C176" s="1" t="s">
        <v>1644</v>
      </c>
      <c r="D176" s="1" t="s">
        <v>1645</v>
      </c>
      <c r="E176" s="1" t="s">
        <v>1646</v>
      </c>
      <c r="F176" s="1" t="s">
        <v>1647</v>
      </c>
      <c r="G176" s="1" t="s">
        <v>1648</v>
      </c>
      <c r="H176" s="1" t="s">
        <v>1649</v>
      </c>
      <c r="I176" s="1" t="s">
        <v>1650</v>
      </c>
      <c r="J176" s="1" t="s">
        <v>1651</v>
      </c>
      <c r="K176" s="1" t="s">
        <v>1652</v>
      </c>
      <c r="L176" s="1" t="s">
        <v>1653</v>
      </c>
      <c r="M176" s="1" t="s">
        <v>1654</v>
      </c>
      <c r="N176" s="1" t="s">
        <v>1655</v>
      </c>
      <c r="O176" s="1" t="s">
        <v>1656</v>
      </c>
      <c r="P176" s="1" t="s">
        <v>19</v>
      </c>
      <c r="Q176" s="1">
        <f>COUNTA(Estimates_on_the_use_of_water__2020__a_37123[[#This Row],[Column1]:[Column16]])</f>
        <v>16</v>
      </c>
    </row>
    <row r="177" spans="1:17" x14ac:dyDescent="0.25">
      <c r="A177" s="1" t="s">
        <v>1657</v>
      </c>
      <c r="B177" s="1" t="s">
        <v>53</v>
      </c>
      <c r="C177" s="1" t="s">
        <v>1658</v>
      </c>
      <c r="D177" s="1" t="s">
        <v>1659</v>
      </c>
      <c r="E177" s="1" t="s">
        <v>1660</v>
      </c>
      <c r="F177" s="1" t="s">
        <v>19</v>
      </c>
      <c r="G177" s="1" t="s">
        <v>1661</v>
      </c>
      <c r="H177" s="1" t="s">
        <v>19</v>
      </c>
      <c r="I177" s="1" t="s">
        <v>1662</v>
      </c>
      <c r="J177" s="1" t="s">
        <v>19</v>
      </c>
      <c r="K177" s="1" t="s">
        <v>1663</v>
      </c>
      <c r="L177" s="1" t="s">
        <v>19</v>
      </c>
      <c r="M177" s="1" t="s">
        <v>1664</v>
      </c>
      <c r="N177" s="1" t="s">
        <v>19</v>
      </c>
      <c r="O177" s="1" t="s">
        <v>1665</v>
      </c>
      <c r="P177" s="1" t="s">
        <v>19</v>
      </c>
      <c r="Q177" s="1">
        <f>COUNTA(Estimates_on_the_use_of_water__2020__a_37123[[#This Row],[Column1]:[Column16]])</f>
        <v>16</v>
      </c>
    </row>
    <row r="178" spans="1:17" x14ac:dyDescent="0.25">
      <c r="A178" s="1" t="s">
        <v>1666</v>
      </c>
      <c r="B178" s="1" t="s">
        <v>53</v>
      </c>
      <c r="C178" s="1" t="s">
        <v>1667</v>
      </c>
      <c r="D178" s="1" t="s">
        <v>1668</v>
      </c>
      <c r="E178" s="1" t="s">
        <v>1669</v>
      </c>
      <c r="F178" s="1" t="s">
        <v>19</v>
      </c>
      <c r="G178" s="1" t="s">
        <v>1670</v>
      </c>
      <c r="H178" s="1" t="s">
        <v>19</v>
      </c>
      <c r="I178" s="1" t="s">
        <v>34</v>
      </c>
      <c r="J178" s="1" t="s">
        <v>19</v>
      </c>
      <c r="K178" s="1" t="s">
        <v>19</v>
      </c>
      <c r="L178" s="1" t="s">
        <v>19</v>
      </c>
      <c r="M178" s="1" t="s">
        <v>1671</v>
      </c>
      <c r="N178" s="1" t="s">
        <v>19</v>
      </c>
      <c r="O178" s="1" t="s">
        <v>1672</v>
      </c>
      <c r="P178" s="1" t="s">
        <v>19</v>
      </c>
      <c r="Q178" s="1">
        <f>COUNTA(Estimates_on_the_use_of_water__2020__a_37123[[#This Row],[Column1]:[Column16]])</f>
        <v>16</v>
      </c>
    </row>
    <row r="179" spans="1:17" x14ac:dyDescent="0.25">
      <c r="A179" s="1" t="s">
        <v>1673</v>
      </c>
      <c r="B179" s="1" t="s">
        <v>476</v>
      </c>
      <c r="C179" s="1" t="s">
        <v>1674</v>
      </c>
      <c r="D179" s="1" t="s">
        <v>1675</v>
      </c>
      <c r="E179" s="1" t="s">
        <v>1676</v>
      </c>
      <c r="F179" s="1" t="s">
        <v>1677</v>
      </c>
      <c r="G179" s="1" t="s">
        <v>1678</v>
      </c>
      <c r="H179" s="1" t="s">
        <v>1679</v>
      </c>
      <c r="I179" s="1" t="s">
        <v>1680</v>
      </c>
      <c r="J179" s="1" t="s">
        <v>1681</v>
      </c>
      <c r="K179" s="1" t="s">
        <v>1682</v>
      </c>
      <c r="L179" s="1" t="s">
        <v>1683</v>
      </c>
      <c r="M179" s="1" t="s">
        <v>34</v>
      </c>
      <c r="N179" s="1" t="s">
        <v>19</v>
      </c>
      <c r="O179" s="1" t="s">
        <v>19</v>
      </c>
      <c r="P179" s="1" t="s">
        <v>19</v>
      </c>
      <c r="Q179" s="1">
        <f>COUNTA(Estimates_on_the_use_of_water__2020__a_37123[[#This Row],[Column1]:[Column16]])</f>
        <v>16</v>
      </c>
    </row>
    <row r="180" spans="1:17" x14ac:dyDescent="0.25">
      <c r="A180" s="1" t="s">
        <v>1684</v>
      </c>
      <c r="B180" s="1" t="s">
        <v>60</v>
      </c>
      <c r="C180" s="1" t="s">
        <v>1685</v>
      </c>
      <c r="D180" s="1" t="s">
        <v>1686</v>
      </c>
      <c r="E180" s="1" t="s">
        <v>1687</v>
      </c>
      <c r="F180" s="1" t="s">
        <v>1688</v>
      </c>
      <c r="G180" s="1" t="s">
        <v>1689</v>
      </c>
      <c r="H180" s="1" t="s">
        <v>1690</v>
      </c>
      <c r="I180" s="1" t="s">
        <v>1691</v>
      </c>
      <c r="J180" s="1" t="s">
        <v>1692</v>
      </c>
      <c r="K180" s="1" t="s">
        <v>19</v>
      </c>
      <c r="L180" s="1" t="s">
        <v>1693</v>
      </c>
      <c r="M180" s="1" t="s">
        <v>1694</v>
      </c>
      <c r="N180" s="1" t="s">
        <v>1695</v>
      </c>
      <c r="O180" s="1" t="s">
        <v>19</v>
      </c>
      <c r="P180" s="1" t="s">
        <v>19</v>
      </c>
      <c r="Q180" s="1">
        <f>COUNTA(Estimates_on_the_use_of_water__2020__a_37123[[#This Row],[Column1]:[Column16]])</f>
        <v>16</v>
      </c>
    </row>
    <row r="181" spans="1:17" x14ac:dyDescent="0.25">
      <c r="A181" s="1" t="s">
        <v>1696</v>
      </c>
      <c r="B181" s="1" t="s">
        <v>151</v>
      </c>
      <c r="C181" s="1" t="s">
        <v>1697</v>
      </c>
      <c r="D181" s="1" t="s">
        <v>1698</v>
      </c>
      <c r="E181" s="1" t="s">
        <v>1699</v>
      </c>
      <c r="F181" s="1" t="s">
        <v>1700</v>
      </c>
      <c r="G181" s="1" t="s">
        <v>1701</v>
      </c>
      <c r="H181" s="1" t="s">
        <v>1702</v>
      </c>
      <c r="I181" s="1" t="s">
        <v>34</v>
      </c>
      <c r="J181" s="1" t="s">
        <v>19</v>
      </c>
      <c r="K181" s="1" t="s">
        <v>19</v>
      </c>
      <c r="L181" s="1" t="s">
        <v>19</v>
      </c>
      <c r="M181" s="1" t="s">
        <v>1703</v>
      </c>
      <c r="N181" s="1" t="s">
        <v>1704</v>
      </c>
      <c r="O181" s="1" t="s">
        <v>1705</v>
      </c>
      <c r="P181" s="1" t="s">
        <v>1706</v>
      </c>
      <c r="Q181" s="1">
        <f>COUNTA(Estimates_on_the_use_of_water__2020__a_37123[[#This Row],[Column1]:[Column16]])</f>
        <v>16</v>
      </c>
    </row>
    <row r="182" spans="1:17" x14ac:dyDescent="0.25">
      <c r="A182" s="1" t="s">
        <v>1707</v>
      </c>
      <c r="B182" s="1" t="s">
        <v>476</v>
      </c>
      <c r="C182" s="1" t="s">
        <v>1708</v>
      </c>
      <c r="D182" s="1" t="s">
        <v>1709</v>
      </c>
      <c r="E182" s="1" t="s">
        <v>1710</v>
      </c>
      <c r="F182" s="1" t="s">
        <v>1711</v>
      </c>
      <c r="G182" s="1" t="s">
        <v>1712</v>
      </c>
      <c r="H182" s="1" t="s">
        <v>1713</v>
      </c>
      <c r="I182" s="1" t="s">
        <v>1714</v>
      </c>
      <c r="J182" s="1" t="s">
        <v>1715</v>
      </c>
      <c r="K182" s="1" t="s">
        <v>1716</v>
      </c>
      <c r="L182" s="1" t="s">
        <v>1717</v>
      </c>
      <c r="M182" s="1" t="s">
        <v>1718</v>
      </c>
      <c r="N182" s="1" t="s">
        <v>1719</v>
      </c>
      <c r="O182" s="1" t="s">
        <v>19</v>
      </c>
      <c r="P182" s="1" t="s">
        <v>1720</v>
      </c>
      <c r="Q182" s="1">
        <f>COUNTA(Estimates_on_the_use_of_water__2020__a_37123[[#This Row],[Column1]:[Column16]])</f>
        <v>16</v>
      </c>
    </row>
    <row r="183" spans="1:17" x14ac:dyDescent="0.25">
      <c r="A183" s="1" t="s">
        <v>1721</v>
      </c>
      <c r="B183" s="1" t="s">
        <v>151</v>
      </c>
      <c r="C183" s="1" t="s">
        <v>1722</v>
      </c>
      <c r="D183" s="1" t="s">
        <v>1723</v>
      </c>
      <c r="E183" s="1" t="s">
        <v>1724</v>
      </c>
      <c r="F183" s="1" t="s">
        <v>1725</v>
      </c>
      <c r="G183" s="1" t="s">
        <v>1726</v>
      </c>
      <c r="H183" s="1" t="s">
        <v>1727</v>
      </c>
      <c r="I183" s="1" t="s">
        <v>1728</v>
      </c>
      <c r="J183" s="1" t="s">
        <v>1729</v>
      </c>
      <c r="K183" s="1" t="s">
        <v>1730</v>
      </c>
      <c r="L183" s="1" t="s">
        <v>1731</v>
      </c>
      <c r="M183" s="1" t="s">
        <v>1732</v>
      </c>
      <c r="N183" s="1" t="s">
        <v>1733</v>
      </c>
      <c r="O183" s="1" t="s">
        <v>1734</v>
      </c>
      <c r="P183" s="1" t="s">
        <v>19</v>
      </c>
      <c r="Q183" s="1">
        <f>COUNTA(Estimates_on_the_use_of_water__2020__a_37123[[#This Row],[Column1]:[Column16]])</f>
        <v>16</v>
      </c>
    </row>
    <row r="184" spans="1:17" x14ac:dyDescent="0.25">
      <c r="A184" s="1" t="s">
        <v>1735</v>
      </c>
      <c r="B184" s="1" t="s">
        <v>60</v>
      </c>
      <c r="C184" s="1" t="s">
        <v>1736</v>
      </c>
      <c r="D184" s="1" t="s">
        <v>1737</v>
      </c>
      <c r="E184" s="1" t="s">
        <v>17</v>
      </c>
      <c r="F184" s="1" t="s">
        <v>17</v>
      </c>
      <c r="G184" s="1" t="s">
        <v>17</v>
      </c>
      <c r="H184" s="1" t="s">
        <v>17</v>
      </c>
      <c r="I184" s="1" t="s">
        <v>17</v>
      </c>
      <c r="J184" s="1" t="s">
        <v>17</v>
      </c>
      <c r="K184" s="1" t="s">
        <v>17</v>
      </c>
      <c r="L184" s="1" t="s">
        <v>17</v>
      </c>
      <c r="M184" s="1" t="s">
        <v>1738</v>
      </c>
      <c r="N184" s="1" t="s">
        <v>19</v>
      </c>
      <c r="O184" s="1" t="s">
        <v>1739</v>
      </c>
      <c r="P184" s="1" t="s">
        <v>19</v>
      </c>
      <c r="Q184" s="1">
        <f>COUNTA(Estimates_on_the_use_of_water__2020__a_37123[[#This Row],[Column1]:[Column16]])</f>
        <v>16</v>
      </c>
    </row>
    <row r="185" spans="1:17" x14ac:dyDescent="0.25">
      <c r="A185" s="1" t="s">
        <v>1740</v>
      </c>
      <c r="B185" s="1" t="s">
        <v>476</v>
      </c>
      <c r="C185" s="1" t="s">
        <v>1741</v>
      </c>
      <c r="D185" s="1" t="s">
        <v>1742</v>
      </c>
      <c r="E185" s="1" t="s">
        <v>1743</v>
      </c>
      <c r="F185" s="1" t="s">
        <v>1744</v>
      </c>
      <c r="G185" s="1" t="s">
        <v>1745</v>
      </c>
      <c r="H185" s="1" t="s">
        <v>1746</v>
      </c>
      <c r="I185" s="1" t="s">
        <v>1747</v>
      </c>
      <c r="J185" s="1" t="s">
        <v>1748</v>
      </c>
      <c r="K185" s="1" t="s">
        <v>1749</v>
      </c>
      <c r="L185" s="1" t="s">
        <v>1750</v>
      </c>
      <c r="M185" s="1" t="s">
        <v>1751</v>
      </c>
      <c r="N185" s="1" t="s">
        <v>1752</v>
      </c>
      <c r="O185" s="1" t="s">
        <v>1753</v>
      </c>
      <c r="P185" s="1" t="s">
        <v>1754</v>
      </c>
      <c r="Q185" s="1">
        <f>COUNTA(Estimates_on_the_use_of_water__2020__a_37123[[#This Row],[Column1]:[Column16]])</f>
        <v>16</v>
      </c>
    </row>
    <row r="186" spans="1:17" x14ac:dyDescent="0.25">
      <c r="A186" s="1" t="s">
        <v>1755</v>
      </c>
      <c r="B186" s="1" t="s">
        <v>53</v>
      </c>
      <c r="C186" s="1" t="s">
        <v>1756</v>
      </c>
      <c r="D186" s="1" t="s">
        <v>1757</v>
      </c>
      <c r="E186" s="1" t="s">
        <v>1758</v>
      </c>
      <c r="F186" s="1" t="s">
        <v>19</v>
      </c>
      <c r="G186" s="1" t="s">
        <v>1759</v>
      </c>
      <c r="H186" s="1" t="s">
        <v>19</v>
      </c>
      <c r="I186" s="1" t="s">
        <v>34</v>
      </c>
      <c r="J186" s="1" t="s">
        <v>19</v>
      </c>
      <c r="K186" s="1" t="s">
        <v>19</v>
      </c>
      <c r="L186" s="1" t="s">
        <v>19</v>
      </c>
      <c r="M186" s="1" t="s">
        <v>1760</v>
      </c>
      <c r="N186" s="1" t="s">
        <v>19</v>
      </c>
      <c r="O186" s="1" t="s">
        <v>1761</v>
      </c>
      <c r="P186" s="1" t="s">
        <v>19</v>
      </c>
      <c r="Q186" s="1">
        <f>COUNTA(Estimates_on_the_use_of_water__2020__a_37123[[#This Row],[Column1]:[Column16]])</f>
        <v>16</v>
      </c>
    </row>
    <row r="187" spans="1:17" x14ac:dyDescent="0.25">
      <c r="A187" s="1" t="s">
        <v>1762</v>
      </c>
      <c r="B187" s="1" t="s">
        <v>60</v>
      </c>
      <c r="C187" s="1" t="s">
        <v>1763</v>
      </c>
      <c r="D187" s="1" t="s">
        <v>1764</v>
      </c>
      <c r="E187" s="1" t="s">
        <v>1765</v>
      </c>
      <c r="F187" s="1" t="s">
        <v>1766</v>
      </c>
      <c r="G187" s="1" t="s">
        <v>1767</v>
      </c>
      <c r="H187" s="1" t="s">
        <v>1768</v>
      </c>
      <c r="I187" s="1" t="s">
        <v>1769</v>
      </c>
      <c r="J187" s="1" t="s">
        <v>1770</v>
      </c>
      <c r="K187" s="1" t="s">
        <v>1771</v>
      </c>
      <c r="L187" s="1" t="s">
        <v>1772</v>
      </c>
      <c r="M187" s="1" t="s">
        <v>1773</v>
      </c>
      <c r="N187" s="1" t="s">
        <v>1774</v>
      </c>
      <c r="O187" s="1" t="s">
        <v>19</v>
      </c>
      <c r="P187" s="1" t="s">
        <v>19</v>
      </c>
      <c r="Q187" s="1">
        <f>COUNTA(Estimates_on_the_use_of_water__2020__a_37123[[#This Row],[Column1]:[Column16]])</f>
        <v>16</v>
      </c>
    </row>
    <row r="188" spans="1:17" x14ac:dyDescent="0.25">
      <c r="A188" s="1" t="s">
        <v>1775</v>
      </c>
      <c r="B188" s="1" t="s">
        <v>53</v>
      </c>
      <c r="C188" s="1" t="s">
        <v>1776</v>
      </c>
      <c r="D188" s="1" t="s">
        <v>1777</v>
      </c>
      <c r="E188" s="1" t="s">
        <v>1778</v>
      </c>
      <c r="F188" s="1" t="s">
        <v>19</v>
      </c>
      <c r="G188" s="1" t="s">
        <v>1779</v>
      </c>
      <c r="H188" s="1" t="s">
        <v>19</v>
      </c>
      <c r="I188" s="1" t="s">
        <v>17</v>
      </c>
      <c r="J188" s="1" t="s">
        <v>17</v>
      </c>
      <c r="K188" s="1" t="s">
        <v>17</v>
      </c>
      <c r="L188" s="1" t="s">
        <v>17</v>
      </c>
      <c r="M188" s="1" t="s">
        <v>17</v>
      </c>
      <c r="N188" s="1" t="s">
        <v>17</v>
      </c>
      <c r="O188" s="1" t="s">
        <v>17</v>
      </c>
      <c r="P188" s="1" t="s">
        <v>17</v>
      </c>
      <c r="Q188" s="1">
        <f>COUNTA(Estimates_on_the_use_of_water__2020__a_37123[[#This Row],[Column1]:[Column16]])</f>
        <v>16</v>
      </c>
    </row>
    <row r="189" spans="1:17" x14ac:dyDescent="0.25">
      <c r="A189" s="1" t="s">
        <v>1780</v>
      </c>
      <c r="B189" s="1" t="s">
        <v>151</v>
      </c>
      <c r="C189" s="1" t="s">
        <v>1781</v>
      </c>
      <c r="D189" s="1" t="s">
        <v>1782</v>
      </c>
      <c r="E189" s="1" t="s">
        <v>1783</v>
      </c>
      <c r="F189" s="1" t="s">
        <v>1784</v>
      </c>
      <c r="G189" s="1" t="s">
        <v>1785</v>
      </c>
      <c r="H189" s="1" t="s">
        <v>1786</v>
      </c>
      <c r="I189" s="1" t="s">
        <v>1787</v>
      </c>
      <c r="J189" s="1" t="s">
        <v>1788</v>
      </c>
      <c r="K189" s="1" t="s">
        <v>1789</v>
      </c>
      <c r="L189" s="1" t="s">
        <v>1790</v>
      </c>
      <c r="M189" s="1" t="s">
        <v>1791</v>
      </c>
      <c r="N189" s="1" t="s">
        <v>1792</v>
      </c>
      <c r="O189" s="1" t="s">
        <v>1793</v>
      </c>
      <c r="P189" s="1" t="s">
        <v>1794</v>
      </c>
      <c r="Q189" s="1">
        <f>COUNTA(Estimates_on_the_use_of_water__2020__a_37123[[#This Row],[Column1]:[Column16]])</f>
        <v>16</v>
      </c>
    </row>
    <row r="190" spans="1:17" x14ac:dyDescent="0.25">
      <c r="A190" s="1" t="s">
        <v>1795</v>
      </c>
      <c r="B190" s="1" t="s">
        <v>151</v>
      </c>
      <c r="C190" s="1" t="s">
        <v>1796</v>
      </c>
      <c r="D190" s="1" t="s">
        <v>1797</v>
      </c>
      <c r="E190" s="1" t="s">
        <v>1798</v>
      </c>
      <c r="F190" s="1" t="s">
        <v>1799</v>
      </c>
      <c r="G190" s="1" t="s">
        <v>1800</v>
      </c>
      <c r="H190" s="1" t="s">
        <v>1801</v>
      </c>
      <c r="I190" s="1" t="s">
        <v>1802</v>
      </c>
      <c r="J190" s="1" t="s">
        <v>1803</v>
      </c>
      <c r="K190" s="1" t="s">
        <v>1804</v>
      </c>
      <c r="L190" s="1" t="s">
        <v>1805</v>
      </c>
      <c r="M190" s="1" t="s">
        <v>1806</v>
      </c>
      <c r="N190" s="1" t="s">
        <v>19</v>
      </c>
      <c r="O190" s="1" t="s">
        <v>1807</v>
      </c>
      <c r="P190" s="1" t="s">
        <v>1808</v>
      </c>
      <c r="Q190" s="1">
        <f>COUNTA(Estimates_on_the_use_of_water__2020__a_37123[[#This Row],[Column1]:[Column16]])</f>
        <v>16</v>
      </c>
    </row>
    <row r="191" spans="1:17" x14ac:dyDescent="0.25">
      <c r="A191" s="1" t="s">
        <v>1809</v>
      </c>
      <c r="B191" s="1" t="s">
        <v>60</v>
      </c>
      <c r="C191" s="1" t="s">
        <v>1810</v>
      </c>
      <c r="D191" s="1" t="s">
        <v>1811</v>
      </c>
      <c r="E191" s="1" t="s">
        <v>1812</v>
      </c>
      <c r="F191" s="1" t="s">
        <v>1813</v>
      </c>
      <c r="G191" s="1" t="s">
        <v>1814</v>
      </c>
      <c r="H191" s="1" t="s">
        <v>1815</v>
      </c>
      <c r="I191" s="1" t="s">
        <v>1816</v>
      </c>
      <c r="J191" s="1" t="s">
        <v>1817</v>
      </c>
      <c r="K191" s="1" t="s">
        <v>1818</v>
      </c>
      <c r="L191" s="1" t="s">
        <v>1819</v>
      </c>
      <c r="M191" s="1" t="s">
        <v>1820</v>
      </c>
      <c r="N191" s="1" t="s">
        <v>1821</v>
      </c>
      <c r="O191" s="1" t="s">
        <v>1822</v>
      </c>
      <c r="P191" s="1" t="s">
        <v>19</v>
      </c>
      <c r="Q191" s="1">
        <f>COUNTA(Estimates_on_the_use_of_water__2020__a_37123[[#This Row],[Column1]:[Column16]])</f>
        <v>16</v>
      </c>
    </row>
    <row r="192" spans="1:17" x14ac:dyDescent="0.25">
      <c r="A192" s="1" t="s">
        <v>1823</v>
      </c>
      <c r="B192" s="1" t="s">
        <v>151</v>
      </c>
      <c r="C192" s="1" t="s">
        <v>1824</v>
      </c>
      <c r="D192" s="1" t="s">
        <v>1825</v>
      </c>
      <c r="E192" s="1" t="s">
        <v>1826</v>
      </c>
      <c r="F192" s="1" t="s">
        <v>1827</v>
      </c>
      <c r="G192" s="1" t="s">
        <v>1828</v>
      </c>
      <c r="H192" s="1" t="s">
        <v>1829</v>
      </c>
      <c r="I192" s="1" t="s">
        <v>1830</v>
      </c>
      <c r="J192" s="1" t="s">
        <v>1831</v>
      </c>
      <c r="K192" s="1" t="s">
        <v>1832</v>
      </c>
      <c r="L192" s="1" t="s">
        <v>1833</v>
      </c>
      <c r="M192" s="1" t="s">
        <v>1834</v>
      </c>
      <c r="N192" s="1" t="s">
        <v>1835</v>
      </c>
      <c r="O192" s="1" t="s">
        <v>1836</v>
      </c>
      <c r="P192" s="1" t="s">
        <v>1837</v>
      </c>
      <c r="Q192" s="1">
        <f>COUNTA(Estimates_on_the_use_of_water__2020__a_37123[[#This Row],[Column1]:[Column16]])</f>
        <v>16</v>
      </c>
    </row>
    <row r="193" spans="1:17" x14ac:dyDescent="0.25">
      <c r="A193" s="1" t="s">
        <v>1838</v>
      </c>
      <c r="B193" s="1" t="s">
        <v>53</v>
      </c>
      <c r="C193" s="1" t="s">
        <v>1839</v>
      </c>
      <c r="D193" s="1" t="s">
        <v>1840</v>
      </c>
      <c r="E193" s="1" t="s">
        <v>1841</v>
      </c>
      <c r="F193" s="1" t="s">
        <v>19</v>
      </c>
      <c r="G193" s="1" t="s">
        <v>1842</v>
      </c>
      <c r="H193" s="1" t="s">
        <v>19</v>
      </c>
      <c r="I193" s="1" t="s">
        <v>17</v>
      </c>
      <c r="J193" s="1" t="s">
        <v>17</v>
      </c>
      <c r="K193" s="1" t="s">
        <v>17</v>
      </c>
      <c r="L193" s="1" t="s">
        <v>17</v>
      </c>
      <c r="M193" s="1" t="s">
        <v>17</v>
      </c>
      <c r="N193" s="1" t="s">
        <v>17</v>
      </c>
      <c r="O193" s="1" t="s">
        <v>17</v>
      </c>
      <c r="P193" s="1" t="s">
        <v>17</v>
      </c>
      <c r="Q193" s="1">
        <f>COUNTA(Estimates_on_the_use_of_water__2020__a_37123[[#This Row],[Column1]:[Column16]])</f>
        <v>16</v>
      </c>
    </row>
    <row r="194" spans="1:17" x14ac:dyDescent="0.25">
      <c r="A194" s="1" t="s">
        <v>1843</v>
      </c>
      <c r="B194" s="1" t="s">
        <v>53</v>
      </c>
      <c r="C194" s="1" t="s">
        <v>1844</v>
      </c>
      <c r="D194" s="1" t="s">
        <v>1845</v>
      </c>
      <c r="E194" s="1" t="s">
        <v>1846</v>
      </c>
      <c r="F194" s="1" t="s">
        <v>19</v>
      </c>
      <c r="G194" s="1" t="s">
        <v>1847</v>
      </c>
      <c r="H194" s="1" t="s">
        <v>19</v>
      </c>
      <c r="I194" s="1" t="s">
        <v>34</v>
      </c>
      <c r="J194" s="1" t="s">
        <v>19</v>
      </c>
      <c r="K194" s="1" t="s">
        <v>19</v>
      </c>
      <c r="L194" s="1" t="s">
        <v>19</v>
      </c>
      <c r="M194" s="1" t="s">
        <v>34</v>
      </c>
      <c r="N194" s="1" t="s">
        <v>19</v>
      </c>
      <c r="O194" s="1" t="s">
        <v>19</v>
      </c>
      <c r="P194" s="1" t="s">
        <v>19</v>
      </c>
      <c r="Q194" s="1">
        <f>COUNTA(Estimates_on_the_use_of_water__2020__a_37123[[#This Row],[Column1]:[Column16]])</f>
        <v>16</v>
      </c>
    </row>
    <row r="195" spans="1:17" x14ac:dyDescent="0.25">
      <c r="A195" s="1" t="s">
        <v>1848</v>
      </c>
      <c r="B195" s="1" t="s">
        <v>53</v>
      </c>
      <c r="C195" s="1" t="s">
        <v>1849</v>
      </c>
      <c r="D195" s="1" t="s">
        <v>1850</v>
      </c>
      <c r="E195" s="1" t="s">
        <v>1851</v>
      </c>
      <c r="F195" s="1" t="s">
        <v>19</v>
      </c>
      <c r="G195" s="1" t="s">
        <v>1852</v>
      </c>
      <c r="H195" s="1" t="s">
        <v>19</v>
      </c>
      <c r="I195" s="1" t="s">
        <v>34</v>
      </c>
      <c r="J195" s="1" t="s">
        <v>19</v>
      </c>
      <c r="K195" s="1" t="s">
        <v>19</v>
      </c>
      <c r="L195" s="1" t="s">
        <v>19</v>
      </c>
      <c r="M195" s="1" t="s">
        <v>34</v>
      </c>
      <c r="N195" s="1" t="s">
        <v>19</v>
      </c>
      <c r="O195" s="1" t="s">
        <v>19</v>
      </c>
      <c r="P195" s="1" t="s">
        <v>19</v>
      </c>
      <c r="Q195" s="1">
        <f>COUNTA(Estimates_on_the_use_of_water__2020__a_37123[[#This Row],[Column1]:[Column16]])</f>
        <v>16</v>
      </c>
    </row>
    <row r="196" spans="1:17" x14ac:dyDescent="0.25">
      <c r="A196" s="1" t="s">
        <v>1853</v>
      </c>
      <c r="B196" s="1" t="s">
        <v>60</v>
      </c>
      <c r="C196" s="1" t="s">
        <v>1854</v>
      </c>
      <c r="D196" s="1" t="s">
        <v>1855</v>
      </c>
      <c r="E196" s="1" t="s">
        <v>34</v>
      </c>
      <c r="F196" s="1" t="s">
        <v>19</v>
      </c>
      <c r="G196" s="1" t="s">
        <v>19</v>
      </c>
      <c r="H196" s="1" t="s">
        <v>19</v>
      </c>
      <c r="I196" s="1" t="s">
        <v>34</v>
      </c>
      <c r="J196" s="1" t="s">
        <v>19</v>
      </c>
      <c r="K196" s="1" t="s">
        <v>19</v>
      </c>
      <c r="L196" s="1" t="s">
        <v>19</v>
      </c>
      <c r="M196" s="1" t="s">
        <v>34</v>
      </c>
      <c r="N196" s="1" t="s">
        <v>19</v>
      </c>
      <c r="O196" s="1" t="s">
        <v>19</v>
      </c>
      <c r="P196" s="1" t="s">
        <v>19</v>
      </c>
      <c r="Q196" s="1">
        <f>COUNTA(Estimates_on_the_use_of_water__2020__a_37123[[#This Row],[Column1]:[Column16]])</f>
        <v>16</v>
      </c>
    </row>
    <row r="197" spans="1:17" x14ac:dyDescent="0.25">
      <c r="A197" s="1" t="s">
        <v>1856</v>
      </c>
      <c r="B197" s="1" t="s">
        <v>53</v>
      </c>
      <c r="C197" s="1" t="s">
        <v>1857</v>
      </c>
      <c r="D197" s="1" t="s">
        <v>1858</v>
      </c>
      <c r="E197" s="1" t="s">
        <v>1080</v>
      </c>
      <c r="F197" s="1" t="s">
        <v>19</v>
      </c>
      <c r="G197" s="1" t="s">
        <v>19</v>
      </c>
      <c r="H197" s="1" t="s">
        <v>19</v>
      </c>
      <c r="I197" s="1" t="s">
        <v>34</v>
      </c>
      <c r="J197" s="1" t="s">
        <v>19</v>
      </c>
      <c r="K197" s="1" t="s">
        <v>19</v>
      </c>
      <c r="L197" s="1" t="s">
        <v>19</v>
      </c>
      <c r="M197" s="1" t="s">
        <v>34</v>
      </c>
      <c r="N197" s="1" t="s">
        <v>19</v>
      </c>
      <c r="O197" s="1" t="s">
        <v>19</v>
      </c>
      <c r="P197" s="1" t="s">
        <v>19</v>
      </c>
      <c r="Q197" s="1">
        <f>COUNTA(Estimates_on_the_use_of_water__2020__a_37123[[#This Row],[Column1]:[Column16]])</f>
        <v>16</v>
      </c>
    </row>
    <row r="198" spans="1:17" x14ac:dyDescent="0.25">
      <c r="A198" s="1" t="s">
        <v>1859</v>
      </c>
      <c r="B198" s="1" t="s">
        <v>151</v>
      </c>
      <c r="C198" s="1" t="s">
        <v>1860</v>
      </c>
      <c r="D198" s="1" t="s">
        <v>1861</v>
      </c>
      <c r="E198" s="1" t="s">
        <v>1862</v>
      </c>
      <c r="F198" s="1" t="s">
        <v>1863</v>
      </c>
      <c r="G198" s="1" t="s">
        <v>1864</v>
      </c>
      <c r="H198" s="1" t="s">
        <v>1865</v>
      </c>
      <c r="I198" s="1" t="s">
        <v>1866</v>
      </c>
      <c r="J198" s="1" t="s">
        <v>1867</v>
      </c>
      <c r="K198" s="1" t="s">
        <v>1868</v>
      </c>
      <c r="L198" s="1" t="s">
        <v>1869</v>
      </c>
      <c r="M198" s="1" t="s">
        <v>1870</v>
      </c>
      <c r="N198" s="1" t="s">
        <v>1871</v>
      </c>
      <c r="O198" s="1" t="s">
        <v>1872</v>
      </c>
      <c r="P198" s="1" t="s">
        <v>19</v>
      </c>
      <c r="Q198" s="1">
        <f>COUNTA(Estimates_on_the_use_of_water__2020__a_37123[[#This Row],[Column1]:[Column16]])</f>
        <v>16</v>
      </c>
    </row>
    <row r="199" spans="1:17" x14ac:dyDescent="0.25">
      <c r="A199" s="1" t="s">
        <v>1873</v>
      </c>
      <c r="B199" s="1" t="s">
        <v>60</v>
      </c>
      <c r="C199" s="1" t="s">
        <v>1874</v>
      </c>
      <c r="D199" s="1" t="s">
        <v>1875</v>
      </c>
      <c r="E199" s="1" t="s">
        <v>1876</v>
      </c>
      <c r="F199" s="1" t="s">
        <v>1877</v>
      </c>
      <c r="G199" s="1" t="s">
        <v>1878</v>
      </c>
      <c r="H199" s="1" t="s">
        <v>1879</v>
      </c>
      <c r="I199" s="1" t="s">
        <v>1880</v>
      </c>
      <c r="J199" s="1" t="s">
        <v>1881</v>
      </c>
      <c r="K199" s="1" t="s">
        <v>1882</v>
      </c>
      <c r="L199" s="1" t="s">
        <v>1883</v>
      </c>
      <c r="M199" s="1" t="s">
        <v>1884</v>
      </c>
      <c r="N199" s="1" t="s">
        <v>1885</v>
      </c>
      <c r="O199" s="1" t="s">
        <v>1886</v>
      </c>
      <c r="P199" s="1" t="s">
        <v>1887</v>
      </c>
      <c r="Q199" s="1">
        <f>COUNTA(Estimates_on_the_use_of_water__2020__a_37123[[#This Row],[Column1]:[Column16]])</f>
        <v>16</v>
      </c>
    </row>
    <row r="200" spans="1:17" x14ac:dyDescent="0.25">
      <c r="A200" s="1" t="s">
        <v>1888</v>
      </c>
      <c r="B200" s="1" t="s">
        <v>151</v>
      </c>
      <c r="C200" s="1" t="s">
        <v>1889</v>
      </c>
      <c r="D200" s="1" t="s">
        <v>1890</v>
      </c>
      <c r="E200" s="1" t="s">
        <v>1891</v>
      </c>
      <c r="F200" s="1" t="s">
        <v>1892</v>
      </c>
      <c r="G200" s="1" t="s">
        <v>1893</v>
      </c>
      <c r="H200" s="1" t="s">
        <v>1894</v>
      </c>
      <c r="I200" s="1" t="s">
        <v>1895</v>
      </c>
      <c r="J200" s="1" t="s">
        <v>1896</v>
      </c>
      <c r="K200" s="1" t="s">
        <v>1897</v>
      </c>
      <c r="L200" s="1" t="s">
        <v>1898</v>
      </c>
      <c r="M200" s="1" t="s">
        <v>1899</v>
      </c>
      <c r="N200" s="1" t="s">
        <v>1900</v>
      </c>
      <c r="O200" s="1" t="s">
        <v>1901</v>
      </c>
      <c r="P200" s="1" t="s">
        <v>1902</v>
      </c>
      <c r="Q200" s="1">
        <f>COUNTA(Estimates_on_the_use_of_water__2020__a_37123[[#This Row],[Column1]:[Column16]])</f>
        <v>16</v>
      </c>
    </row>
    <row r="201" spans="1:17" x14ac:dyDescent="0.25">
      <c r="A201" s="1" t="s">
        <v>1903</v>
      </c>
      <c r="B201" s="1" t="s">
        <v>151</v>
      </c>
      <c r="C201" s="1" t="s">
        <v>1904</v>
      </c>
      <c r="D201" s="1" t="s">
        <v>1905</v>
      </c>
      <c r="E201" s="1" t="s">
        <v>1906</v>
      </c>
      <c r="F201" s="1" t="s">
        <v>19</v>
      </c>
      <c r="G201" s="1" t="s">
        <v>1907</v>
      </c>
      <c r="H201" s="1" t="s">
        <v>19</v>
      </c>
      <c r="I201" s="1" t="s">
        <v>1908</v>
      </c>
      <c r="J201" s="1" t="s">
        <v>19</v>
      </c>
      <c r="K201" s="1" t="s">
        <v>1909</v>
      </c>
      <c r="L201" s="1" t="s">
        <v>19</v>
      </c>
      <c r="M201" s="1" t="s">
        <v>1910</v>
      </c>
      <c r="N201" s="1" t="s">
        <v>19</v>
      </c>
      <c r="O201" s="1" t="s">
        <v>1911</v>
      </c>
      <c r="P201" s="1" t="s">
        <v>19</v>
      </c>
      <c r="Q201" s="1">
        <f>COUNTA(Estimates_on_the_use_of_water__2020__a_37123[[#This Row],[Column1]:[Column16]])</f>
        <v>16</v>
      </c>
    </row>
    <row r="202" spans="1:17" x14ac:dyDescent="0.25">
      <c r="A202" s="1" t="s">
        <v>1912</v>
      </c>
      <c r="B202" s="1" t="s">
        <v>151</v>
      </c>
      <c r="C202" s="1" t="s">
        <v>1913</v>
      </c>
      <c r="D202" s="1" t="s">
        <v>1914</v>
      </c>
      <c r="E202" s="1" t="s">
        <v>1915</v>
      </c>
      <c r="F202" s="1" t="s">
        <v>1916</v>
      </c>
      <c r="G202" s="1" t="s">
        <v>1917</v>
      </c>
      <c r="H202" s="1" t="s">
        <v>19</v>
      </c>
      <c r="I202" s="1" t="s">
        <v>1918</v>
      </c>
      <c r="J202" s="1" t="s">
        <v>1919</v>
      </c>
      <c r="K202" s="1" t="s">
        <v>1920</v>
      </c>
      <c r="L202" s="1" t="s">
        <v>19</v>
      </c>
      <c r="M202" s="1" t="s">
        <v>1921</v>
      </c>
      <c r="N202" s="1" t="s">
        <v>1922</v>
      </c>
      <c r="O202" s="1" t="s">
        <v>1923</v>
      </c>
      <c r="P202" s="1" t="s">
        <v>19</v>
      </c>
      <c r="Q202" s="1">
        <f>COUNTA(Estimates_on_the_use_of_water__2020__a_37123[[#This Row],[Column1]:[Column16]])</f>
        <v>16</v>
      </c>
    </row>
    <row r="203" spans="1:17" x14ac:dyDescent="0.25">
      <c r="A203" s="1" t="s">
        <v>1924</v>
      </c>
      <c r="B203" s="1" t="s">
        <v>151</v>
      </c>
      <c r="C203" s="1" t="s">
        <v>1925</v>
      </c>
      <c r="D203" s="1" t="s">
        <v>1926</v>
      </c>
      <c r="E203" s="1" t="s">
        <v>1927</v>
      </c>
      <c r="F203" s="1" t="s">
        <v>1928</v>
      </c>
      <c r="G203" s="1" t="s">
        <v>1929</v>
      </c>
      <c r="H203" s="1" t="s">
        <v>19</v>
      </c>
      <c r="I203" s="1" t="s">
        <v>1930</v>
      </c>
      <c r="J203" s="1" t="s">
        <v>1931</v>
      </c>
      <c r="K203" s="1" t="s">
        <v>1932</v>
      </c>
      <c r="L203" s="1" t="s">
        <v>19</v>
      </c>
      <c r="M203" s="1" t="s">
        <v>1933</v>
      </c>
      <c r="N203" s="1" t="s">
        <v>1934</v>
      </c>
      <c r="O203" s="1" t="s">
        <v>1935</v>
      </c>
      <c r="P203" s="1" t="s">
        <v>19</v>
      </c>
      <c r="Q203" s="1">
        <f>COUNTA(Estimates_on_the_use_of_water__2020__a_37123[[#This Row],[Column1]:[Column16]])</f>
        <v>16</v>
      </c>
    </row>
    <row r="204" spans="1:17" x14ac:dyDescent="0.25">
      <c r="A204" s="1" t="s">
        <v>1936</v>
      </c>
      <c r="B204" s="1" t="s">
        <v>476</v>
      </c>
      <c r="C204" s="1" t="s">
        <v>1937</v>
      </c>
      <c r="D204" s="1" t="s">
        <v>1938</v>
      </c>
      <c r="E204" s="1" t="s">
        <v>1939</v>
      </c>
      <c r="F204" s="1" t="s">
        <v>1940</v>
      </c>
      <c r="G204" s="1" t="s">
        <v>1941</v>
      </c>
      <c r="H204" s="1" t="s">
        <v>1942</v>
      </c>
      <c r="I204" s="1" t="s">
        <v>1943</v>
      </c>
      <c r="J204" s="1" t="s">
        <v>1944</v>
      </c>
      <c r="K204" s="1" t="s">
        <v>1945</v>
      </c>
      <c r="L204" s="1" t="s">
        <v>1946</v>
      </c>
      <c r="M204" s="1" t="s">
        <v>1947</v>
      </c>
      <c r="N204" s="1" t="s">
        <v>1948</v>
      </c>
      <c r="O204" s="1" t="s">
        <v>1949</v>
      </c>
      <c r="P204" s="1" t="s">
        <v>1950</v>
      </c>
      <c r="Q204" s="1">
        <f>COUNTA(Estimates_on_the_use_of_water__2020__a_37123[[#This Row],[Column1]:[Column16]])</f>
        <v>16</v>
      </c>
    </row>
    <row r="205" spans="1:17" x14ac:dyDescent="0.25">
      <c r="A205" s="1" t="s">
        <v>1951</v>
      </c>
      <c r="B205" s="1" t="s">
        <v>53</v>
      </c>
      <c r="C205" s="1" t="s">
        <v>1952</v>
      </c>
      <c r="D205" s="1" t="s">
        <v>1953</v>
      </c>
      <c r="E205" s="1" t="s">
        <v>1954</v>
      </c>
      <c r="F205" s="1" t="s">
        <v>19</v>
      </c>
      <c r="G205" s="1" t="s">
        <v>1955</v>
      </c>
      <c r="H205" s="1" t="s">
        <v>19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1" t="s">
        <v>17</v>
      </c>
      <c r="P205" s="1" t="s">
        <v>17</v>
      </c>
      <c r="Q205" s="1">
        <f>COUNTA(Estimates_on_the_use_of_water__2020__a_37123[[#This Row],[Column1]:[Column16]])</f>
        <v>16</v>
      </c>
    </row>
    <row r="206" spans="1:17" x14ac:dyDescent="0.25">
      <c r="A206" s="1" t="s">
        <v>1956</v>
      </c>
      <c r="B206" s="1" t="s">
        <v>60</v>
      </c>
      <c r="C206" s="1" t="s">
        <v>1957</v>
      </c>
      <c r="D206" s="1" t="s">
        <v>1958</v>
      </c>
      <c r="E206" s="1" t="s">
        <v>1959</v>
      </c>
      <c r="F206" s="1" t="s">
        <v>19</v>
      </c>
      <c r="G206" s="1" t="s">
        <v>1960</v>
      </c>
      <c r="H206" s="1" t="s">
        <v>19</v>
      </c>
      <c r="I206" s="1" t="s">
        <v>1961</v>
      </c>
      <c r="J206" s="1" t="s">
        <v>19</v>
      </c>
      <c r="K206" s="1" t="s">
        <v>1962</v>
      </c>
      <c r="L206" s="1" t="s">
        <v>19</v>
      </c>
      <c r="M206" s="1" t="s">
        <v>34</v>
      </c>
      <c r="N206" s="1" t="s">
        <v>19</v>
      </c>
      <c r="O206" s="1" t="s">
        <v>19</v>
      </c>
      <c r="P206" s="1" t="s">
        <v>19</v>
      </c>
      <c r="Q206" s="1">
        <f>COUNTA(Estimates_on_the_use_of_water__2020__a_37123[[#This Row],[Column1]:[Column16]])</f>
        <v>16</v>
      </c>
    </row>
    <row r="207" spans="1:17" x14ac:dyDescent="0.25">
      <c r="A207" s="1" t="s">
        <v>1963</v>
      </c>
      <c r="B207" s="1" t="s">
        <v>60</v>
      </c>
      <c r="C207" s="1" t="s">
        <v>1964</v>
      </c>
      <c r="D207" s="1" t="s">
        <v>1965</v>
      </c>
      <c r="E207" s="1" t="s">
        <v>1966</v>
      </c>
      <c r="F207" s="1" t="s">
        <v>1967</v>
      </c>
      <c r="G207" s="1" t="s">
        <v>1968</v>
      </c>
      <c r="H207" s="1" t="s">
        <v>17</v>
      </c>
      <c r="I207" s="1" t="s">
        <v>1969</v>
      </c>
      <c r="J207" s="1" t="s">
        <v>1970</v>
      </c>
      <c r="K207" s="1" t="s">
        <v>1971</v>
      </c>
      <c r="L207" s="1" t="s">
        <v>17</v>
      </c>
      <c r="M207" s="1" t="s">
        <v>1972</v>
      </c>
      <c r="N207" s="1" t="s">
        <v>1973</v>
      </c>
      <c r="O207" s="1" t="s">
        <v>1974</v>
      </c>
      <c r="P207" s="1" t="s">
        <v>1975</v>
      </c>
      <c r="Q207" s="1">
        <f>COUNTA(Estimates_on_the_use_of_water__2020__a_37123[[#This Row],[Column1]:[Column16]])</f>
        <v>16</v>
      </c>
    </row>
    <row r="208" spans="1:17" x14ac:dyDescent="0.25">
      <c r="A208" s="1" t="s">
        <v>1976</v>
      </c>
      <c r="B208" s="1" t="s">
        <v>151</v>
      </c>
      <c r="C208" s="1" t="s">
        <v>1977</v>
      </c>
      <c r="D208" s="1" t="s">
        <v>1978</v>
      </c>
      <c r="E208" s="1" t="s">
        <v>1979</v>
      </c>
      <c r="F208" s="1" t="s">
        <v>1980</v>
      </c>
      <c r="G208" s="1" t="s">
        <v>1981</v>
      </c>
      <c r="H208" s="1" t="s">
        <v>1982</v>
      </c>
      <c r="I208" s="1" t="s">
        <v>1983</v>
      </c>
      <c r="J208" s="1" t="s">
        <v>1984</v>
      </c>
      <c r="K208" s="1" t="s">
        <v>1985</v>
      </c>
      <c r="L208" s="1" t="s">
        <v>1986</v>
      </c>
      <c r="M208" s="1" t="s">
        <v>1987</v>
      </c>
      <c r="N208" s="1" t="s">
        <v>1988</v>
      </c>
      <c r="O208" s="1" t="s">
        <v>1989</v>
      </c>
      <c r="P208" s="1" t="s">
        <v>1990</v>
      </c>
      <c r="Q208" s="1">
        <f>COUNTA(Estimates_on_the_use_of_water__2020__a_37123[[#This Row],[Column1]:[Column16]])</f>
        <v>16</v>
      </c>
    </row>
    <row r="209" spans="1:17" x14ac:dyDescent="0.25">
      <c r="A209" s="1" t="s">
        <v>1991</v>
      </c>
      <c r="B209" s="1" t="s">
        <v>151</v>
      </c>
      <c r="C209" s="1" t="s">
        <v>1992</v>
      </c>
      <c r="D209" s="1" t="s">
        <v>1993</v>
      </c>
      <c r="E209" s="1" t="s">
        <v>1994</v>
      </c>
      <c r="F209" s="1" t="s">
        <v>1995</v>
      </c>
      <c r="G209" s="1" t="s">
        <v>1996</v>
      </c>
      <c r="H209" s="1" t="s">
        <v>1997</v>
      </c>
      <c r="I209" s="1" t="s">
        <v>1998</v>
      </c>
      <c r="J209" s="1" t="s">
        <v>1999</v>
      </c>
      <c r="K209" s="1" t="s">
        <v>2000</v>
      </c>
      <c r="L209" s="1" t="s">
        <v>2001</v>
      </c>
      <c r="M209" s="1" t="s">
        <v>2002</v>
      </c>
      <c r="N209" s="1" t="s">
        <v>2003</v>
      </c>
      <c r="O209" s="1" t="s">
        <v>2004</v>
      </c>
      <c r="P209" s="1" t="s">
        <v>2005</v>
      </c>
      <c r="Q209" s="1">
        <f>COUNTA(Estimates_on_the_use_of_water__2020__a_37123[[#This Row],[Column1]:[Column16]])</f>
        <v>16</v>
      </c>
    </row>
    <row r="210" spans="1:17" x14ac:dyDescent="0.25">
      <c r="A210" s="1" t="s">
        <v>2006</v>
      </c>
      <c r="B210" s="1" t="s">
        <v>60</v>
      </c>
      <c r="C210" s="1" t="s">
        <v>2007</v>
      </c>
      <c r="D210" s="1" t="s">
        <v>2008</v>
      </c>
      <c r="E210" s="1" t="s">
        <v>2009</v>
      </c>
      <c r="F210" s="1" t="s">
        <v>2010</v>
      </c>
      <c r="G210" s="1" t="s">
        <v>2011</v>
      </c>
      <c r="H210" s="1" t="s">
        <v>17</v>
      </c>
      <c r="I210" s="1" t="s">
        <v>2012</v>
      </c>
      <c r="J210" s="1" t="s">
        <v>2013</v>
      </c>
      <c r="K210" s="1" t="s">
        <v>2014</v>
      </c>
      <c r="L210" s="1" t="s">
        <v>17</v>
      </c>
      <c r="M210" s="1" t="s">
        <v>2015</v>
      </c>
      <c r="N210" s="1" t="s">
        <v>19</v>
      </c>
      <c r="O210" s="1" t="s">
        <v>2016</v>
      </c>
      <c r="P210" s="1" t="s">
        <v>19</v>
      </c>
      <c r="Q210" s="1">
        <f>COUNTA(Estimates_on_the_use_of_water__2020__a_37123[[#This Row],[Column1]:[Column16]])</f>
        <v>16</v>
      </c>
    </row>
    <row r="211" spans="1:17" x14ac:dyDescent="0.25">
      <c r="A211" s="1" t="s">
        <v>2017</v>
      </c>
      <c r="B211" s="1" t="s">
        <v>151</v>
      </c>
      <c r="C211" s="1" t="s">
        <v>2018</v>
      </c>
      <c r="D211" s="1" t="s">
        <v>2019</v>
      </c>
      <c r="E211" s="1" t="s">
        <v>2020</v>
      </c>
      <c r="F211" s="1" t="s">
        <v>2021</v>
      </c>
      <c r="G211" s="1" t="s">
        <v>2022</v>
      </c>
      <c r="H211" s="1" t="s">
        <v>2023</v>
      </c>
      <c r="I211" s="1" t="s">
        <v>2024</v>
      </c>
      <c r="J211" s="1" t="s">
        <v>2025</v>
      </c>
      <c r="K211" s="1" t="s">
        <v>2026</v>
      </c>
      <c r="L211" s="1" t="s">
        <v>2027</v>
      </c>
      <c r="M211" s="1" t="s">
        <v>2028</v>
      </c>
      <c r="N211" s="1" t="s">
        <v>2029</v>
      </c>
      <c r="O211" s="1" t="s">
        <v>2030</v>
      </c>
      <c r="P211" s="1" t="s">
        <v>2031</v>
      </c>
      <c r="Q211" s="1">
        <f>COUNTA(Estimates_on_the_use_of_water__2020__a_37123[[#This Row],[Column1]:[Column16]])</f>
        <v>16</v>
      </c>
    </row>
    <row r="212" spans="1:17" x14ac:dyDescent="0.25">
      <c r="A212" s="1" t="s">
        <v>2032</v>
      </c>
      <c r="B212" s="1" t="s">
        <v>151</v>
      </c>
      <c r="C212" s="1" t="s">
        <v>2033</v>
      </c>
      <c r="D212" s="1" t="s">
        <v>2034</v>
      </c>
      <c r="E212" s="1" t="s">
        <v>2035</v>
      </c>
      <c r="F212" s="1" t="s">
        <v>2036</v>
      </c>
      <c r="G212" s="1" t="s">
        <v>2037</v>
      </c>
      <c r="H212" s="1" t="s">
        <v>2038</v>
      </c>
      <c r="I212" s="1" t="s">
        <v>2039</v>
      </c>
      <c r="J212" s="1" t="s">
        <v>2040</v>
      </c>
      <c r="K212" s="1" t="s">
        <v>2041</v>
      </c>
      <c r="L212" s="1" t="s">
        <v>2042</v>
      </c>
      <c r="M212" s="1" t="s">
        <v>2043</v>
      </c>
      <c r="N212" s="1" t="s">
        <v>2044</v>
      </c>
      <c r="O212" s="1" t="s">
        <v>2045</v>
      </c>
      <c r="P212" s="1" t="s">
        <v>2046</v>
      </c>
      <c r="Q212" s="1">
        <f>COUNTA(Estimates_on_the_use_of_water__2020__a_37123[[#This Row],[Column1]:[Column16]])</f>
        <v>16</v>
      </c>
    </row>
    <row r="213" spans="1:17" x14ac:dyDescent="0.25">
      <c r="A213" s="1" t="s">
        <v>2047</v>
      </c>
      <c r="B213" s="1" t="s">
        <v>53</v>
      </c>
      <c r="C213" s="1" t="s">
        <v>2048</v>
      </c>
      <c r="D213" s="1" t="s">
        <v>2049</v>
      </c>
      <c r="E213" s="1" t="s">
        <v>2050</v>
      </c>
      <c r="F213" s="1" t="s">
        <v>19</v>
      </c>
      <c r="G213" s="1" t="s">
        <v>2051</v>
      </c>
      <c r="H213" s="1" t="s">
        <v>19</v>
      </c>
      <c r="I213" s="1" t="s">
        <v>2052</v>
      </c>
      <c r="J213" s="1" t="s">
        <v>19</v>
      </c>
      <c r="K213" s="1" t="s">
        <v>2053</v>
      </c>
      <c r="L213" s="1" t="s">
        <v>19</v>
      </c>
      <c r="M213" s="1" t="s">
        <v>2054</v>
      </c>
      <c r="N213" s="1" t="s">
        <v>19</v>
      </c>
      <c r="O213" s="1" t="s">
        <v>2055</v>
      </c>
      <c r="P213" s="1" t="s">
        <v>19</v>
      </c>
      <c r="Q213" s="1">
        <f>COUNTA(Estimates_on_the_use_of_water__2020__a_37123[[#This Row],[Column1]:[Column16]])</f>
        <v>16</v>
      </c>
    </row>
    <row r="214" spans="1:17" x14ac:dyDescent="0.25">
      <c r="A214" s="1" t="s">
        <v>2056</v>
      </c>
      <c r="B214" s="1" t="s">
        <v>151</v>
      </c>
      <c r="C214" s="1" t="s">
        <v>2057</v>
      </c>
      <c r="D214" s="1" t="s">
        <v>2058</v>
      </c>
      <c r="E214" s="1" t="s">
        <v>2059</v>
      </c>
      <c r="F214" s="1" t="s">
        <v>2060</v>
      </c>
      <c r="G214" s="1" t="s">
        <v>2061</v>
      </c>
      <c r="H214" s="1" t="s">
        <v>2062</v>
      </c>
      <c r="I214" s="1" t="s">
        <v>2063</v>
      </c>
      <c r="J214" s="1" t="s">
        <v>2064</v>
      </c>
      <c r="K214" s="1" t="s">
        <v>2065</v>
      </c>
      <c r="L214" s="1" t="s">
        <v>2066</v>
      </c>
      <c r="M214" s="1" t="s">
        <v>2067</v>
      </c>
      <c r="N214" s="1" t="s">
        <v>2068</v>
      </c>
      <c r="O214" s="1" t="s">
        <v>2069</v>
      </c>
      <c r="P214" s="1" t="s">
        <v>2070</v>
      </c>
      <c r="Q214" s="1">
        <f>COUNTA(Estimates_on_the_use_of_water__2020__a_37123[[#This Row],[Column1]:[Column16]])</f>
        <v>16</v>
      </c>
    </row>
    <row r="215" spans="1:17" x14ac:dyDescent="0.25">
      <c r="A215" s="1" t="s">
        <v>2071</v>
      </c>
      <c r="B215" s="1" t="s">
        <v>60</v>
      </c>
      <c r="C215" s="1" t="s">
        <v>2072</v>
      </c>
      <c r="D215" s="1" t="s">
        <v>2073</v>
      </c>
      <c r="E215" s="1" t="s">
        <v>2074</v>
      </c>
      <c r="F215" s="1" t="s">
        <v>2075</v>
      </c>
      <c r="G215" s="1" t="s">
        <v>2076</v>
      </c>
      <c r="H215" s="1" t="s">
        <v>2077</v>
      </c>
      <c r="I215" s="1" t="s">
        <v>2078</v>
      </c>
      <c r="J215" s="1" t="s">
        <v>2079</v>
      </c>
      <c r="K215" s="1" t="s">
        <v>2080</v>
      </c>
      <c r="L215" s="1" t="s">
        <v>19</v>
      </c>
      <c r="M215" s="1" t="s">
        <v>2081</v>
      </c>
      <c r="N215" s="1" t="s">
        <v>2082</v>
      </c>
      <c r="O215" s="1" t="s">
        <v>2083</v>
      </c>
      <c r="P215" s="1" t="s">
        <v>2084</v>
      </c>
      <c r="Q215" s="1">
        <f>COUNTA(Estimates_on_the_use_of_water__2020__a_37123[[#This Row],[Column1]:[Column16]])</f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EA70-44E2-4214-A29C-B109CADA4ED5}">
  <dimension ref="A1:H14"/>
  <sheetViews>
    <sheetView tabSelected="1" workbookViewId="0">
      <selection activeCell="C3" sqref="C3"/>
    </sheetView>
  </sheetViews>
  <sheetFormatPr defaultRowHeight="15" x14ac:dyDescent="0.25"/>
  <cols>
    <col min="1" max="1" width="13" customWidth="1"/>
  </cols>
  <sheetData>
    <row r="1" spans="1:8" x14ac:dyDescent="0.25">
      <c r="A1" s="2" t="s">
        <v>2111</v>
      </c>
      <c r="B1" s="2"/>
      <c r="C1" s="2"/>
      <c r="D1" s="2"/>
      <c r="E1" s="2"/>
      <c r="F1" s="2"/>
      <c r="G1" s="2"/>
      <c r="H1" s="2"/>
    </row>
    <row r="2" spans="1:8" x14ac:dyDescent="0.25">
      <c r="B2" t="s">
        <v>2112</v>
      </c>
      <c r="C2" t="s">
        <v>2113</v>
      </c>
      <c r="D2" t="s">
        <v>2114</v>
      </c>
      <c r="E2" t="s">
        <v>2115</v>
      </c>
      <c r="F2" t="s">
        <v>2116</v>
      </c>
      <c r="G2" t="s">
        <v>2117</v>
      </c>
      <c r="H2" t="s">
        <v>2118</v>
      </c>
    </row>
    <row r="3" spans="1:8" x14ac:dyDescent="0.25">
      <c r="A3" t="s">
        <v>2089</v>
      </c>
      <c r="B3">
        <f>MIN('Estimates-on-the-use-of-wat'!E:E)</f>
        <v>0</v>
      </c>
    </row>
    <row r="4" spans="1:8" x14ac:dyDescent="0.25">
      <c r="A4" t="s">
        <v>2090</v>
      </c>
    </row>
    <row r="5" spans="1:8" x14ac:dyDescent="0.25">
      <c r="A5" t="s">
        <v>2091</v>
      </c>
    </row>
    <row r="6" spans="1:8" x14ac:dyDescent="0.25">
      <c r="A6" t="s">
        <v>2092</v>
      </c>
    </row>
    <row r="7" spans="1:8" x14ac:dyDescent="0.25">
      <c r="A7" t="s">
        <v>2093</v>
      </c>
    </row>
    <row r="8" spans="1:8" x14ac:dyDescent="0.25">
      <c r="A8" t="s">
        <v>2094</v>
      </c>
    </row>
    <row r="9" spans="1:8" x14ac:dyDescent="0.25">
      <c r="A9" t="s">
        <v>2095</v>
      </c>
    </row>
    <row r="10" spans="1:8" x14ac:dyDescent="0.25">
      <c r="A10" t="s">
        <v>2096</v>
      </c>
    </row>
    <row r="11" spans="1:8" x14ac:dyDescent="0.25">
      <c r="A11" t="s">
        <v>2097</v>
      </c>
    </row>
    <row r="12" spans="1:8" x14ac:dyDescent="0.25">
      <c r="A12" t="s">
        <v>2098</v>
      </c>
    </row>
    <row r="13" spans="1:8" x14ac:dyDescent="0.25">
      <c r="A13" t="s">
        <v>2099</v>
      </c>
    </row>
    <row r="14" spans="1:8" x14ac:dyDescent="0.25">
      <c r="A14" t="s">
        <v>2100</v>
      </c>
    </row>
  </sheetData>
  <mergeCells count="1">
    <mergeCell ref="A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m I V D V x 8 V L b S k A A A A 9 g A A A B I A H A B D b 2 5 m a W c v U G F j a 2 F n Z S 5 4 b W w g o h g A K K A U A A A A A A A A A A A A A A A A A A A A A A A A A A A A h Y 9 B C s I w F E S v U r J v k s a N l N + I u L U g C C L u Q h r b Y P s r T W p 6 N x c e y S t Y 0 a o 7 l z P z B m b u 1 x s s h q a O L q Z z t s W M J J S T y K B u C 4 t l R n p / j O d k I W G j 9 E m V J h p h d O n g b E Y q 7 8 8 p Y y E E G m a 0 7 U o m O E / Y P l 9 v d W U a F V t 0 X q E 2 5 N M q / r e I h N 1 r j B Q 0 E Z w K I S g H N p m Q W / w C Y t z 7 T H 9 M W P W 1 7 z s j D c a H J b B J A n t / k A 9 Q S w M E F A A C A A g A m I V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F Q 1 e H G d f 4 Q Q E A A N s F A A A T A B w A R m 9 y b X V s Y X M v U 2 V j d G l v b j E u b S C i G A A o o B Q A A A A A A A A A A A A A A A A A A A A A A A A A A A D t k r t q w z A U h n e D 3 0 E o i w 2 S s Z w m 6 Q U v d d I x U J J O d Q f V O U k E t l R 8 5 F w I e f e q m F I K 1 d B u h W i R 9 P 1 C h 0 8 6 C J V V R p N F P 4 u 7 M A g D 3 M o W V m R A Z 2 h V I y 0 g N 5 r b L f A O g Z s 1 3 z v W 8 i h L s z T m k g 8 n I q M k J z X Y M C B u L E z X V u B I g b t k a q q u A W 2 j B 1 V D U h h t 3 Q Y j W t y W T w g t l v c d K p R k f u g a W Z t y a v a 6 N n K F 5 S / K J x X u a M y e p 1 C r R r k 4 p 4 w y U p i 6 a z T m Y s z I T F d m p f Q m H 4 / S V D D y 2 B k L C 3 u s I f 9 a J n O j 4 S V m v c e A F l u p N + 4 t l s c 3 + F B c y l d 3 a N l K j W v T N v 3 9 H y F G v T Q 7 n W h P h a t v X U I s H O y Z k U + e e f j Q w 6 8 8 f O T h Y w + f e P i 1 h 9 9 4 u E h 9 g c 9 Y + J S F z 1 n 4 p I X P W n z X P s d h o P S P v / j n F i d R F l / a / N L m / 6 T N 3 w F Q S w E C L Q A U A A I A C A C Y h U N X H x U t t K Q A A A D 2 A A A A E g A A A A A A A A A A A A A A A A A A A A A A Q 2 9 u Z m l n L 1 B h Y 2 t h Z 2 U u e G 1 s U E s B A i 0 A F A A C A A g A m I V D V w / K 6 a u k A A A A 6 Q A A A B M A A A A A A A A A A A A A A A A A 8 A A A A F t D b 2 5 0 Z W 5 0 X 1 R 5 c G V z X S 5 4 b W x Q S w E C L Q A U A A I A C A C Y h U N X h x n X + E E B A A D b B Q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K Q A A A A A A A D o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a W 1 h d G V z L W 9 u L X R o Z S 1 1 c 2 U t b 2 Y t d 2 F 0 Z X I t K D I w M j A p L W E t M z c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z d G l t Y X R l c 1 9 v b l 9 0 a G V f d X N l X 2 9 m X 3 d h d G V y X 1 8 y M D I w X 1 9 h X z M 3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E 0 O j I 2 O j E x L j k z N T M y O D h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z d G l t Y X R l c y 1 v b i 1 0 a G U t d X N l L W 9 m L X d h d G V y L S g y M D I w K S 1 h L T M 3 M T I v Q X V 0 b 1 J l b W 9 2 Z W R D b 2 x 1 b W 5 z M S 5 7 Q 2 9 s d W 1 u M S w w f S Z x d W 9 0 O y w m c X V v d D t T Z W N 0 a W 9 u M S 9 F c 3 R p b W F 0 Z X M t b 2 4 t d G h l L X V z Z S 1 v Z i 1 3 Y X R l c i 0 o M j A y M C k t Y S 0 z N z E y L 0 F 1 d G 9 S Z W 1 v d m V k Q 2 9 s d W 1 u c z E u e 0 N v b H V t b j I s M X 0 m c X V v d D s s J n F 1 b 3 Q 7 U 2 V j d G l v b j E v R X N 0 a W 1 h d G V z L W 9 u L X R o Z S 1 1 c 2 U t b 2 Y t d 2 F 0 Z X I t K D I w M j A p L W E t M z c x M i 9 B d X R v U m V t b 3 Z l Z E N v b H V t b n M x L n t D b 2 x 1 b W 4 z L D J 9 J n F 1 b 3 Q 7 L C Z x d W 9 0 O 1 N l Y 3 R p b 2 4 x L 0 V z d G l t Y X R l c y 1 v b i 1 0 a G U t d X N l L W 9 m L X d h d G V y L S g y M D I w K S 1 h L T M 3 M T I v Q X V 0 b 1 J l b W 9 2 Z W R D b 2 x 1 b W 5 z M S 5 7 Q 2 9 s d W 1 u N C w z f S Z x d W 9 0 O y w m c X V v d D t T Z W N 0 a W 9 u M S 9 F c 3 R p b W F 0 Z X M t b 2 4 t d G h l L X V z Z S 1 v Z i 1 3 Y X R l c i 0 o M j A y M C k t Y S 0 z N z E y L 0 F 1 d G 9 S Z W 1 v d m V k Q 2 9 s d W 1 u c z E u e 0 N v b H V t b j U s N H 0 m c X V v d D s s J n F 1 b 3 Q 7 U 2 V j d G l v b j E v R X N 0 a W 1 h d G V z L W 9 u L X R o Z S 1 1 c 2 U t b 2 Y t d 2 F 0 Z X I t K D I w M j A p L W E t M z c x M i 9 B d X R v U m V t b 3 Z l Z E N v b H V t b n M x L n t D b 2 x 1 b W 4 2 L D V 9 J n F 1 b 3 Q 7 L C Z x d W 9 0 O 1 N l Y 3 R p b 2 4 x L 0 V z d G l t Y X R l c y 1 v b i 1 0 a G U t d X N l L W 9 m L X d h d G V y L S g y M D I w K S 1 h L T M 3 M T I v Q X V 0 b 1 J l b W 9 2 Z W R D b 2 x 1 b W 5 z M S 5 7 Q 2 9 s d W 1 u N y w 2 f S Z x d W 9 0 O y w m c X V v d D t T Z W N 0 a W 9 u M S 9 F c 3 R p b W F 0 Z X M t b 2 4 t d G h l L X V z Z S 1 v Z i 1 3 Y X R l c i 0 o M j A y M C k t Y S 0 z N z E y L 0 F 1 d G 9 S Z W 1 v d m V k Q 2 9 s d W 1 u c z E u e 0 N v b H V t b j g s N 3 0 m c X V v d D s s J n F 1 b 3 Q 7 U 2 V j d G l v b j E v R X N 0 a W 1 h d G V z L W 9 u L X R o Z S 1 1 c 2 U t b 2 Y t d 2 F 0 Z X I t K D I w M j A p L W E t M z c x M i 9 B d X R v U m V t b 3 Z l Z E N v b H V t b n M x L n t D b 2 x 1 b W 4 5 L D h 9 J n F 1 b 3 Q 7 L C Z x d W 9 0 O 1 N l Y 3 R p b 2 4 x L 0 V z d G l t Y X R l c y 1 v b i 1 0 a G U t d X N l L W 9 m L X d h d G V y L S g y M D I w K S 1 h L T M 3 M T I v Q X V 0 b 1 J l b W 9 2 Z W R D b 2 x 1 b W 5 z M S 5 7 Q 2 9 s d W 1 u M T A s O X 0 m c X V v d D s s J n F 1 b 3 Q 7 U 2 V j d G l v b j E v R X N 0 a W 1 h d G V z L W 9 u L X R o Z S 1 1 c 2 U t b 2 Y t d 2 F 0 Z X I t K D I w M j A p L W E t M z c x M i 9 B d X R v U m V t b 3 Z l Z E N v b H V t b n M x L n t D b 2 x 1 b W 4 x M S w x M H 0 m c X V v d D s s J n F 1 b 3 Q 7 U 2 V j d G l v b j E v R X N 0 a W 1 h d G V z L W 9 u L X R o Z S 1 1 c 2 U t b 2 Y t d 2 F 0 Z X I t K D I w M j A p L W E t M z c x M i 9 B d X R v U m V t b 3 Z l Z E N v b H V t b n M x L n t D b 2 x 1 b W 4 x M i w x M X 0 m c X V v d D s s J n F 1 b 3 Q 7 U 2 V j d G l v b j E v R X N 0 a W 1 h d G V z L W 9 u L X R o Z S 1 1 c 2 U t b 2 Y t d 2 F 0 Z X I t K D I w M j A p L W E t M z c x M i 9 B d X R v U m V t b 3 Z l Z E N v b H V t b n M x L n t D b 2 x 1 b W 4 x M y w x M n 0 m c X V v d D s s J n F 1 b 3 Q 7 U 2 V j d G l v b j E v R X N 0 a W 1 h d G V z L W 9 u L X R o Z S 1 1 c 2 U t b 2 Y t d 2 F 0 Z X I t K D I w M j A p L W E t M z c x M i 9 B d X R v U m V t b 3 Z l Z E N v b H V t b n M x L n t D b 2 x 1 b W 4 x N C w x M 3 0 m c X V v d D s s J n F 1 b 3 Q 7 U 2 V j d G l v b j E v R X N 0 a W 1 h d G V z L W 9 u L X R o Z S 1 1 c 2 U t b 2 Y t d 2 F 0 Z X I t K D I w M j A p L W E t M z c x M i 9 B d X R v U m V t b 3 Z l Z E N v b H V t b n M x L n t D b 2 x 1 b W 4 x N S w x N H 0 m c X V v d D s s J n F 1 b 3 Q 7 U 2 V j d G l v b j E v R X N 0 a W 1 h d G V z L W 9 u L X R o Z S 1 1 c 2 U t b 2 Y t d 2 F 0 Z X I t K D I w M j A p L W E t M z c x M i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V z d G l t Y X R l c y 1 v b i 1 0 a G U t d X N l L W 9 m L X d h d G V y L S g y M D I w K S 1 h L T M 3 M T I v Q X V 0 b 1 J l b W 9 2 Z W R D b 2 x 1 b W 5 z M S 5 7 Q 2 9 s d W 1 u M S w w f S Z x d W 9 0 O y w m c X V v d D t T Z W N 0 a W 9 u M S 9 F c 3 R p b W F 0 Z X M t b 2 4 t d G h l L X V z Z S 1 v Z i 1 3 Y X R l c i 0 o M j A y M C k t Y S 0 z N z E y L 0 F 1 d G 9 S Z W 1 v d m V k Q 2 9 s d W 1 u c z E u e 0 N v b H V t b j I s M X 0 m c X V v d D s s J n F 1 b 3 Q 7 U 2 V j d G l v b j E v R X N 0 a W 1 h d G V z L W 9 u L X R o Z S 1 1 c 2 U t b 2 Y t d 2 F 0 Z X I t K D I w M j A p L W E t M z c x M i 9 B d X R v U m V t b 3 Z l Z E N v b H V t b n M x L n t D b 2 x 1 b W 4 z L D J 9 J n F 1 b 3 Q 7 L C Z x d W 9 0 O 1 N l Y 3 R p b 2 4 x L 0 V z d G l t Y X R l c y 1 v b i 1 0 a G U t d X N l L W 9 m L X d h d G V y L S g y M D I w K S 1 h L T M 3 M T I v Q X V 0 b 1 J l b W 9 2 Z W R D b 2 x 1 b W 5 z M S 5 7 Q 2 9 s d W 1 u N C w z f S Z x d W 9 0 O y w m c X V v d D t T Z W N 0 a W 9 u M S 9 F c 3 R p b W F 0 Z X M t b 2 4 t d G h l L X V z Z S 1 v Z i 1 3 Y X R l c i 0 o M j A y M C k t Y S 0 z N z E y L 0 F 1 d G 9 S Z W 1 v d m V k Q 2 9 s d W 1 u c z E u e 0 N v b H V t b j U s N H 0 m c X V v d D s s J n F 1 b 3 Q 7 U 2 V j d G l v b j E v R X N 0 a W 1 h d G V z L W 9 u L X R o Z S 1 1 c 2 U t b 2 Y t d 2 F 0 Z X I t K D I w M j A p L W E t M z c x M i 9 B d X R v U m V t b 3 Z l Z E N v b H V t b n M x L n t D b 2 x 1 b W 4 2 L D V 9 J n F 1 b 3 Q 7 L C Z x d W 9 0 O 1 N l Y 3 R p b 2 4 x L 0 V z d G l t Y X R l c y 1 v b i 1 0 a G U t d X N l L W 9 m L X d h d G V y L S g y M D I w K S 1 h L T M 3 M T I v Q X V 0 b 1 J l b W 9 2 Z W R D b 2 x 1 b W 5 z M S 5 7 Q 2 9 s d W 1 u N y w 2 f S Z x d W 9 0 O y w m c X V v d D t T Z W N 0 a W 9 u M S 9 F c 3 R p b W F 0 Z X M t b 2 4 t d G h l L X V z Z S 1 v Z i 1 3 Y X R l c i 0 o M j A y M C k t Y S 0 z N z E y L 0 F 1 d G 9 S Z W 1 v d m V k Q 2 9 s d W 1 u c z E u e 0 N v b H V t b j g s N 3 0 m c X V v d D s s J n F 1 b 3 Q 7 U 2 V j d G l v b j E v R X N 0 a W 1 h d G V z L W 9 u L X R o Z S 1 1 c 2 U t b 2 Y t d 2 F 0 Z X I t K D I w M j A p L W E t M z c x M i 9 B d X R v U m V t b 3 Z l Z E N v b H V t b n M x L n t D b 2 x 1 b W 4 5 L D h 9 J n F 1 b 3 Q 7 L C Z x d W 9 0 O 1 N l Y 3 R p b 2 4 x L 0 V z d G l t Y X R l c y 1 v b i 1 0 a G U t d X N l L W 9 m L X d h d G V y L S g y M D I w K S 1 h L T M 3 M T I v Q X V 0 b 1 J l b W 9 2 Z W R D b 2 x 1 b W 5 z M S 5 7 Q 2 9 s d W 1 u M T A s O X 0 m c X V v d D s s J n F 1 b 3 Q 7 U 2 V j d G l v b j E v R X N 0 a W 1 h d G V z L W 9 u L X R o Z S 1 1 c 2 U t b 2 Y t d 2 F 0 Z X I t K D I w M j A p L W E t M z c x M i 9 B d X R v U m V t b 3 Z l Z E N v b H V t b n M x L n t D b 2 x 1 b W 4 x M S w x M H 0 m c X V v d D s s J n F 1 b 3 Q 7 U 2 V j d G l v b j E v R X N 0 a W 1 h d G V z L W 9 u L X R o Z S 1 1 c 2 U t b 2 Y t d 2 F 0 Z X I t K D I w M j A p L W E t M z c x M i 9 B d X R v U m V t b 3 Z l Z E N v b H V t b n M x L n t D b 2 x 1 b W 4 x M i w x M X 0 m c X V v d D s s J n F 1 b 3 Q 7 U 2 V j d G l v b j E v R X N 0 a W 1 h d G V z L W 9 u L X R o Z S 1 1 c 2 U t b 2 Y t d 2 F 0 Z X I t K D I w M j A p L W E t M z c x M i 9 B d X R v U m V t b 3 Z l Z E N v b H V t b n M x L n t D b 2 x 1 b W 4 x M y w x M n 0 m c X V v d D s s J n F 1 b 3 Q 7 U 2 V j d G l v b j E v R X N 0 a W 1 h d G V z L W 9 u L X R o Z S 1 1 c 2 U t b 2 Y t d 2 F 0 Z X I t K D I w M j A p L W E t M z c x M i 9 B d X R v U m V t b 3 Z l Z E N v b H V t b n M x L n t D b 2 x 1 b W 4 x N C w x M 3 0 m c X V v d D s s J n F 1 b 3 Q 7 U 2 V j d G l v b j E v R X N 0 a W 1 h d G V z L W 9 u L X R o Z S 1 1 c 2 U t b 2 Y t d 2 F 0 Z X I t K D I w M j A p L W E t M z c x M i 9 B d X R v U m V t b 3 Z l Z E N v b H V t b n M x L n t D b 2 x 1 b W 4 x N S w x N H 0 m c X V v d D s s J n F 1 b 3 Q 7 U 2 V j d G l v b j E v R X N 0 a W 1 h d G V z L W 9 u L X R o Z S 1 1 c 2 U t b 2 Y t d 2 F 0 Z X I t K D I w M j A p L W E t M z c x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z d G l t Y X R l c y 1 v b i 1 0 a G U t d X N l L W 9 m L X d h d G V y L S g y M D I w K S 1 h L T M 3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a W 1 h d G V z L W 9 u L X R o Z S 1 1 c 2 U t b 2 Y t d 2 F 0 Z X I t K D I w M j A p L W E t M z c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l t Y X R l c y 1 v b i 1 0 a G U t d X N l L W 9 m L X d h d G V y L S g y M D I w K S 1 h L T M 3 M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c 3 R p b W F 0 Z X N f b 2 5 f d G h l X 3 V z Z V 9 v Z l 9 3 Y X R l c l 9 f M j A y M F 9 f Y V 8 z N z E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N U M T Q 6 M j Y 6 M T E u O T M 1 M z I 4 O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G a W x s Q 2 9 1 b n Q i I F Z h b H V l P S J s M j E 0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N 0 a W 1 h d G V z L W 9 u L X R o Z S 1 1 c 2 U t b 2 Y t d 2 F 0 Z X I t K D I w M j A p L W E t M z c x M i 9 B d X R v U m V t b 3 Z l Z E N v b H V t b n M x L n t D b 2 x 1 b W 4 x L D B 9 J n F 1 b 3 Q 7 L C Z x d W 9 0 O 1 N l Y 3 R p b 2 4 x L 0 V z d G l t Y X R l c y 1 v b i 1 0 a G U t d X N l L W 9 m L X d h d G V y L S g y M D I w K S 1 h L T M 3 M T I v Q X V 0 b 1 J l b W 9 2 Z W R D b 2 x 1 b W 5 z M S 5 7 Q 2 9 s d W 1 u M i w x f S Z x d W 9 0 O y w m c X V v d D t T Z W N 0 a W 9 u M S 9 F c 3 R p b W F 0 Z X M t b 2 4 t d G h l L X V z Z S 1 v Z i 1 3 Y X R l c i 0 o M j A y M C k t Y S 0 z N z E y L 0 F 1 d G 9 S Z W 1 v d m V k Q 2 9 s d W 1 u c z E u e 0 N v b H V t b j M s M n 0 m c X V v d D s s J n F 1 b 3 Q 7 U 2 V j d G l v b j E v R X N 0 a W 1 h d G V z L W 9 u L X R o Z S 1 1 c 2 U t b 2 Y t d 2 F 0 Z X I t K D I w M j A p L W E t M z c x M i 9 B d X R v U m V t b 3 Z l Z E N v b H V t b n M x L n t D b 2 x 1 b W 4 0 L D N 9 J n F 1 b 3 Q 7 L C Z x d W 9 0 O 1 N l Y 3 R p b 2 4 x L 0 V z d G l t Y X R l c y 1 v b i 1 0 a G U t d X N l L W 9 m L X d h d G V y L S g y M D I w K S 1 h L T M 3 M T I v Q X V 0 b 1 J l b W 9 2 Z W R D b 2 x 1 b W 5 z M S 5 7 Q 2 9 s d W 1 u N S w 0 f S Z x d W 9 0 O y w m c X V v d D t T Z W N 0 a W 9 u M S 9 F c 3 R p b W F 0 Z X M t b 2 4 t d G h l L X V z Z S 1 v Z i 1 3 Y X R l c i 0 o M j A y M C k t Y S 0 z N z E y L 0 F 1 d G 9 S Z W 1 v d m V k Q 2 9 s d W 1 u c z E u e 0 N v b H V t b j Y s N X 0 m c X V v d D s s J n F 1 b 3 Q 7 U 2 V j d G l v b j E v R X N 0 a W 1 h d G V z L W 9 u L X R o Z S 1 1 c 2 U t b 2 Y t d 2 F 0 Z X I t K D I w M j A p L W E t M z c x M i 9 B d X R v U m V t b 3 Z l Z E N v b H V t b n M x L n t D b 2 x 1 b W 4 3 L D Z 9 J n F 1 b 3 Q 7 L C Z x d W 9 0 O 1 N l Y 3 R p b 2 4 x L 0 V z d G l t Y X R l c y 1 v b i 1 0 a G U t d X N l L W 9 m L X d h d G V y L S g y M D I w K S 1 h L T M 3 M T I v Q X V 0 b 1 J l b W 9 2 Z W R D b 2 x 1 b W 5 z M S 5 7 Q 2 9 s d W 1 u O C w 3 f S Z x d W 9 0 O y w m c X V v d D t T Z W N 0 a W 9 u M S 9 F c 3 R p b W F 0 Z X M t b 2 4 t d G h l L X V z Z S 1 v Z i 1 3 Y X R l c i 0 o M j A y M C k t Y S 0 z N z E y L 0 F 1 d G 9 S Z W 1 v d m V k Q 2 9 s d W 1 u c z E u e 0 N v b H V t b j k s O H 0 m c X V v d D s s J n F 1 b 3 Q 7 U 2 V j d G l v b j E v R X N 0 a W 1 h d G V z L W 9 u L X R o Z S 1 1 c 2 U t b 2 Y t d 2 F 0 Z X I t K D I w M j A p L W E t M z c x M i 9 B d X R v U m V t b 3 Z l Z E N v b H V t b n M x L n t D b 2 x 1 b W 4 x M C w 5 f S Z x d W 9 0 O y w m c X V v d D t T Z W N 0 a W 9 u M S 9 F c 3 R p b W F 0 Z X M t b 2 4 t d G h l L X V z Z S 1 v Z i 1 3 Y X R l c i 0 o M j A y M C k t Y S 0 z N z E y L 0 F 1 d G 9 S Z W 1 v d m V k Q 2 9 s d W 1 u c z E u e 0 N v b H V t b j E x L D E w f S Z x d W 9 0 O y w m c X V v d D t T Z W N 0 a W 9 u M S 9 F c 3 R p b W F 0 Z X M t b 2 4 t d G h l L X V z Z S 1 v Z i 1 3 Y X R l c i 0 o M j A y M C k t Y S 0 z N z E y L 0 F 1 d G 9 S Z W 1 v d m V k Q 2 9 s d W 1 u c z E u e 0 N v b H V t b j E y L D E x f S Z x d W 9 0 O y w m c X V v d D t T Z W N 0 a W 9 u M S 9 F c 3 R p b W F 0 Z X M t b 2 4 t d G h l L X V z Z S 1 v Z i 1 3 Y X R l c i 0 o M j A y M C k t Y S 0 z N z E y L 0 F 1 d G 9 S Z W 1 v d m V k Q 2 9 s d W 1 u c z E u e 0 N v b H V t b j E z L D E y f S Z x d W 9 0 O y w m c X V v d D t T Z W N 0 a W 9 u M S 9 F c 3 R p b W F 0 Z X M t b 2 4 t d G h l L X V z Z S 1 v Z i 1 3 Y X R l c i 0 o M j A y M C k t Y S 0 z N z E y L 0 F 1 d G 9 S Z W 1 v d m V k Q 2 9 s d W 1 u c z E u e 0 N v b H V t b j E 0 L D E z f S Z x d W 9 0 O y w m c X V v d D t T Z W N 0 a W 9 u M S 9 F c 3 R p b W F 0 Z X M t b 2 4 t d G h l L X V z Z S 1 v Z i 1 3 Y X R l c i 0 o M j A y M C k t Y S 0 z N z E y L 0 F 1 d G 9 S Z W 1 v d m V k Q 2 9 s d W 1 u c z E u e 0 N v b H V t b j E 1 L D E 0 f S Z x d W 9 0 O y w m c X V v d D t T Z W N 0 a W 9 u M S 9 F c 3 R p b W F 0 Z X M t b 2 4 t d G h l L X V z Z S 1 v Z i 1 3 Y X R l c i 0 o M j A y M C k t Y S 0 z N z E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X N 0 a W 1 h d G V z L W 9 u L X R o Z S 1 1 c 2 U t b 2 Y t d 2 F 0 Z X I t K D I w M j A p L W E t M z c x M i 9 B d X R v U m V t b 3 Z l Z E N v b H V t b n M x L n t D b 2 x 1 b W 4 x L D B 9 J n F 1 b 3 Q 7 L C Z x d W 9 0 O 1 N l Y 3 R p b 2 4 x L 0 V z d G l t Y X R l c y 1 v b i 1 0 a G U t d X N l L W 9 m L X d h d G V y L S g y M D I w K S 1 h L T M 3 M T I v Q X V 0 b 1 J l b W 9 2 Z W R D b 2 x 1 b W 5 z M S 5 7 Q 2 9 s d W 1 u M i w x f S Z x d W 9 0 O y w m c X V v d D t T Z W N 0 a W 9 u M S 9 F c 3 R p b W F 0 Z X M t b 2 4 t d G h l L X V z Z S 1 v Z i 1 3 Y X R l c i 0 o M j A y M C k t Y S 0 z N z E y L 0 F 1 d G 9 S Z W 1 v d m V k Q 2 9 s d W 1 u c z E u e 0 N v b H V t b j M s M n 0 m c X V v d D s s J n F 1 b 3 Q 7 U 2 V j d G l v b j E v R X N 0 a W 1 h d G V z L W 9 u L X R o Z S 1 1 c 2 U t b 2 Y t d 2 F 0 Z X I t K D I w M j A p L W E t M z c x M i 9 B d X R v U m V t b 3 Z l Z E N v b H V t b n M x L n t D b 2 x 1 b W 4 0 L D N 9 J n F 1 b 3 Q 7 L C Z x d W 9 0 O 1 N l Y 3 R p b 2 4 x L 0 V z d G l t Y X R l c y 1 v b i 1 0 a G U t d X N l L W 9 m L X d h d G V y L S g y M D I w K S 1 h L T M 3 M T I v Q X V 0 b 1 J l b W 9 2 Z W R D b 2 x 1 b W 5 z M S 5 7 Q 2 9 s d W 1 u N S w 0 f S Z x d W 9 0 O y w m c X V v d D t T Z W N 0 a W 9 u M S 9 F c 3 R p b W F 0 Z X M t b 2 4 t d G h l L X V z Z S 1 v Z i 1 3 Y X R l c i 0 o M j A y M C k t Y S 0 z N z E y L 0 F 1 d G 9 S Z W 1 v d m V k Q 2 9 s d W 1 u c z E u e 0 N v b H V t b j Y s N X 0 m c X V v d D s s J n F 1 b 3 Q 7 U 2 V j d G l v b j E v R X N 0 a W 1 h d G V z L W 9 u L X R o Z S 1 1 c 2 U t b 2 Y t d 2 F 0 Z X I t K D I w M j A p L W E t M z c x M i 9 B d X R v U m V t b 3 Z l Z E N v b H V t b n M x L n t D b 2 x 1 b W 4 3 L D Z 9 J n F 1 b 3 Q 7 L C Z x d W 9 0 O 1 N l Y 3 R p b 2 4 x L 0 V z d G l t Y X R l c y 1 v b i 1 0 a G U t d X N l L W 9 m L X d h d G V y L S g y M D I w K S 1 h L T M 3 M T I v Q X V 0 b 1 J l b W 9 2 Z W R D b 2 x 1 b W 5 z M S 5 7 Q 2 9 s d W 1 u O C w 3 f S Z x d W 9 0 O y w m c X V v d D t T Z W N 0 a W 9 u M S 9 F c 3 R p b W F 0 Z X M t b 2 4 t d G h l L X V z Z S 1 v Z i 1 3 Y X R l c i 0 o M j A y M C k t Y S 0 z N z E y L 0 F 1 d G 9 S Z W 1 v d m V k Q 2 9 s d W 1 u c z E u e 0 N v b H V t b j k s O H 0 m c X V v d D s s J n F 1 b 3 Q 7 U 2 V j d G l v b j E v R X N 0 a W 1 h d G V z L W 9 u L X R o Z S 1 1 c 2 U t b 2 Y t d 2 F 0 Z X I t K D I w M j A p L W E t M z c x M i 9 B d X R v U m V t b 3 Z l Z E N v b H V t b n M x L n t D b 2 x 1 b W 4 x M C w 5 f S Z x d W 9 0 O y w m c X V v d D t T Z W N 0 a W 9 u M S 9 F c 3 R p b W F 0 Z X M t b 2 4 t d G h l L X V z Z S 1 v Z i 1 3 Y X R l c i 0 o M j A y M C k t Y S 0 z N z E y L 0 F 1 d G 9 S Z W 1 v d m V k Q 2 9 s d W 1 u c z E u e 0 N v b H V t b j E x L D E w f S Z x d W 9 0 O y w m c X V v d D t T Z W N 0 a W 9 u M S 9 F c 3 R p b W F 0 Z X M t b 2 4 t d G h l L X V z Z S 1 v Z i 1 3 Y X R l c i 0 o M j A y M C k t Y S 0 z N z E y L 0 F 1 d G 9 S Z W 1 v d m V k Q 2 9 s d W 1 u c z E u e 0 N v b H V t b j E y L D E x f S Z x d W 9 0 O y w m c X V v d D t T Z W N 0 a W 9 u M S 9 F c 3 R p b W F 0 Z X M t b 2 4 t d G h l L X V z Z S 1 v Z i 1 3 Y X R l c i 0 o M j A y M C k t Y S 0 z N z E y L 0 F 1 d G 9 S Z W 1 v d m V k Q 2 9 s d W 1 u c z E u e 0 N v b H V t b j E z L D E y f S Z x d W 9 0 O y w m c X V v d D t T Z W N 0 a W 9 u M S 9 F c 3 R p b W F 0 Z X M t b 2 4 t d G h l L X V z Z S 1 v Z i 1 3 Y X R l c i 0 o M j A y M C k t Y S 0 z N z E y L 0 F 1 d G 9 S Z W 1 v d m V k Q 2 9 s d W 1 u c z E u e 0 N v b H V t b j E 0 L D E z f S Z x d W 9 0 O y w m c X V v d D t T Z W N 0 a W 9 u M S 9 F c 3 R p b W F 0 Z X M t b 2 4 t d G h l L X V z Z S 1 v Z i 1 3 Y X R l c i 0 o M j A y M C k t Y S 0 z N z E y L 0 F 1 d G 9 S Z W 1 v d m V k Q 2 9 s d W 1 u c z E u e 0 N v b H V t b j E 1 L D E 0 f S Z x d W 9 0 O y w m c X V v d D t T Z W N 0 a W 9 u M S 9 F c 3 R p b W F 0 Z X M t b 2 4 t d G h l L X V z Z S 1 v Z i 1 3 Y X R l c i 0 o M j A y M C k t Y S 0 z N z E y L 0 F 1 d G 9 S Z W 1 v d m V k Q 2 9 s d W 1 u c z E u e 0 N v b H V t b j E 2 L D E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z d G l t Y X R l c y 1 v b i 1 0 a G U t d X N l L W 9 m L X d h d G V y L S g y M D I w K S 1 h L T M 3 M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a W 1 h d G V z L W 9 u L X R o Z S 1 1 c 2 U t b 2 Y t d 2 F 0 Z X I t K D I w M j A p L W E t M z c x M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C r T 4 Y a d N T 5 O I Y z 5 J S K Y g A A A A A A I A A A A A A B B m A A A A A Q A A I A A A A F 3 V E H r g 6 r h s d v / G A C N 2 P Z D C 7 K s 5 I d F J Q T v h c b N v n p 7 o A A A A A A 6 A A A A A A g A A I A A A A B p 2 g q 9 3 k / V O C l 3 K u I D m R S j k V M P I T 5 D x p a q f N P e 3 / W P I U A A A A I p 3 M o U 5 U I C R D 9 J v e d l g D B c 1 h Q 7 w g y 8 1 P p n 0 x 9 W a K 1 H P 1 B / B e T 3 K 9 S W w R y f 0 r / y P M i f D / o F E 2 + + u v / 8 / P N K o g N B E Q 0 D n w v O S f r T M s r m G 8 P Z N Q A A A A J 4 O 7 u j S h b T 4 h l n 8 y t x 2 T G Y g b 0 w P j H Z H 6 X 0 i L T J 4 V E Y h g h Y P d S W j q 9 U K w v H I H / 1 z g f 2 n Z s q p a s v 6 g 0 j h l u S S / z E = < / D a t a M a s h u p > 
</file>

<file path=customXml/itemProps1.xml><?xml version="1.0" encoding="utf-8"?>
<ds:datastoreItem xmlns:ds="http://schemas.openxmlformats.org/officeDocument/2006/customXml" ds:itemID="{93F255CB-2A9D-4E97-A923-3906A06FC6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RAW-estimates-on-the-use-of-wat</vt:lpstr>
      <vt:lpstr>Estimates-on-the-use-of-wat</vt:lpstr>
      <vt:lpstr>Global Report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Busisa Nxumalo</dc:creator>
  <cp:lastModifiedBy>Busisa Nxumalo</cp:lastModifiedBy>
  <dcterms:created xsi:type="dcterms:W3CDTF">2023-10-03T14:14:31Z</dcterms:created>
  <dcterms:modified xsi:type="dcterms:W3CDTF">2023-10-03T14:59:31Z</dcterms:modified>
</cp:coreProperties>
</file>