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5.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codeName="ThisWorkbook" hidePivotFieldList="1" defaultThemeVersion="202300"/>
  <mc:AlternateContent xmlns:mc="http://schemas.openxmlformats.org/markup-compatibility/2006">
    <mc:Choice Requires="x15">
      <x15ac:absPath xmlns:x15ac="http://schemas.microsoft.com/office/spreadsheetml/2010/11/ac" url="C:\Users\Nyoni G\Desktop\"/>
    </mc:Choice>
  </mc:AlternateContent>
  <xr:revisionPtr revIDLastSave="0" documentId="13_ncr:1_{760EDF5B-A4BC-412E-A166-E309CF1B9E23}" xr6:coauthVersionLast="47" xr6:coauthVersionMax="47" xr10:uidLastSave="{00000000-0000-0000-0000-000000000000}"/>
  <bookViews>
    <workbookView xWindow="-120" yWindow="-120" windowWidth="20730" windowHeight="11040" activeTab="4" xr2:uid="{6F716FE0-A4DF-418B-900B-3408E44BFC15}"/>
  </bookViews>
  <sheets>
    <sheet name="Skill_Analysis" sheetId="15" r:id="rId1"/>
    <sheet name="Skill_Job_Analysis" sheetId="16" r:id="rId2"/>
    <sheet name="Salary vs skills" sheetId="17" r:id="rId3"/>
    <sheet name="Salary_analysis" sheetId="18" r:id="rId4"/>
    <sheet name="Skill_Salary_Analysis" sheetId="19" r:id="rId5"/>
  </sheets>
  <definedNames>
    <definedName name="Slicer_job_country">#N/A</definedName>
    <definedName name="Slicer_job_title_short">#N/A</definedName>
  </definedNames>
  <calcPr calcId="191029"/>
  <pivotCaches>
    <pivotCache cacheId="0" r:id="rId6"/>
    <pivotCache cacheId="1" r:id="rId7"/>
    <pivotCache cacheId="2" r:id="rId8"/>
    <pivotCache cacheId="3" r:id="rId9"/>
    <pivotCache cacheId="4" r:id="rId10"/>
  </pivotCaches>
  <extLst>
    <ext xmlns:x14="http://schemas.microsoft.com/office/spreadsheetml/2009/9/main" uri="{876F7934-8845-4945-9796-88D515C7AA90}">
      <x14:pivotCaches>
        <pivotCache cacheId="5" r:id="rId11"/>
      </x14:pivotCaches>
    </ex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d75ac5eb-6d12-4eb0-86fa-dd1fcbb51e91"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 i="17" l="1" a="1"/>
  <c r="E1" i="1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x15:oledbPr connection="Provider=Microsoft.Mashup.OleDb.1;Data Source=$Workbook$;Location=data_jobs_skills;Extended Properties=&quot;&quot;">
            <x15:dbTables>
              <x15:dbTable name="data_jobs_skills"/>
            </x15:dbTables>
          </x15:oledbPr>
        </x15:connection>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<sst xmlns="http://schemas.openxmlformats.org/spreadsheetml/2006/main" count="69" uniqueCount="29">
  <si>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</si>
  <si>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</si>
  <si>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</si>
  <si>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</si>
  <si>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</si>
  <si>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</si>
  <si>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</si>
  <si>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</si>
  <si>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</si>
  <si>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</si>
  <si>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</si>
  <si>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</si>
  <si>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Count of job_skills</t>
  </si>
  <si>
    <t>SQL</t>
  </si>
  <si>
    <t>Python</t>
  </si>
  <si>
    <t>Tableau</t>
  </si>
  <si>
    <t>R</t>
  </si>
  <si>
    <t>Excel</t>
  </si>
  <si>
    <t>SAS</t>
  </si>
  <si>
    <t>Java</t>
  </si>
  <si>
    <t>Azure</t>
  </si>
  <si>
    <t>Spark</t>
  </si>
  <si>
    <t>AWS</t>
  </si>
  <si>
    <t>skills per job</t>
  </si>
  <si>
    <t>Median_Salary</t>
  </si>
  <si>
    <t>Median_salary_US</t>
  </si>
  <si>
    <t>Median_Salary_Non-US</t>
  </si>
  <si>
    <t>Median_salary_Skills</t>
  </si>
  <si>
    <t>Skills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</si>
</sst>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0_);_(* \(#,##0\);_(* &quot;-&quot;??_);_(@_)"/>
    <numFmt numFmtId="165" formatCode="#,##0.0"/>
    <numFmt numFmtId="166" formatCode="\$#,##0;\(\$#,##0\);\$#,##0"/>
    <numFmt numFmtId="167" formatCode="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167" fontId="0" fillId="0" borderId="0" xfId="0" applyNumberFormat="1"/>
    <xf numFmtId="9" fontId="0" fillId="0" borderId="0" xfId="0" applyNumberFormat="1"/>
  </cellXfs>
  <cellStyles count="1">
    <cellStyle name="Normal" xfId="0" builtinId="0"/>
  </cellStyles>
  <dxfs count="3">
    <dxf>
      <numFmt numFmtId="13" formatCode="0%"/>
    </dxf>
    <dxf>
      <numFmt numFmtId="13" formatCode="0%"/>
    </dxf>
    <dxf>
      <numFmt numFmtId="164"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sheetMetadata" Target="metadata.xml"/><Relationship Id="rId26" Type="http://schemas.openxmlformats.org/officeDocument/2006/relationships/customXml" Target="../customXml/item6.xml"/><Relationship Id="rId39" Type="http://schemas.openxmlformats.org/officeDocument/2006/relationships/customXml" Target="../customXml/item19.xml"/><Relationship Id="rId21" Type="http://schemas.openxmlformats.org/officeDocument/2006/relationships/customXml" Target="../customXml/item1.xml"/><Relationship Id="rId34" Type="http://schemas.openxmlformats.org/officeDocument/2006/relationships/customXml" Target="../customXml/item14.xml"/><Relationship Id="rId42" Type="http://schemas.openxmlformats.org/officeDocument/2006/relationships/customXml" Target="../customXml/item22.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alcChain" Target="calcChain.xml"/><Relationship Id="rId29" Type="http://schemas.openxmlformats.org/officeDocument/2006/relationships/customXml" Target="../customXml/item9.xml"/><Relationship Id="rId41" Type="http://schemas.openxmlformats.org/officeDocument/2006/relationships/customXml" Target="../customXml/item21.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customXml" Target="../customXml/item4.xml"/><Relationship Id="rId32" Type="http://schemas.openxmlformats.org/officeDocument/2006/relationships/customXml" Target="../customXml/item12.xml"/><Relationship Id="rId37" Type="http://schemas.openxmlformats.org/officeDocument/2006/relationships/customXml" Target="../customXml/item17.xml"/><Relationship Id="rId40" Type="http://schemas.openxmlformats.org/officeDocument/2006/relationships/customXml" Target="../customXml/item20.xml"/><Relationship Id="rId5" Type="http://schemas.openxmlformats.org/officeDocument/2006/relationships/worksheet" Target="worksheets/sheet5.xml"/><Relationship Id="rId15" Type="http://schemas.openxmlformats.org/officeDocument/2006/relationships/connections" Target="connections.xml"/><Relationship Id="rId23" Type="http://schemas.openxmlformats.org/officeDocument/2006/relationships/customXml" Target="../customXml/item3.xml"/><Relationship Id="rId28" Type="http://schemas.openxmlformats.org/officeDocument/2006/relationships/customXml" Target="../customXml/item8.xml"/><Relationship Id="rId36" Type="http://schemas.openxmlformats.org/officeDocument/2006/relationships/customXml" Target="../customXml/item16.xml"/><Relationship Id="rId10" Type="http://schemas.openxmlformats.org/officeDocument/2006/relationships/pivotCacheDefinition" Target="pivotCache/pivotCacheDefinition5.xml"/><Relationship Id="rId19" Type="http://schemas.openxmlformats.org/officeDocument/2006/relationships/powerPivotData" Target="model/item.data"/><Relationship Id="rId31" Type="http://schemas.openxmlformats.org/officeDocument/2006/relationships/customXml" Target="../customXml/item11.xml"/><Relationship Id="rId44" Type="http://schemas.openxmlformats.org/officeDocument/2006/relationships/customXml" Target="../customXml/item24.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theme" Target="theme/theme1.xml"/><Relationship Id="rId22" Type="http://schemas.openxmlformats.org/officeDocument/2006/relationships/customXml" Target="../customXml/item2.xml"/><Relationship Id="rId27" Type="http://schemas.openxmlformats.org/officeDocument/2006/relationships/customXml" Target="../customXml/item7.xml"/><Relationship Id="rId30" Type="http://schemas.openxmlformats.org/officeDocument/2006/relationships/customXml" Target="../customXml/item10.xml"/><Relationship Id="rId35" Type="http://schemas.openxmlformats.org/officeDocument/2006/relationships/customXml" Target="../customXml/item15.xml"/><Relationship Id="rId43" Type="http://schemas.openxmlformats.org/officeDocument/2006/relationships/customXml" Target="../customXml/item23.xml"/><Relationship Id="rId8" Type="http://schemas.openxmlformats.org/officeDocument/2006/relationships/pivotCacheDefinition" Target="pivotCache/pivotCacheDefinition3.xml"/><Relationship Id="rId3" Type="http://schemas.openxmlformats.org/officeDocument/2006/relationships/worksheet" Target="worksheets/sheet3.xml"/><Relationship Id="rId12" Type="http://schemas.microsoft.com/office/2007/relationships/slicerCache" Target="slicerCaches/slicerCache1.xml"/><Relationship Id="rId17" Type="http://schemas.openxmlformats.org/officeDocument/2006/relationships/sharedStrings" Target="sharedStrings.xml"/><Relationship Id="rId25" Type="http://schemas.openxmlformats.org/officeDocument/2006/relationships/customXml" Target="../customXml/item5.xml"/><Relationship Id="rId33" Type="http://schemas.openxmlformats.org/officeDocument/2006/relationships/customXml" Target="../customXml/item13.xml"/><Relationship Id="rId38" Type="http://schemas.openxmlformats.org/officeDocument/2006/relationships/customXml" Target="../customXml/item1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jobs project-2.xlsx]Skill_Job_Analysis!PivotTable2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Java</c:v>
                </c:pt>
                <c:pt idx="1">
                  <c:v>Azure</c:v>
                </c:pt>
                <c:pt idx="2">
                  <c:v>SAS</c:v>
                </c:pt>
                <c:pt idx="3">
                  <c:v>Spark</c:v>
                </c:pt>
                <c:pt idx="4">
                  <c:v>Excel</c:v>
                </c:pt>
                <c:pt idx="5">
                  <c:v>AWS</c:v>
                </c:pt>
                <c:pt idx="6">
                  <c:v>R</c:v>
                </c:pt>
                <c:pt idx="7">
                  <c:v>Tableau</c:v>
                </c:pt>
                <c:pt idx="8">
                  <c:v>Python</c:v>
                </c:pt>
                <c:pt idx="9">
                  <c:v>SQL</c:v>
                </c:pt>
              </c:strCache>
            </c:strRef>
          </c:cat>
          <c:val>
            <c:numRef>
              <c:f>Skill_Job_Analysis!$B$4:$B$14</c:f>
              <c:numCache>
                <c:formatCode>0%</c:formatCode>
                <c:ptCount val="10"/>
                <c:pt idx="0">
                  <c:v>0.11713393731635652</c:v>
                </c:pt>
                <c:pt idx="1">
                  <c:v>0.14569049951028404</c:v>
                </c:pt>
                <c:pt idx="2">
                  <c:v>0.14709843290891284</c:v>
                </c:pt>
                <c:pt idx="3">
                  <c:v>0.16191234084231146</c:v>
                </c:pt>
                <c:pt idx="4">
                  <c:v>0.19160137120470128</c:v>
                </c:pt>
                <c:pt idx="5">
                  <c:v>0.20947600391772772</c:v>
                </c:pt>
                <c:pt idx="6">
                  <c:v>0.21207761998041136</c:v>
                </c:pt>
                <c:pt idx="7">
                  <c:v>0.21556684622918706</c:v>
                </c:pt>
                <c:pt idx="8">
                  <c:v>0.54141160626836438</c:v>
                </c:pt>
                <c:pt idx="9">
                  <c:v>0.56623408423114596</c:v>
                </c:pt>
              </c:numCache>
            </c:numRef>
          </c:val>
          <c:extLst>
            <c:ext xmlns:c16="http://schemas.microsoft.com/office/drawing/2014/chart" uri="{C3380CC4-5D6E-409C-BE32-E72D297353CC}">
              <c16:uniqueId val="{00000003-3242-4FE5-B719-7B57B964971E}"/>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a:t>
            </a:r>
            <a:r>
              <a:rPr lang="en-US" baseline="0"/>
              <a:t> more skills equal more money for Data nerds?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 vs 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0"/>
                  <c:y val="-0.1111111111111111"/>
                </c:manualLayout>
              </c:layout>
              <c:tx>
                <c:rich>
                  <a:bodyPr/>
                  <a:lstStyle/>
                  <a:p>
                    <a:fld id="{D97BEDAE-4FB5-47D9-8DD5-D04F3B20E70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1F66-4590-9859-DBA8D00AD7B3}"/>
                </c:ext>
              </c:extLst>
            </c:dLbl>
            <c:dLbl>
              <c:idx val="1"/>
              <c:layout>
                <c:manualLayout>
                  <c:x val="2.777777777777676E-3"/>
                  <c:y val="-9.2592592592592615E-2"/>
                </c:manualLayout>
              </c:layout>
              <c:tx>
                <c:rich>
                  <a:bodyPr/>
                  <a:lstStyle/>
                  <a:p>
                    <a:fld id="{0829EDF6-280B-4616-9A16-3B792886775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1F66-4590-9859-DBA8D00AD7B3}"/>
                </c:ext>
              </c:extLst>
            </c:dLbl>
            <c:dLbl>
              <c:idx val="2"/>
              <c:layout>
                <c:manualLayout>
                  <c:x val="7.1942446043164587E-3"/>
                  <c:y val="-5.7636887608069232E-2"/>
                </c:manualLayout>
              </c:layout>
              <c:tx>
                <c:rich>
                  <a:bodyPr/>
                  <a:lstStyle/>
                  <a:p>
                    <a:fld id="{CA33DCAA-54A9-4BF4-B2DF-5E5532B9950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1F66-4590-9859-DBA8D00AD7B3}"/>
                </c:ext>
              </c:extLst>
            </c:dLbl>
            <c:dLbl>
              <c:idx val="3"/>
              <c:tx>
                <c:rich>
                  <a:bodyPr/>
                  <a:lstStyle/>
                  <a:p>
                    <a:fld id="{16691F22-DEA8-441A-89D0-CEC4A8D6666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1F66-4590-9859-DBA8D00AD7B3}"/>
                </c:ext>
              </c:extLst>
            </c:dLbl>
            <c:dLbl>
              <c:idx val="4"/>
              <c:tx>
                <c:rich>
                  <a:bodyPr/>
                  <a:lstStyle/>
                  <a:p>
                    <a:fld id="{9F4A80E7-328E-4995-8B4C-D312E578FDC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1F66-4590-9859-DBA8D00AD7B3}"/>
                </c:ext>
              </c:extLst>
            </c:dLbl>
            <c:dLbl>
              <c:idx val="5"/>
              <c:layout>
                <c:manualLayout>
                  <c:x val="-8.3333333333333332E-3"/>
                  <c:y val="-0.18055555555555561"/>
                </c:manualLayout>
              </c:layout>
              <c:tx>
                <c:rich>
                  <a:bodyPr/>
                  <a:lstStyle/>
                  <a:p>
                    <a:fld id="{615D84D3-3358-4AF4-8458-BC77FACDAB9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1F66-4590-9859-DBA8D00AD7B3}"/>
                </c:ext>
              </c:extLst>
            </c:dLbl>
            <c:dLbl>
              <c:idx val="6"/>
              <c:layout>
                <c:manualLayout>
                  <c:x val="-0.14868105515587529"/>
                  <c:y val="-8.8376560999039455E-2"/>
                </c:manualLayout>
              </c:layout>
              <c:tx>
                <c:rich>
                  <a:bodyPr/>
                  <a:lstStyle/>
                  <a:p>
                    <a:fld id="{E88BD2D9-A880-418F-9C26-E8218F92EA5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1F66-4590-9859-DBA8D00AD7B3}"/>
                </c:ext>
              </c:extLst>
            </c:dLbl>
            <c:dLbl>
              <c:idx val="7"/>
              <c:layout>
                <c:manualLayout>
                  <c:x val="4.0767386091127053E-2"/>
                  <c:y val="-4.6109510086455328E-2"/>
                </c:manualLayout>
              </c:layout>
              <c:tx>
                <c:rich>
                  <a:bodyPr/>
                  <a:lstStyle/>
                  <a:p>
                    <a:fld id="{1119CC0D-81C5-4BB7-AB78-57DCABCAB8B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1F66-4590-9859-DBA8D00AD7B3}"/>
                </c:ext>
              </c:extLst>
            </c:dLbl>
            <c:dLbl>
              <c:idx val="8"/>
              <c:layout>
                <c:manualLayout>
                  <c:x val="-0.10071942446043168"/>
                  <c:y val="-8.0691642651296899E-2"/>
                </c:manualLayout>
              </c:layout>
              <c:tx>
                <c:rich>
                  <a:bodyPr/>
                  <a:lstStyle/>
                  <a:p>
                    <a:fld id="{05354458-7667-4588-AA10-A3E034D96A3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1F66-4590-9859-DBA8D00AD7B3}"/>
                </c:ext>
              </c:extLst>
            </c:dLbl>
            <c:dLbl>
              <c:idx val="9"/>
              <c:tx>
                <c:rich>
                  <a:bodyPr/>
                  <a:lstStyle/>
                  <a:p>
                    <a:fld id="{2115E623-D0EC-4306-AABF-59130BA7233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1F66-4590-9859-DBA8D00AD7B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 vs 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 vs 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 vs 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1F66-4590-9859-DBA8D00AD7B3}"/>
            </c:ext>
          </c:extLst>
        </c:ser>
        <c:dLbls>
          <c:showLegendKey val="0"/>
          <c:showVal val="0"/>
          <c:showCatName val="0"/>
          <c:showSerName val="0"/>
          <c:showPercent val="0"/>
          <c:showBubbleSize val="0"/>
        </c:dLbls>
        <c:axId val="54804015"/>
        <c:axId val="54816015"/>
      </c:scatterChart>
      <c:valAx>
        <c:axId val="54804015"/>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Median_salary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816015"/>
        <c:crosses val="autoZero"/>
        <c:crossBetween val="midCat"/>
      </c:valAx>
      <c:valAx>
        <c:axId val="54816015"/>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skills</a:t>
                </a:r>
                <a:r>
                  <a:rPr lang="en-US" baseline="0"/>
                  <a:t> required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8040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[Data jobs project-2.xlsx]Skill_Salary_Analysis!PivotTable4</c:name>
    <c:fmtId val="0"/>
  </c:pivotSource>
  <c:chart>
    <c:autoTitleDeleted val="0"/>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diamond"/>
          <c:size val="6"/>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Skill_Salary_Analysis!$B$1</c:f>
              <c:strCache>
                <c:ptCount val="1"/>
                <c:pt idx="0">
                  <c:v>Median_salary_Skills</c:v>
                </c:pt>
              </c:strCache>
            </c:strRef>
          </c:tx>
          <c:spPr>
            <a:solidFill>
              <a:schemeClr val="accent1">
                <a:shade val="76000"/>
              </a:schemeClr>
            </a:solidFill>
            <a:ln w="25400">
              <a:noFill/>
            </a:ln>
            <a:effectLst/>
          </c:spPr>
          <c:invertIfNegative val="0"/>
          <c:cat>
            <c:strRef>
              <c:f>Skill_Salary_Analysis!$A$2:$A$12</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Skill_Salary_Analysis!$B$2:$B$12</c:f>
              <c:numCache>
                <c:formatCode>\$#,##0;\(\$#,##0\);\$#,##0</c:formatCode>
                <c:ptCount val="10"/>
                <c:pt idx="0">
                  <c:v>140000</c:v>
                </c:pt>
                <c:pt idx="1">
                  <c:v>135000</c:v>
                </c:pt>
                <c:pt idx="2">
                  <c:v>134241</c:v>
                </c:pt>
                <c:pt idx="3">
                  <c:v>125000</c:v>
                </c:pt>
                <c:pt idx="4">
                  <c:v>125000</c:v>
                </c:pt>
                <c:pt idx="5">
                  <c:v>120000</c:v>
                </c:pt>
                <c:pt idx="6">
                  <c:v>119550</c:v>
                </c:pt>
                <c:pt idx="7">
                  <c:v>111175</c:v>
                </c:pt>
                <c:pt idx="8">
                  <c:v>110000</c:v>
                </c:pt>
                <c:pt idx="9">
                  <c:v>92500</c:v>
                </c:pt>
              </c:numCache>
            </c:numRef>
          </c:val>
          <c:extLst>
            <c:ext xmlns:c16="http://schemas.microsoft.com/office/drawing/2014/chart" uri="{C3380CC4-5D6E-409C-BE32-E72D297353CC}">
              <c16:uniqueId val="{0000000A-CDF1-4EC7-8CD6-BB81DD10AA7A}"/>
            </c:ext>
          </c:extLst>
        </c:ser>
        <c:dLbls>
          <c:showLegendKey val="0"/>
          <c:showVal val="0"/>
          <c:showCatName val="0"/>
          <c:showSerName val="0"/>
          <c:showPercent val="0"/>
          <c:showBubbleSize val="0"/>
        </c:dLbls>
        <c:gapWidth val="219"/>
        <c:axId val="54787695"/>
        <c:axId val="54778575"/>
      </c:barChart>
      <c:lineChart>
        <c:grouping val="standard"/>
        <c:varyColors val="0"/>
        <c:ser>
          <c:idx val="1"/>
          <c:order val="1"/>
          <c:tx>
            <c:strRef>
              <c:f>Skill_Salary_Analysis!$C$1</c:f>
              <c:strCache>
                <c:ptCount val="1"/>
                <c:pt idx="0">
                  <c:v>Skills Likelihood</c:v>
                </c:pt>
              </c:strCache>
            </c:strRef>
          </c:tx>
          <c:spPr>
            <a:ln w="28575" cap="rnd">
              <a:noFill/>
              <a:round/>
            </a:ln>
            <a:effectLst/>
          </c:spPr>
          <c:marker>
            <c:symbol val="diamond"/>
            <c:size val="6"/>
            <c:spPr>
              <a:solidFill>
                <a:schemeClr val="accent1">
                  <a:tint val="77000"/>
                </a:schemeClr>
              </a:solidFill>
              <a:ln w="9525">
                <a:solidFill>
                  <a:schemeClr val="accent1">
                    <a:tint val="77000"/>
                  </a:schemeClr>
                </a:solidFill>
              </a:ln>
              <a:effectLst/>
            </c:spPr>
          </c:marker>
          <c:cat>
            <c:strRef>
              <c:f>Skill_Salary_Analysis!$A$2:$A$12</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Skill_Salary_Analysis!$C$2:$C$12</c:f>
              <c:numCache>
                <c:formatCode>0%;\-0%;0%</c:formatCode>
                <c:ptCount val="10"/>
                <c:pt idx="0">
                  <c:v>0.16191234084231146</c:v>
                </c:pt>
                <c:pt idx="1">
                  <c:v>0.20947600391772772</c:v>
                </c:pt>
                <c:pt idx="2">
                  <c:v>0.11713393731635652</c:v>
                </c:pt>
                <c:pt idx="3">
                  <c:v>0.14569049951028404</c:v>
                </c:pt>
                <c:pt idx="4">
                  <c:v>0.54141160626836438</c:v>
                </c:pt>
                <c:pt idx="5">
                  <c:v>0.56623408423114596</c:v>
                </c:pt>
                <c:pt idx="6">
                  <c:v>0.21207761998041136</c:v>
                </c:pt>
                <c:pt idx="7">
                  <c:v>0.21556684622918706</c:v>
                </c:pt>
                <c:pt idx="8">
                  <c:v>0.14709843290891284</c:v>
                </c:pt>
                <c:pt idx="9">
                  <c:v>0.19160137120470128</c:v>
                </c:pt>
              </c:numCache>
            </c:numRef>
          </c:val>
          <c:smooth val="0"/>
          <c:extLst>
            <c:ext xmlns:c16="http://schemas.microsoft.com/office/drawing/2014/chart" uri="{C3380CC4-5D6E-409C-BE32-E72D297353CC}">
              <c16:uniqueId val="{0000000B-CDF1-4EC7-8CD6-BB81DD10AA7A}"/>
            </c:ext>
          </c:extLst>
        </c:ser>
        <c:dLbls>
          <c:showLegendKey val="0"/>
          <c:showVal val="0"/>
          <c:showCatName val="0"/>
          <c:showSerName val="0"/>
          <c:showPercent val="0"/>
          <c:showBubbleSize val="0"/>
        </c:dLbls>
        <c:marker val="1"/>
        <c:smooth val="0"/>
        <c:axId val="316659519"/>
        <c:axId val="316665279"/>
      </c:lineChart>
      <c:catAx>
        <c:axId val="547876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778575"/>
        <c:crosses val="autoZero"/>
        <c:auto val="1"/>
        <c:lblAlgn val="ctr"/>
        <c:lblOffset val="100"/>
        <c:noMultiLvlLbl val="0"/>
      </c:catAx>
      <c:valAx>
        <c:axId val="5477857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787695"/>
        <c:crosses val="autoZero"/>
        <c:crossBetween val="between"/>
      </c:valAx>
      <c:valAx>
        <c:axId val="316665279"/>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6659519"/>
        <c:crosses val="max"/>
        <c:crossBetween val="between"/>
      </c:valAx>
      <c:catAx>
        <c:axId val="316659519"/>
        <c:scaling>
          <c:orientation val="minMax"/>
        </c:scaling>
        <c:delete val="1"/>
        <c:axPos val="b"/>
        <c:numFmt formatCode="General" sourceLinked="1"/>
        <c:majorTickMark val="out"/>
        <c:minorTickMark val="none"/>
        <c:tickLblPos val="nextTo"/>
        <c:crossAx val="316665279"/>
        <c:crosses val="autoZero"/>
        <c:auto val="1"/>
        <c:lblAlgn val="ctr"/>
        <c:lblOffset val="100"/>
        <c:noMultiLvlLbl val="0"/>
      </c:catAx>
      <c:spPr>
        <a:noFill/>
        <a:ln>
          <a:noFill/>
        </a:ln>
        <a:effectLst/>
      </c:spPr>
    </c:plotArea>
    <c:legend>
      <c:legendPos val="t"/>
      <c:layout>
        <c:manualLayout>
          <c:xMode val="edge"/>
          <c:yMode val="edge"/>
          <c:x val="0.69852077865266837"/>
          <c:y val="4.1666666666666664E-2"/>
          <c:w val="0.30018066491688539"/>
          <c:h val="0.115162583843686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40428</xdr:colOff>
      <xdr:row>0</xdr:row>
      <xdr:rowOff>124037</xdr:rowOff>
    </xdr:from>
    <xdr:to>
      <xdr:col>9</xdr:col>
      <xdr:colOff>477096</xdr:colOff>
      <xdr:row>17</xdr:row>
      <xdr:rowOff>55457</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493395</xdr:colOff>
      <xdr:row>0</xdr:row>
      <xdr:rowOff>140970</xdr:rowOff>
    </xdr:from>
    <xdr:to>
      <xdr:col>12</xdr:col>
      <xdr:colOff>219075</xdr:colOff>
      <xdr:row>14</xdr:row>
      <xdr:rowOff>160655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6EC176D2-D788-2B3F-7D6E-50B75A131B0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227570" y="140970"/>
              <a:ext cx="1554480" cy="26866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215265</xdr:colOff>
      <xdr:row>0</xdr:row>
      <xdr:rowOff>140970</xdr:rowOff>
    </xdr:from>
    <xdr:to>
      <xdr:col>14</xdr:col>
      <xdr:colOff>550545</xdr:colOff>
      <xdr:row>14</xdr:row>
      <xdr:rowOff>160655</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14A0B585-467E-5A4D-585A-57F00C3F2A2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8778240" y="140970"/>
              <a:ext cx="1554480" cy="26866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9525</xdr:colOff>
      <xdr:row>0</xdr:row>
      <xdr:rowOff>0</xdr:rowOff>
    </xdr:from>
    <xdr:to>
      <xdr:col>7</xdr:col>
      <xdr:colOff>314325</xdr:colOff>
      <xdr:row>17</xdr:row>
      <xdr:rowOff>66675</xdr:rowOff>
    </xdr:to>
    <xdr:graphicFrame macro="">
      <xdr:nvGraphicFramePr>
        <xdr:cNvPr id="3" name="Chart 2">
          <a:extLst>
            <a:ext uri="{FF2B5EF4-FFF2-40B4-BE49-F238E27FC236}">
              <a16:creationId xmlns:a16="http://schemas.microsoft.com/office/drawing/2014/main" id="{CA29DA32-4E1F-C6AC-57D0-19944BC857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323850</xdr:colOff>
      <xdr:row>0</xdr:row>
      <xdr:rowOff>0</xdr:rowOff>
    </xdr:from>
    <xdr:to>
      <xdr:col>10</xdr:col>
      <xdr:colOff>49530</xdr:colOff>
      <xdr:row>14</xdr:row>
      <xdr:rowOff>19685</xdr:rowOff>
    </xdr:to>
    <mc:AlternateContent xmlns:mc="http://schemas.openxmlformats.org/markup-compatibility/2006" xmlns:a14="http://schemas.microsoft.com/office/drawing/2010/main">
      <mc:Choice Requires="a14">
        <xdr:graphicFrame macro="">
          <xdr:nvGraphicFramePr>
            <xdr:cNvPr id="4" name="job_title_short 2">
              <a:extLst>
                <a:ext uri="{FF2B5EF4-FFF2-40B4-BE49-F238E27FC236}">
                  <a16:creationId xmlns:a16="http://schemas.microsoft.com/office/drawing/2014/main" id="{067369CC-A797-491B-80D0-A4E41D39FE57}"/>
                </a:ext>
              </a:extLst>
            </xdr:cNvPr>
            <xdr:cNvGraphicFramePr/>
          </xdr:nvGraphicFramePr>
          <xdr:xfrm>
            <a:off x="0" y="0"/>
            <a:ext cx="0" cy="0"/>
          </xdr:xfrm>
          <a:graphic>
            <a:graphicData uri="http://schemas.microsoft.com/office/drawing/2010/slicer">
              <sle:slicer xmlns:sle="http://schemas.microsoft.com/office/drawing/2010/slicer" name="job_title_short 2"/>
            </a:graphicData>
          </a:graphic>
        </xdr:graphicFrame>
      </mc:Choice>
      <mc:Fallback xmlns="">
        <xdr:sp macro="" textlink="">
          <xdr:nvSpPr>
            <xdr:cNvPr id="0" name=""/>
            <xdr:cNvSpPr>
              <a:spLocks noTextEdit="1"/>
            </xdr:cNvSpPr>
          </xdr:nvSpPr>
          <xdr:spPr>
            <a:xfrm>
              <a:off x="8743950" y="0"/>
              <a:ext cx="1554480" cy="26866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45720</xdr:colOff>
      <xdr:row>0</xdr:row>
      <xdr:rowOff>0</xdr:rowOff>
    </xdr:from>
    <xdr:to>
      <xdr:col>12</xdr:col>
      <xdr:colOff>381000</xdr:colOff>
      <xdr:row>14</xdr:row>
      <xdr:rowOff>19685</xdr:rowOff>
    </xdr:to>
    <mc:AlternateContent xmlns:mc="http://schemas.openxmlformats.org/markup-compatibility/2006" xmlns:a14="http://schemas.microsoft.com/office/drawing/2010/main">
      <mc:Choice Requires="a14">
        <xdr:graphicFrame macro="">
          <xdr:nvGraphicFramePr>
            <xdr:cNvPr id="5" name="job_country 3">
              <a:extLst>
                <a:ext uri="{FF2B5EF4-FFF2-40B4-BE49-F238E27FC236}">
                  <a16:creationId xmlns:a16="http://schemas.microsoft.com/office/drawing/2014/main" id="{5C552E96-EE8C-4C40-8FF0-91DA7588FAA3}"/>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mlns="">
        <xdr:sp macro="" textlink="">
          <xdr:nvSpPr>
            <xdr:cNvPr id="0" name=""/>
            <xdr:cNvSpPr>
              <a:spLocks noTextEdit="1"/>
            </xdr:cNvSpPr>
          </xdr:nvSpPr>
          <xdr:spPr>
            <a:xfrm>
              <a:off x="10294620" y="0"/>
              <a:ext cx="1554480" cy="26866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9525</xdr:colOff>
      <xdr:row>0</xdr:row>
      <xdr:rowOff>0</xdr:rowOff>
    </xdr:from>
    <xdr:to>
      <xdr:col>7</xdr:col>
      <xdr:colOff>9525</xdr:colOff>
      <xdr:row>14</xdr:row>
      <xdr:rowOff>0</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15FD93D7-1FBF-FDED-3C48-1AA650D8D0BF}"/>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229225" y="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504825</xdr:colOff>
      <xdr:row>0</xdr:row>
      <xdr:rowOff>0</xdr:rowOff>
    </xdr:from>
    <xdr:to>
      <xdr:col>7</xdr:col>
      <xdr:colOff>173355</xdr:colOff>
      <xdr:row>14</xdr:row>
      <xdr:rowOff>19685</xdr:rowOff>
    </xdr:to>
    <mc:AlternateContent xmlns:mc="http://schemas.openxmlformats.org/markup-compatibility/2006" xmlns:a14="http://schemas.microsoft.com/office/drawing/2010/main">
      <mc:Choice Requires="a14">
        <xdr:graphicFrame macro="">
          <xdr:nvGraphicFramePr>
            <xdr:cNvPr id="2" name="job_title_short 1">
              <a:extLst>
                <a:ext uri="{FF2B5EF4-FFF2-40B4-BE49-F238E27FC236}">
                  <a16:creationId xmlns:a16="http://schemas.microsoft.com/office/drawing/2014/main" id="{CA65C4C9-5F7B-4553-B052-D1EB47593641}"/>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4829175" y="0"/>
              <a:ext cx="1554480" cy="26866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17145</xdr:colOff>
      <xdr:row>0</xdr:row>
      <xdr:rowOff>0</xdr:rowOff>
    </xdr:from>
    <xdr:to>
      <xdr:col>4</xdr:col>
      <xdr:colOff>514350</xdr:colOff>
      <xdr:row>14</xdr:row>
      <xdr:rowOff>19685</xdr:rowOff>
    </xdr:to>
    <mc:AlternateContent xmlns:mc="http://schemas.openxmlformats.org/markup-compatibility/2006" xmlns:a14="http://schemas.microsoft.com/office/drawing/2010/main">
      <mc:Choice Requires="a14">
        <xdr:graphicFrame macro="">
          <xdr:nvGraphicFramePr>
            <xdr:cNvPr id="3" name="job_country 2">
              <a:extLst>
                <a:ext uri="{FF2B5EF4-FFF2-40B4-BE49-F238E27FC236}">
                  <a16:creationId xmlns:a16="http://schemas.microsoft.com/office/drawing/2014/main" id="{B0586583-7C3F-4D56-996A-FD21581242BB}"/>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3284220" y="0"/>
              <a:ext cx="1554480" cy="26866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152400</xdr:colOff>
      <xdr:row>0</xdr:row>
      <xdr:rowOff>0</xdr:rowOff>
    </xdr:from>
    <xdr:to>
      <xdr:col>14</xdr:col>
      <xdr:colOff>457200</xdr:colOff>
      <xdr:row>14</xdr:row>
      <xdr:rowOff>76200</xdr:rowOff>
    </xdr:to>
    <xdr:graphicFrame macro="">
      <xdr:nvGraphicFramePr>
        <xdr:cNvPr id="4" name="Chart 3">
          <a:extLst>
            <a:ext uri="{FF2B5EF4-FFF2-40B4-BE49-F238E27FC236}">
              <a16:creationId xmlns:a16="http://schemas.microsoft.com/office/drawing/2014/main" id="{86B44DB5-086C-C4C6-27A9-41874FC1A1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yoni G" refreshedDate="45850.816551620374" backgroundQuery="1" createdVersion="8" refreshedVersion="8" minRefreshableVersion="3" recordCount="0" supportSubquery="1" supportAdvancedDrill="1" xr:uid="{B4B03480-BB39-4A9F-8AC1-355C23E34BD3}">
  <cacheSource type="external" connectionId="3"/>
  <cacheFields count="5">
    <cacheField name="[data_jobs_skills].[job_skills].[job_skills]" caption="job_skills" numFmtId="0" hierarchy="21" level="1">
      <sharedItems count="10">
        <s v="AWS"/>
        <s v="Azure"/>
        <s v="Excel"/>
        <s v="Java"/>
        <s v="Python"/>
        <s v="R"/>
        <s v="SAS"/>
        <s v="Spark"/>
        <s v="SQL"/>
        <s v="Tableau"/>
      </sharedItems>
    </cacheField>
    <cacheField name="[Measures].[Median_salary_Skills]" caption="Median_salary_Skills" numFmtId="0" hierarchy="30" level="32767"/>
    <cacheField name="[Measures].[Skills Likelihood]" caption="Skills Likelihood" numFmtId="0" hierarchy="31"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_Salary]" caption="Median_Salary" measure="1" displayFolder="" measureGroup="data_jobs_salary" count="0"/>
    <cacheHierarchy uniqueName="[Measures].[Median_salary_US]" caption="Median_salary_US" measure="1" displayFolder="" measureGroup="data_jobs_salary" count="0"/>
    <cacheHierarchy uniqueName="[Measures].[Median_Salary_Non-US]" caption="Median_Salary_Non-US" measure="1" displayFolder="" measureGroup="data_jobs_salary" count="0"/>
    <cacheHierarchy uniqueName="[Measures].[Median_salary_Skills]" caption="Median_salary_Skills" measure="1" displayFolder="" measureGroup="data_jobs_skills" count="0" oneField="1">
      <fieldsUsage count="1">
        <fieldUsage x="1"/>
      </fieldsUsage>
    </cacheHierarchy>
    <cacheHierarchy uniqueName="[Measures].[Skills Likelihood]" caption="Skills Likelihood" measure="1" displayFolder="" measureGroup="data_jobs_skills" count="0" oneField="1">
      <fieldsUsage count="1">
        <fieldUsage x="2"/>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yoni G" refreshedDate="45850.816557986109" backgroundQuery="1" createdVersion="8" refreshedVersion="8" minRefreshableVersion="3" recordCount="0" supportSubquery="1" supportAdvancedDrill="1" xr:uid="{2CC5AC41-9DCD-491E-8D29-57D396B21D83}">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6" level="32767"/>
    <cacheField name="[Measures].[Median_Salary]" caption="Median_Salary" numFmtId="0" hierarchy="27" level="32767"/>
    <cacheField name="[data_jobs_salary].[job_country].[job_country]" caption="job_country" numFmtId="0" hierarchy="13" level="1">
      <sharedItems containsSemiMixedTypes="0" containsNonDate="0" containsString="0"/>
    </cacheField>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_Salary]" caption="Median_Salary" measure="1" displayFolder="" measureGroup="data_jobs_salary" count="0" oneField="1">
      <fieldsUsage count="1">
        <fieldUsage x="2"/>
      </fieldsUsage>
    </cacheHierarchy>
    <cacheHierarchy uniqueName="[Measures].[Median_salary_US]" caption="Median_salary_US" measure="1" displayFolder="" measureGroup="data_jobs_salary" count="0"/>
    <cacheHierarchy uniqueName="[Measures].[Median_Salary_Non-US]" caption="Median_Salary_Non-US" measure="1" displayFolder="" measureGroup="data_jobs_salary" count="0"/>
    <cacheHierarchy uniqueName="[Measures].[Median_salary_Skills]" caption="Median_salary_Skills" measure="1" displayFolder="" measureGroup="data_jobs_skills" count="0"/>
    <cacheHierarchy uniqueName="[Measures].[Skills Likelihood]" caption="Skills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yoni G" refreshedDate="45850.816562499997" backgroundQuery="1" createdVersion="8" refreshedVersion="8" minRefreshableVersion="3" recordCount="0" supportSubquery="1" supportAdvancedDrill="1" xr:uid="{AAA099D0-36C9-4E02-B9AB-EFA94BBBA7EA}">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_Salary]" caption="Median_Salary" numFmtId="0" hierarchy="27" level="32767"/>
    <cacheField name="[Measures].[Median_salary_US]" caption="Median_salary_US" numFmtId="0" hierarchy="28" level="32767"/>
    <cacheField name="[Measures].[Median_Salary_Non-US]" caption="Median_Salary_Non-US" numFmtId="0" hierarchy="29" level="32767"/>
    <cacheField name="[data_jobs_salary].[job_country].[job_country]" caption="job_country" numFmtId="0" hierarchy="13" level="1">
      <sharedItems containsSemiMixedTypes="0" containsNonDate="0" containsString="0"/>
    </cacheField>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_Salary]" caption="Median_Salary" measure="1" displayFolder="" measureGroup="data_jobs_salary" count="0" oneField="1">
      <fieldsUsage count="1">
        <fieldUsage x="1"/>
      </fieldsUsage>
    </cacheHierarchy>
    <cacheHierarchy uniqueName="[Measures].[Median_salary_US]" caption="Median_salary_US" measure="1" displayFolder="" measureGroup="data_jobs_salary" count="0" oneField="1">
      <fieldsUsage count="1">
        <fieldUsage x="2"/>
      </fieldsUsage>
    </cacheHierarchy>
    <cacheHierarchy uniqueName="[Measures].[Median_Salary_Non-US]" caption="Median_Salary_Non-US" measure="1" displayFolder="" measureGroup="data_jobs_salary" count="0" oneField="1">
      <fieldsUsage count="1">
        <fieldUsage x="3"/>
      </fieldsUsage>
    </cacheHierarchy>
    <cacheHierarchy uniqueName="[Measures].[Median_salary_Skills]" caption="Median_salary_Skills" measure="1" displayFolder="" measureGroup="data_jobs_skills" count="0"/>
    <cacheHierarchy uniqueName="[Measures].[Skills Likelihood]" caption="Skills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yoni G" refreshedDate="45850.816568518516" backgroundQuery="1" createdVersion="8" refreshedVersion="8" minRefreshableVersion="3" recordCount="0" supportSubquery="1" supportAdvancedDrill="1" xr:uid="{172247AC-A513-4CB7-AA42-C4B341176BC5}">
  <cacheSource type="external" connectionId="3"/>
  <cacheFields count="3">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Count of job_skills]" caption="Count of job_skills" numFmtId="0" hierarchy="22" level="32767"/>
    <cacheField name="[data_jobs_salary].[job_country].[job_country]" caption="job_country" numFmtId="0" hierarchy="13" level="1">
      <sharedItems containsSemiMixedTypes="0" containsNonDate="0" containsString="0"/>
    </cacheField>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oneField="1">
      <fieldsUsage count="1">
        <fieldUsage x="1"/>
      </fieldsUsage>
      <extLst>
        <ext xmlns:x15="http://schemas.microsoft.com/office/spreadsheetml/2010/11/main" uri="{B97F6D7D-B522-45F9-BDA1-12C45D357490}">
          <x15:cacheHierarchy aggregatedColumn="21"/>
        </ext>
      </extLst>
    </cacheHierarchy>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_Salary]" caption="Median_Salary" measure="1" displayFolder="" measureGroup="data_jobs_salary" count="0"/>
    <cacheHierarchy uniqueName="[Measures].[Median_salary_US]" caption="Median_salary_US" measure="1" displayFolder="" measureGroup="data_jobs_salary" count="0"/>
    <cacheHierarchy uniqueName="[Measures].[Median_Salary_Non-US]" caption="Median_Salary_Non-US" measure="1" displayFolder="" measureGroup="data_jobs_salary" count="0"/>
    <cacheHierarchy uniqueName="[Measures].[Median_salary_Skills]" caption="Median_salary_Skills" measure="1" displayFolder="" measureGroup="data_jobs_skills" count="0"/>
    <cacheHierarchy uniqueName="[Measures].[Skills Likelihood]" caption="Skills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yoni G" refreshedDate="45850.817363888891" backgroundQuery="1" createdVersion="8" refreshedVersion="8" minRefreshableVersion="3" recordCount="0" supportSubquery="1" supportAdvancedDrill="1" xr:uid="{DA36580E-51BD-4D10-A939-48B935238A4A}">
  <cacheSource type="external" connectionId="3"/>
  <cacheFields count="2">
    <cacheField name="[data_jobs_skills].[job_skills].[job_skills]" caption="job_skills" numFmtId="0" hierarchy="21" level="1">
      <sharedItems count="10">
        <s v="AWS"/>
        <s v="Azure"/>
        <s v="Excel"/>
        <s v="Java"/>
        <s v="Python"/>
        <s v="R"/>
        <s v="SAS"/>
        <s v="Spark"/>
        <s v="SQL"/>
        <s v="Tableau"/>
      </sharedItems>
    </cacheField>
    <cacheField name="[Measures].[Skills Likelihood]" caption="Skills Likelihood" numFmtId="0" hierarchy="31" level="32767"/>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_Salary]" caption="Median_Salary" measure="1" displayFolder="" measureGroup="data_jobs_salary" count="0"/>
    <cacheHierarchy uniqueName="[Measures].[Median_salary_US]" caption="Median_salary_US" measure="1" displayFolder="" measureGroup="data_jobs_salary" count="0"/>
    <cacheHierarchy uniqueName="[Measures].[Median_Salary_Non-US]" caption="Median_Salary_Non-US" measure="1" displayFolder="" measureGroup="data_jobs_salary" count="0"/>
    <cacheHierarchy uniqueName="[Measures].[Median_salary_Skills]" caption="Median_salary_Skills" measure="1" displayFolder="" measureGroup="data_jobs_skills" count="0"/>
    <cacheHierarchy uniqueName="[Measures].[Skills Likelihood]" caption="Skills Likelihood" measure="1" displayFolder="" measureGroup="data_jobs_skills" count="0" oneField="1">
      <fieldsUsage count="1">
        <fieldUsage x="1"/>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yoni G" refreshedDate="45850.816539120373" backgroundQuery="1" createdVersion="3" refreshedVersion="8" minRefreshableVersion="3" recordCount="0" supportSubquery="1" supportAdvancedDrill="1" xr:uid="{B2308091-E33E-4AB1-B743-4655DD1BC76F}">
  <cacheSource type="external" connectionId="3">
    <extLst>
      <ext xmlns:x14="http://schemas.microsoft.com/office/spreadsheetml/2009/9/main" uri="{F057638F-6D5F-4e77-A914-E7F072B9BCA8}">
        <x14:sourceConnection name="ThisWorkbookDataModel"/>
      </ext>
    </extLst>
  </cacheSource>
  <cacheFields count="0"/>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_Salary]" caption="Median_Salary" measure="1" displayFolder="" measureGroup="data_jobs_salary" count="0"/>
    <cacheHierarchy uniqueName="[Measures].[Median_salary_US]" caption="Median_salary_US" measure="1" displayFolder="" measureGroup="data_jobs_salary" count="0"/>
    <cacheHierarchy uniqueName="[Measures].[Median_Salary_Non-US]" caption="Median_Salary_Non-US" measure="1" displayFolder="" measureGroup="data_jobs_salary" count="0"/>
    <cacheHierarchy uniqueName="[Measures].[Median_salary_Skills]" caption="Median_salary_Skills" measure="1" displayFolder="" measureGroup="data_jobs_skills" count="0"/>
    <cacheHierarchy uniqueName="[Measures].[Skills Likelihood]" caption="Skills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937806789"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3" applyNumberFormats="0" applyBorderFormats="0" applyFontFormats="0" applyPatternFormats="0" applyAlignmentFormats="0" applyWidthHeightFormats="1" dataCaption="Values" tag="54ce122e-156c-4474-a007-9cad191e8593" updatedVersion="8" minRefreshableVersion="3" useAutoFormatting="1" itemPrintTitles="1" createdVersion="8" indent="0" outline="1" outlineData="1" multipleFieldFilters="0">
  <location ref="A1:B12" firstHeaderRow="1"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3"/>
    </i>
    <i>
      <x v="4"/>
    </i>
    <i>
      <x v="2"/>
    </i>
    <i>
      <x v="7"/>
    </i>
    <i>
      <x v="8"/>
    </i>
    <i>
      <x v="6"/>
    </i>
    <i>
      <x/>
    </i>
    <i>
      <x v="5"/>
    </i>
    <i>
      <x v="9"/>
    </i>
    <i>
      <x v="1"/>
    </i>
    <i t="grand">
      <x/>
    </i>
  </rowItems>
  <colItems count="1">
    <i/>
  </colItems>
  <dataFields count="1">
    <dataField name="Count of job_skills" fld="1" subtotal="count" baseField="0" baseItem="0" numFmtId="164"/>
  </dataFields>
  <formats count="1">
    <format dxfId="2">
      <pivotArea outline="0" collapsedLevelsAreSubtotals="1" fieldPosition="0"/>
    </format>
  </formats>
  <pivotHierarchies count="35">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4"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1">
  <location ref="A3:B14" firstHeaderRow="1" firstDataRow="1" firstDataCol="1"/>
  <pivotFields count="2">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3"/>
    </i>
    <i>
      <x v="1"/>
    </i>
    <i>
      <x v="6"/>
    </i>
    <i>
      <x v="7"/>
    </i>
    <i>
      <x v="2"/>
    </i>
    <i>
      <x/>
    </i>
    <i>
      <x v="5"/>
    </i>
    <i>
      <x v="9"/>
    </i>
    <i>
      <x v="4"/>
    </i>
    <i>
      <x v="8"/>
    </i>
    <i t="grand">
      <x/>
    </i>
  </rowItems>
  <colItems count="1">
    <i/>
  </colItems>
  <dataFields count="1">
    <dataField fld="1" subtotal="count" baseField="0" baseItem="0" numFmtId="9"/>
  </dataFields>
  <formats count="2">
    <format dxfId="1">
      <pivotArea collapsedLevelsAreSubtotals="1" fieldPosition="0">
        <references count="1">
          <reference field="0" count="1">
            <x v="0"/>
          </reference>
        </references>
      </pivotArea>
    </format>
    <format dxfId="0">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5">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5781970-B40E-4814-9264-A94BCC3EF095}" name="PivotTable1" cacheId="1" applyNumberFormats="0" applyBorderFormats="0" applyFontFormats="0" applyPatternFormats="0" applyAlignmentFormats="0" applyWidthHeightFormats="1" dataCaption="Values" tag="88fa848b-5b82-4bbd-a20c-a90f151cc60d" updatedVersion="8" minRefreshableVersion="3" useAutoFormatting="1" itemPrintTitles="1" createdVersion="8" indent="0" multipleFieldFilters="0">
  <location ref="A1:C12" firstHeaderRow="0" firstDataRow="1" firstDataCol="1"/>
  <pivotFields count="4">
    <pivotField axis="axisRow" allDrilled="1" showAll="0"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 dataField="1" showAll="0"/>
    <pivotField allDrilled="1" showAll="0" dataSourceSort="1" defaultAttributeDrillState="1"/>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dataField fld="1" subtotal="count" baseField="0" baseItem="0"/>
  </dataFields>
  <pivotHierarchies count="35">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caption="job coun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1F30FB9-17C8-4147-9F0C-456C248A6F74}" name="PivotTable3" cacheId="2" applyNumberFormats="0" applyBorderFormats="0" applyFontFormats="0" applyPatternFormats="0" applyAlignmentFormats="0" applyWidthHeightFormats="1" dataCaption="Values" tag="6538bc1b-05bb-4db3-9d2e-f345e64977c0" updatedVersion="8" minRefreshableVersion="3" useAutoFormatting="1" itemPrintTitles="1" createdVersion="8" indent="0" multipleFieldFilters="0">
  <location ref="A1:D12" firstHeaderRow="0" firstDataRow="1" firstDataCol="1"/>
  <pivotFields count="5">
    <pivotField axis="axisRow" allDrilled="1" showAll="0" dataSourceSort="1" defaultAttributeDrillState="1">
      <items count="11">
        <item x="0"/>
        <item x="1"/>
        <item x="2"/>
        <item x="3"/>
        <item x="4"/>
        <item x="5"/>
        <item x="6"/>
        <item x="7"/>
        <item x="8"/>
        <item x="9"/>
        <item t="default"/>
      </items>
    </pivotField>
    <pivotField dataField="1" showAll="0"/>
    <pivotField dataField="1" showAll="0"/>
    <pivotField dataField="1" showAll="0"/>
    <pivotField allDrilled="1" showAll="0" dataSourceSort="1" defaultAttributeDrillState="1"/>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5">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5C6C346-2C98-49F7-AF56-06988444054D}" name="PivotTable4" cacheId="0" applyNumberFormats="0" applyBorderFormats="0" applyFontFormats="0" applyPatternFormats="0" applyAlignmentFormats="0" applyWidthHeightFormats="1" dataCaption="Values" tag="ed43233a-ce2c-4a15-87d2-2af38ef6d60f" updatedVersion="8" minRefreshableVersion="3" useAutoFormatting="1" itemPrintTitles="1" createdVersion="8" indent="0" multipleFieldFilters="0" chartFormat="9">
  <location ref="A1:C12" firstHeaderRow="0" firstDataRow="1" firstDataCol="1"/>
  <pivotFields count="5">
    <pivotField axis="axisRow" allDrilled="1" showAll="0" measureFilter="1"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 dataField="1" showAll="0"/>
    <pivotField allDrilled="1" showAll="0" dataSourceSort="1" defaultAttributeDrillState="1"/>
    <pivotField allDrilled="1" showAll="0" dataSourceSort="1" defaultAttributeDrillState="1"/>
  </pivotFields>
  <rowFields count="1">
    <field x="0"/>
  </rowFields>
  <rowItems count="11">
    <i>
      <x v="7"/>
    </i>
    <i>
      <x/>
    </i>
    <i>
      <x v="3"/>
    </i>
    <i>
      <x v="1"/>
    </i>
    <i>
      <x v="4"/>
    </i>
    <i>
      <x v="8"/>
    </i>
    <i>
      <x v="5"/>
    </i>
    <i>
      <x v="9"/>
    </i>
    <i>
      <x v="6"/>
    </i>
    <i>
      <x v="2"/>
    </i>
    <i t="grand">
      <x/>
    </i>
  </rowItems>
  <colFields count="1">
    <field x="-2"/>
  </colFields>
  <colItems count="2">
    <i>
      <x/>
    </i>
    <i i="1">
      <x v="1"/>
    </i>
  </colItems>
  <dataFields count="2">
    <dataField fld="1" subtotal="count" baseField="0" baseItem="0"/>
    <dataField fld="2" subtotal="count" baseField="0" baseItem="0"/>
  </dataField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35">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Job_coun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C2FA3334-E0E1-44F1-831C-133DAF6D6D47}" sourceName="[data_jobs_salary].[job_title_short]">
  <pivotTables>
    <pivotTable tabId="16" name="PivotTable2"/>
    <pivotTable tabId="19" name="PivotTable4"/>
    <pivotTable tabId="17" name="PivotTable1"/>
    <pivotTable tabId="18" name="PivotTable3"/>
    <pivotTable tabId="15" name="PivotTable1"/>
  </pivotTables>
  <data>
    <olap pivotCacheId="1937806789">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49B2CBC1-75A7-4A7D-93C8-B8BF4B627CD5}" sourceName="[data_jobs_salary].[job_country]">
  <pivotTables>
    <pivotTable tabId="16" name="PivotTable2"/>
    <pivotTable tabId="15" name="PivotTable1"/>
    <pivotTable tabId="17" name="PivotTable1"/>
    <pivotTable tabId="18" name="PivotTable3"/>
    <pivotTable tabId="19" name="PivotTable4"/>
  </pivotTables>
  <data>
    <olap pivotCacheId="1937806789">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i n="[data_jobs_salary].[job_country].&amp;[Benin]" c="Benin"/>
              <i n="[data_jobs_salary].[job_country].&amp;[Cameroon]" c="Cameroon"/>
              <i n="[data_jobs_salary].[job_country].&amp;[Gambia]" c="Gambia"/>
            </range>
          </ranges>
        </level>
      </levels>
      <selections count="1">
        <selection n="[data_jobs_salary].[job_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B36A5758-9CB5-440A-A007-FA058BF3769B}" cache="Slicer_job_title_short" caption="Job Title" level="1" rowHeight="234950"/>
  <slicer name="job_country" xr10:uid="{9846ADD1-A959-4FDA-939A-06685B788C12}" cache="Slicer_job_country" caption="Country"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2" xr10:uid="{9A3CB271-9E9B-41A2-9FA3-67C3E40F84B8}" cache="Slicer_job_title_short" caption="Job Title" level="1" rowHeight="234950"/>
  <slicer name="job_country 3" xr10:uid="{23320F5C-094E-4DA8-982C-1FB03DDB8252}" cache="Slicer_job_country" caption="Country"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42B89D9D-F055-4B28-8F62-1B1B8249F31A}" cache="Slicer_job_country" caption="Country" level="1" rowHeight="257175"/>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3ED60F82-BDD5-4D85-8EFE-C7FC6A0062EC}" cache="Slicer_job_title_short" caption="Job Title" level="1" rowHeight="234950"/>
  <slicer name="job_country 2" xr10:uid="{33EF98A3-F547-4827-A5B4-4078EDBD3A76}" cache="Slicer_job_country" caption="Country"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B12"/>
  <sheetViews>
    <sheetView workbookViewId="0"/>
  </sheetViews>
  <sheetFormatPr defaultRowHeight="15" x14ac:dyDescent="0.25"/>
  <cols>
    <col min="1" max="1" width="25" bestFit="1" customWidth="1"/>
    <col min="2" max="2" width="18" bestFit="1" customWidth="1"/>
  </cols>
  <sheetData>
    <row r="1" spans="1:2" x14ac:dyDescent="0.25">
      <c r="A1" s="1" t="s">
        <v>10</v>
      </c>
      <c r="B1" t="s">
        <v>12</v>
      </c>
    </row>
    <row r="2" spans="1:2" x14ac:dyDescent="0.25">
      <c r="A2" s="2" t="s">
        <v>1</v>
      </c>
      <c r="B2" s="3">
        <v>47223</v>
      </c>
    </row>
    <row r="3" spans="1:2" x14ac:dyDescent="0.25">
      <c r="A3" s="2" t="s">
        <v>4</v>
      </c>
      <c r="B3" s="3">
        <v>41856</v>
      </c>
    </row>
    <row r="4" spans="1:2" x14ac:dyDescent="0.25">
      <c r="A4" s="2" t="s">
        <v>6</v>
      </c>
      <c r="B4" s="3">
        <v>34591</v>
      </c>
    </row>
    <row r="5" spans="1:2" x14ac:dyDescent="0.25">
      <c r="A5" s="2" t="s">
        <v>5</v>
      </c>
      <c r="B5" s="3">
        <v>16395</v>
      </c>
    </row>
    <row r="6" spans="1:2" x14ac:dyDescent="0.25">
      <c r="A6" s="2" t="s">
        <v>0</v>
      </c>
      <c r="B6" s="3">
        <v>10569</v>
      </c>
    </row>
    <row r="7" spans="1:2" x14ac:dyDescent="0.25">
      <c r="A7" s="2" t="s">
        <v>2</v>
      </c>
      <c r="B7" s="3">
        <v>6462</v>
      </c>
    </row>
    <row r="8" spans="1:2" x14ac:dyDescent="0.25">
      <c r="A8" s="2" t="s">
        <v>8</v>
      </c>
      <c r="B8" s="3">
        <v>3303</v>
      </c>
    </row>
    <row r="9" spans="1:2" x14ac:dyDescent="0.25">
      <c r="A9" s="2" t="s">
        <v>3</v>
      </c>
      <c r="B9" s="3">
        <v>3281</v>
      </c>
    </row>
    <row r="10" spans="1:2" x14ac:dyDescent="0.25">
      <c r="A10" s="2" t="s">
        <v>7</v>
      </c>
      <c r="B10" s="3">
        <v>3177</v>
      </c>
    </row>
    <row r="11" spans="1:2" x14ac:dyDescent="0.25">
      <c r="A11" s="2" t="s">
        <v>9</v>
      </c>
      <c r="B11" s="3">
        <v>413</v>
      </c>
    </row>
    <row r="12" spans="1:2" x14ac:dyDescent="0.25">
      <c r="A12" s="2" t="s">
        <v>11</v>
      </c>
      <c r="B12" s="3">
        <v>167270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B14"/>
  <sheetViews>
    <sheetView workbookViewId="0">
      <selection activeCell="N16" sqref="N16"/>
    </sheetView>
  </sheetViews>
  <sheetFormatPr defaultRowHeight="15" x14ac:dyDescent="0.25"/>
  <cols>
    <col min="1" max="1" width="13.42578125" bestFit="1" customWidth="1"/>
    <col min="2" max="2" width="15.85546875" bestFit="1" customWidth="1"/>
    <col min="3" max="3" width="16.85546875" bestFit="1" customWidth="1"/>
  </cols>
  <sheetData>
    <row r="3" spans="1:2" x14ac:dyDescent="0.25">
      <c r="A3" s="1" t="s">
        <v>10</v>
      </c>
      <c r="B3" t="s">
        <v>28</v>
      </c>
    </row>
    <row r="4" spans="1:2" x14ac:dyDescent="0.25">
      <c r="A4" s="2" t="s">
        <v>19</v>
      </c>
      <c r="B4" s="7">
        <v>0.11713393731635652</v>
      </c>
    </row>
    <row r="5" spans="1:2" x14ac:dyDescent="0.25">
      <c r="A5" s="2" t="s">
        <v>20</v>
      </c>
      <c r="B5" s="7">
        <v>0.14569049951028404</v>
      </c>
    </row>
    <row r="6" spans="1:2" x14ac:dyDescent="0.25">
      <c r="A6" s="2" t="s">
        <v>18</v>
      </c>
      <c r="B6" s="7">
        <v>0.14709843290891284</v>
      </c>
    </row>
    <row r="7" spans="1:2" x14ac:dyDescent="0.25">
      <c r="A7" s="2" t="s">
        <v>21</v>
      </c>
      <c r="B7" s="7">
        <v>0.16191234084231146</v>
      </c>
    </row>
    <row r="8" spans="1:2" x14ac:dyDescent="0.25">
      <c r="A8" s="2" t="s">
        <v>17</v>
      </c>
      <c r="B8" s="7">
        <v>0.19160137120470128</v>
      </c>
    </row>
    <row r="9" spans="1:2" x14ac:dyDescent="0.25">
      <c r="A9" s="2" t="s">
        <v>22</v>
      </c>
      <c r="B9" s="7">
        <v>0.20947600391772772</v>
      </c>
    </row>
    <row r="10" spans="1:2" x14ac:dyDescent="0.25">
      <c r="A10" s="2" t="s">
        <v>16</v>
      </c>
      <c r="B10" s="7">
        <v>0.21207761998041136</v>
      </c>
    </row>
    <row r="11" spans="1:2" x14ac:dyDescent="0.25">
      <c r="A11" s="2" t="s">
        <v>15</v>
      </c>
      <c r="B11" s="7">
        <v>0.21556684622918706</v>
      </c>
    </row>
    <row r="12" spans="1:2" x14ac:dyDescent="0.25">
      <c r="A12" s="2" t="s">
        <v>14</v>
      </c>
      <c r="B12" s="7">
        <v>0.54141160626836438</v>
      </c>
    </row>
    <row r="13" spans="1:2" x14ac:dyDescent="0.25">
      <c r="A13" s="2" t="s">
        <v>13</v>
      </c>
      <c r="B13" s="7">
        <v>0.56623408423114596</v>
      </c>
    </row>
    <row r="14" spans="1:2" x14ac:dyDescent="0.25">
      <c r="A14" s="2" t="s">
        <v>11</v>
      </c>
      <c r="B14" s="7">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56BE40-671E-4930-943B-2E5CF92F9BBF}">
  <dimension ref="A1:G12"/>
  <sheetViews>
    <sheetView workbookViewId="0">
      <selection activeCell="K16" sqref="K16"/>
    </sheetView>
  </sheetViews>
  <sheetFormatPr defaultRowHeight="15" x14ac:dyDescent="0.25"/>
  <cols>
    <col min="1" max="1" width="25" bestFit="1" customWidth="1"/>
    <col min="2" max="2" width="14" bestFit="1" customWidth="1"/>
    <col min="3" max="4" width="12.42578125" bestFit="1" customWidth="1"/>
    <col min="5" max="5" width="25.42578125" customWidth="1"/>
    <col min="6" max="6" width="17.7109375" customWidth="1"/>
    <col min="7" max="7" width="19.28515625" customWidth="1"/>
  </cols>
  <sheetData>
    <row r="1" spans="1:7" x14ac:dyDescent="0.25">
      <c r="A1" s="1" t="s">
        <v>10</v>
      </c>
      <c r="B1" t="s">
        <v>24</v>
      </c>
      <c r="C1" t="s">
        <v>23</v>
      </c>
      <c r="E1" t="str" cm="1">
        <f t="array" ref="E1:G11">A1:C11</f>
        <v>Row Labels</v>
      </c>
      <c r="F1" t="str">
        <v>Median_Salary</v>
      </c>
      <c r="G1" t="str">
        <v>skills per job</v>
      </c>
    </row>
    <row r="2" spans="1:7" x14ac:dyDescent="0.25">
      <c r="A2" s="2" t="s">
        <v>0</v>
      </c>
      <c r="B2" s="5">
        <v>155000</v>
      </c>
      <c r="C2" s="4">
        <v>5.2608262817322053</v>
      </c>
      <c r="E2" t="str">
        <v>Senior Data Scientist</v>
      </c>
      <c r="F2">
        <v>155000</v>
      </c>
      <c r="G2">
        <v>5.2608262817322053</v>
      </c>
    </row>
    <row r="3" spans="1:7" x14ac:dyDescent="0.25">
      <c r="A3" s="2" t="s">
        <v>5</v>
      </c>
      <c r="B3" s="5">
        <v>147500</v>
      </c>
      <c r="C3" s="4">
        <v>8.1405163853028792</v>
      </c>
      <c r="E3" t="str">
        <v>Senior Data Engineer</v>
      </c>
      <c r="F3">
        <v>147500</v>
      </c>
      <c r="G3">
        <v>8.1405163853028792</v>
      </c>
    </row>
    <row r="4" spans="1:7" x14ac:dyDescent="0.25">
      <c r="A4" s="2" t="s">
        <v>4</v>
      </c>
      <c r="B4" s="5">
        <v>127500</v>
      </c>
      <c r="C4" s="4">
        <v>4.9271336080047083</v>
      </c>
      <c r="E4" t="str">
        <v>Data Scientist</v>
      </c>
      <c r="F4">
        <v>127500</v>
      </c>
      <c r="G4">
        <v>4.9271336080047083</v>
      </c>
    </row>
    <row r="5" spans="1:7" x14ac:dyDescent="0.25">
      <c r="A5" s="2" t="s">
        <v>1</v>
      </c>
      <c r="B5" s="5">
        <v>125000</v>
      </c>
      <c r="C5" s="4">
        <v>6.961963732861566</v>
      </c>
      <c r="E5" t="str">
        <v>Data Engineer</v>
      </c>
      <c r="F5">
        <v>125000</v>
      </c>
      <c r="G5">
        <v>6.961963732861566</v>
      </c>
    </row>
    <row r="6" spans="1:7" x14ac:dyDescent="0.25">
      <c r="A6" s="2" t="s">
        <v>2</v>
      </c>
      <c r="B6" s="5">
        <v>111175</v>
      </c>
      <c r="C6" s="4">
        <v>4.3544474393531001</v>
      </c>
      <c r="E6" t="str">
        <v>Senior Data Analyst</v>
      </c>
      <c r="F6">
        <v>111175</v>
      </c>
      <c r="G6">
        <v>4.3544474393531001</v>
      </c>
    </row>
    <row r="7" spans="1:7" x14ac:dyDescent="0.25">
      <c r="A7" s="2" t="s">
        <v>3</v>
      </c>
      <c r="B7" s="5">
        <v>107550</v>
      </c>
      <c r="C7" s="4">
        <v>5.2834138486312403</v>
      </c>
      <c r="E7" t="str">
        <v>Machine Learning Engineer</v>
      </c>
      <c r="F7">
        <v>107550</v>
      </c>
      <c r="G7">
        <v>5.2834138486312403</v>
      </c>
    </row>
    <row r="8" spans="1:7" x14ac:dyDescent="0.25">
      <c r="A8" s="2" t="s">
        <v>7</v>
      </c>
      <c r="B8" s="5">
        <v>99150</v>
      </c>
      <c r="C8" s="4">
        <v>5.5445026178010473</v>
      </c>
      <c r="E8" t="str">
        <v>Software Engineer</v>
      </c>
      <c r="F8">
        <v>99150</v>
      </c>
      <c r="G8">
        <v>5.5445026178010473</v>
      </c>
    </row>
    <row r="9" spans="1:7" x14ac:dyDescent="0.25">
      <c r="A9" s="2" t="s">
        <v>6</v>
      </c>
      <c r="B9" s="5">
        <v>90000</v>
      </c>
      <c r="C9" s="4">
        <v>3.600978555069748</v>
      </c>
      <c r="E9" t="str">
        <v>Data Analyst</v>
      </c>
      <c r="F9">
        <v>90000</v>
      </c>
      <c r="G9">
        <v>3.600978555069748</v>
      </c>
    </row>
    <row r="10" spans="1:7" x14ac:dyDescent="0.25">
      <c r="A10" s="2" t="s">
        <v>9</v>
      </c>
      <c r="B10" s="5">
        <v>90000</v>
      </c>
      <c r="C10" s="4">
        <v>4.8023255813953485</v>
      </c>
      <c r="E10" t="str">
        <v>Cloud Engineer</v>
      </c>
      <c r="F10">
        <v>90000</v>
      </c>
      <c r="G10">
        <v>4.8023255813953485</v>
      </c>
    </row>
    <row r="11" spans="1:7" x14ac:dyDescent="0.25">
      <c r="A11" s="2" t="s">
        <v>8</v>
      </c>
      <c r="B11" s="5">
        <v>85000</v>
      </c>
      <c r="C11" s="4">
        <v>3.2997002997002998</v>
      </c>
      <c r="E11" t="str">
        <v>Business Analyst</v>
      </c>
      <c r="F11">
        <v>85000</v>
      </c>
      <c r="G11">
        <v>3.2997002997002998</v>
      </c>
    </row>
    <row r="12" spans="1:7" x14ac:dyDescent="0.25">
      <c r="A12" s="2" t="s">
        <v>11</v>
      </c>
      <c r="B12" s="5">
        <v>115000</v>
      </c>
      <c r="C12" s="4">
        <v>5.1196743388834474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22DBD6-8A16-43B3-89A5-77257C3410E3}">
  <dimension ref="A1:D12"/>
  <sheetViews>
    <sheetView workbookViewId="0">
      <selection activeCell="H5" sqref="H5"/>
    </sheetView>
  </sheetViews>
  <sheetFormatPr defaultRowHeight="15" x14ac:dyDescent="0.25"/>
  <cols>
    <col min="1" max="1" width="25" bestFit="1" customWidth="1"/>
    <col min="2" max="2" width="14" bestFit="1" customWidth="1"/>
    <col min="3" max="3" width="17.28515625" bestFit="1" customWidth="1"/>
    <col min="4" max="4" width="22" bestFit="1" customWidth="1"/>
  </cols>
  <sheetData>
    <row r="1" spans="1:4" x14ac:dyDescent="0.25">
      <c r="A1" s="1" t="s">
        <v>10</v>
      </c>
      <c r="B1" t="s">
        <v>24</v>
      </c>
      <c r="C1" t="s">
        <v>25</v>
      </c>
      <c r="D1" t="s">
        <v>26</v>
      </c>
    </row>
    <row r="2" spans="1:4" x14ac:dyDescent="0.25">
      <c r="A2" s="2" t="s">
        <v>8</v>
      </c>
      <c r="B2" s="5">
        <v>85000</v>
      </c>
      <c r="C2" s="5">
        <v>90000</v>
      </c>
      <c r="D2" s="5">
        <v>75000</v>
      </c>
    </row>
    <row r="3" spans="1:4" x14ac:dyDescent="0.25">
      <c r="A3" s="2" t="s">
        <v>9</v>
      </c>
      <c r="B3" s="5">
        <v>90000</v>
      </c>
      <c r="C3" s="5">
        <v>115000</v>
      </c>
      <c r="D3" s="5">
        <v>89100</v>
      </c>
    </row>
    <row r="4" spans="1:4" x14ac:dyDescent="0.25">
      <c r="A4" s="2" t="s">
        <v>6</v>
      </c>
      <c r="B4" s="5">
        <v>90000</v>
      </c>
      <c r="C4" s="5">
        <v>90000</v>
      </c>
      <c r="D4" s="5">
        <v>90000</v>
      </c>
    </row>
    <row r="5" spans="1:4" x14ac:dyDescent="0.25">
      <c r="A5" s="2" t="s">
        <v>1</v>
      </c>
      <c r="B5" s="5">
        <v>125000</v>
      </c>
      <c r="C5" s="5">
        <v>125000</v>
      </c>
      <c r="D5" s="5">
        <v>123500</v>
      </c>
    </row>
    <row r="6" spans="1:4" x14ac:dyDescent="0.25">
      <c r="A6" s="2" t="s">
        <v>4</v>
      </c>
      <c r="B6" s="5">
        <v>127500</v>
      </c>
      <c r="C6" s="5">
        <v>130000</v>
      </c>
      <c r="D6" s="5">
        <v>119550</v>
      </c>
    </row>
    <row r="7" spans="1:4" x14ac:dyDescent="0.25">
      <c r="A7" s="2" t="s">
        <v>3</v>
      </c>
      <c r="B7" s="5">
        <v>107550</v>
      </c>
      <c r="C7" s="5">
        <v>150000</v>
      </c>
      <c r="D7" s="5">
        <v>101029</v>
      </c>
    </row>
    <row r="8" spans="1:4" x14ac:dyDescent="0.25">
      <c r="A8" s="2" t="s">
        <v>2</v>
      </c>
      <c r="B8" s="5">
        <v>111175</v>
      </c>
      <c r="C8" s="5">
        <v>110000</v>
      </c>
      <c r="D8" s="5">
        <v>111175</v>
      </c>
    </row>
    <row r="9" spans="1:4" x14ac:dyDescent="0.25">
      <c r="A9" s="2" t="s">
        <v>5</v>
      </c>
      <c r="B9" s="5">
        <v>147500</v>
      </c>
      <c r="C9" s="5">
        <v>150000</v>
      </c>
      <c r="D9" s="5">
        <v>147500</v>
      </c>
    </row>
    <row r="10" spans="1:4" x14ac:dyDescent="0.25">
      <c r="A10" s="2" t="s">
        <v>0</v>
      </c>
      <c r="B10" s="5">
        <v>155000</v>
      </c>
      <c r="C10" s="5">
        <v>155000</v>
      </c>
      <c r="D10" s="5">
        <v>155000</v>
      </c>
    </row>
    <row r="11" spans="1:4" x14ac:dyDescent="0.25">
      <c r="A11" s="2" t="s">
        <v>7</v>
      </c>
      <c r="B11" s="5">
        <v>99150</v>
      </c>
      <c r="C11" s="5">
        <v>125000</v>
      </c>
      <c r="D11" s="5">
        <v>89100</v>
      </c>
    </row>
    <row r="12" spans="1:4" x14ac:dyDescent="0.25">
      <c r="A12" s="2" t="s">
        <v>11</v>
      </c>
      <c r="B12" s="5">
        <v>115000</v>
      </c>
      <c r="C12" s="5">
        <v>118940</v>
      </c>
      <c r="D12" s="5">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ADD5A-B9C4-40CD-8C15-B290EB64E340}">
  <dimension ref="A1:C12"/>
  <sheetViews>
    <sheetView tabSelected="1" workbookViewId="0">
      <selection activeCell="O17" sqref="O17"/>
    </sheetView>
  </sheetViews>
  <sheetFormatPr defaultRowHeight="15" x14ac:dyDescent="0.25"/>
  <cols>
    <col min="1" max="1" width="13.42578125" bestFit="1" customWidth="1"/>
    <col min="2" max="2" width="19.7109375" bestFit="1" customWidth="1"/>
    <col min="3" max="4" width="15.85546875" bestFit="1" customWidth="1"/>
    <col min="5" max="5" width="10" bestFit="1" customWidth="1"/>
  </cols>
  <sheetData>
    <row r="1" spans="1:3" x14ac:dyDescent="0.25">
      <c r="A1" s="1" t="s">
        <v>10</v>
      </c>
      <c r="B1" t="s">
        <v>27</v>
      </c>
      <c r="C1" t="s">
        <v>28</v>
      </c>
    </row>
    <row r="2" spans="1:3" x14ac:dyDescent="0.25">
      <c r="A2" s="2" t="s">
        <v>21</v>
      </c>
      <c r="B2" s="5">
        <v>140000</v>
      </c>
      <c r="C2" s="6">
        <v>0.16191234084231146</v>
      </c>
    </row>
    <row r="3" spans="1:3" x14ac:dyDescent="0.25">
      <c r="A3" s="2" t="s">
        <v>22</v>
      </c>
      <c r="B3" s="5">
        <v>135000</v>
      </c>
      <c r="C3" s="6">
        <v>0.20947600391772772</v>
      </c>
    </row>
    <row r="4" spans="1:3" x14ac:dyDescent="0.25">
      <c r="A4" s="2" t="s">
        <v>19</v>
      </c>
      <c r="B4" s="5">
        <v>134241</v>
      </c>
      <c r="C4" s="6">
        <v>0.11713393731635652</v>
      </c>
    </row>
    <row r="5" spans="1:3" x14ac:dyDescent="0.25">
      <c r="A5" s="2" t="s">
        <v>20</v>
      </c>
      <c r="B5" s="5">
        <v>125000</v>
      </c>
      <c r="C5" s="6">
        <v>0.14569049951028404</v>
      </c>
    </row>
    <row r="6" spans="1:3" x14ac:dyDescent="0.25">
      <c r="A6" s="2" t="s">
        <v>14</v>
      </c>
      <c r="B6" s="5">
        <v>125000</v>
      </c>
      <c r="C6" s="6">
        <v>0.54141160626836438</v>
      </c>
    </row>
    <row r="7" spans="1:3" x14ac:dyDescent="0.25">
      <c r="A7" s="2" t="s">
        <v>13</v>
      </c>
      <c r="B7" s="5">
        <v>120000</v>
      </c>
      <c r="C7" s="6">
        <v>0.56623408423114596</v>
      </c>
    </row>
    <row r="8" spans="1:3" x14ac:dyDescent="0.25">
      <c r="A8" s="2" t="s">
        <v>16</v>
      </c>
      <c r="B8" s="5">
        <v>119550</v>
      </c>
      <c r="C8" s="6">
        <v>0.21207761998041136</v>
      </c>
    </row>
    <row r="9" spans="1:3" x14ac:dyDescent="0.25">
      <c r="A9" s="2" t="s">
        <v>15</v>
      </c>
      <c r="B9" s="5">
        <v>111175</v>
      </c>
      <c r="C9" s="6">
        <v>0.21556684622918706</v>
      </c>
    </row>
    <row r="10" spans="1:3" x14ac:dyDescent="0.25">
      <c r="A10" s="2" t="s">
        <v>18</v>
      </c>
      <c r="B10" s="5">
        <v>110000</v>
      </c>
      <c r="C10" s="6">
        <v>0.14709843290891284</v>
      </c>
    </row>
    <row r="11" spans="1:3" x14ac:dyDescent="0.25">
      <c r="A11" s="2" t="s">
        <v>17</v>
      </c>
      <c r="B11" s="5">
        <v>92500</v>
      </c>
      <c r="C11" s="6">
        <v>0.19160137120470128</v>
      </c>
    </row>
    <row r="12" spans="1:3" x14ac:dyDescent="0.25">
      <c r="A12" s="2" t="s">
        <v>11</v>
      </c>
      <c r="B12" s="5">
        <v>117500</v>
      </c>
      <c r="C12" s="6">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Props1.xml><?xml version="1.0" encoding="utf-8"?>
<ds:datastoreItem xmlns:ds="http://schemas.openxmlformats.org/officeDocument/2006/customXml" ds:itemID="{D3C46F8D-58B7-4960-A8E2-75C4605ED301}">
  <ds:schemaRefs/>
</ds:datastoreItem>
</file>

<file path=customXml/itemProps2.xml><?xml version="1.0" encoding="utf-8"?>
<ds:datastoreItem xmlns:ds="http://schemas.openxmlformats.org/officeDocument/2006/customXml" ds:itemID="{E8BE2434-494C-455A-A6BD-9D491222D27D}">
  <ds:schemaRefs/>
</ds:datastoreItem>
</file>

<file path=customXml/itemProps3.xml><?xml version="1.0" encoding="utf-8"?>
<ds:datastoreItem xmlns:ds="http://schemas.openxmlformats.org/officeDocument/2006/customXml" ds:itemID="{ADA2C7E1-6806-454B-AADC-A8DF130EA498}">
  <ds:schemaRefs/>
</ds:datastoreItem>
</file>

<file path=customXml/itemProps4.xml><?xml version="1.0" encoding="utf-8"?>
<ds:datastoreItem xmlns:ds="http://schemas.openxmlformats.org/officeDocument/2006/customXml" ds:itemID="{64BF1FE2-68F1-4F99-B3ED-7AF6CC6AFED1}">
  <ds:schemaRefs/>
</ds:datastoreItem>
</file>

<file path=customXml/itemProps5.xml><?xml version="1.0" encoding="utf-8"?>
<ds:datastoreItem xmlns:ds="http://schemas.openxmlformats.org/officeDocument/2006/customXml" ds:itemID="{B59DA792-0D60-4311-9BFB-9BE005B2BE54}">
  <ds:schemaRefs/>
</ds:datastoreItem>
</file>

<file path=customXml/itemProps6.xml><?xml version="1.0" encoding="utf-8"?>
<ds:datastoreItem xmlns:ds="http://schemas.openxmlformats.org/officeDocument/2006/customXml" ds:itemID="{7642B243-8DDC-4581-9FEA-8E0432D9F660}">
  <ds:schemaRefs/>
</ds:datastoreItem>
</file>

<file path=customXml/itemProps7.xml><?xml version="1.0" encoding="utf-8"?>
<ds:datastoreItem xmlns:ds="http://schemas.openxmlformats.org/officeDocument/2006/customXml" ds:itemID="{C54BCBBD-865C-4722-BF31-9E65B688536B}">
  <ds:schemaRefs/>
</ds:datastoreItem>
</file>

<file path=customXml/itemProps8.xml><?xml version="1.0" encoding="utf-8"?>
<ds:datastoreItem xmlns:ds="http://schemas.openxmlformats.org/officeDocument/2006/customXml" ds:itemID="{BC83D190-7A1B-4413-B7E6-1AFE767F8487}">
  <ds:schemaRefs/>
</ds:datastoreItem>
</file>

<file path=customXml/itemProps9.xml><?xml version="1.0" encoding="utf-8"?>
<ds:datastoreItem xmlns:ds="http://schemas.openxmlformats.org/officeDocument/2006/customXml" ds:itemID="{07DC4AF4-4D02-466A-B181-EE1007F8597F}">
  <ds:schemaRefs/>
</ds:datastoreItem>
</file>

<file path=customXml/itemProps10.xml><?xml version="1.0" encoding="utf-8"?>
<ds:datastoreItem xmlns:ds="http://schemas.openxmlformats.org/officeDocument/2006/customXml" ds:itemID="{D24F1E95-E2EC-4E53-9E37-D7FF866A5525}">
  <ds:schemaRefs/>
</ds:datastoreItem>
</file>

<file path=customXml/itemProps11.xml><?xml version="1.0" encoding="utf-8"?>
<ds:datastoreItem xmlns:ds="http://schemas.openxmlformats.org/officeDocument/2006/customXml" ds:itemID="{88A29C8A-E9E4-4A86-824E-7BA2B1DB5B81}">
  <ds:schemaRefs/>
</ds:datastoreItem>
</file>

<file path=customXml/itemProps12.xml><?xml version="1.0" encoding="utf-8"?>
<ds:datastoreItem xmlns:ds="http://schemas.openxmlformats.org/officeDocument/2006/customXml" ds:itemID="{251882AE-68BB-44B4-8C75-BF5C13B276E7}">
  <ds:schemaRefs/>
</ds:datastoreItem>
</file>

<file path=customXml/itemProps13.xml><?xml version="1.0" encoding="utf-8"?>
<ds:datastoreItem xmlns:ds="http://schemas.openxmlformats.org/officeDocument/2006/customXml" ds:itemID="{104A228D-0427-4642-AEF7-D60655A4A54C}">
  <ds:schemaRefs/>
</ds:datastoreItem>
</file>

<file path=customXml/itemProps14.xml><?xml version="1.0" encoding="utf-8"?>
<ds:datastoreItem xmlns:ds="http://schemas.openxmlformats.org/officeDocument/2006/customXml" ds:itemID="{3C328CA2-81E4-448E-B50E-8FC3161CE84A}">
  <ds:schemaRefs>
    <ds:schemaRef ds:uri="http://schemas.microsoft.com/DataMashup"/>
  </ds:schemaRefs>
</ds:datastoreItem>
</file>

<file path=customXml/itemProps15.xml><?xml version="1.0" encoding="utf-8"?>
<ds:datastoreItem xmlns:ds="http://schemas.openxmlformats.org/officeDocument/2006/customXml" ds:itemID="{AD038328-33AE-44FB-BDEB-9CB5188B52B8}">
  <ds:schemaRefs/>
</ds:datastoreItem>
</file>

<file path=customXml/itemProps16.xml><?xml version="1.0" encoding="utf-8"?>
<ds:datastoreItem xmlns:ds="http://schemas.openxmlformats.org/officeDocument/2006/customXml" ds:itemID="{C2798E58-4C7D-41AD-83FC-69385FE9B7FD}">
  <ds:schemaRefs/>
</ds:datastoreItem>
</file>

<file path=customXml/itemProps17.xml><?xml version="1.0" encoding="utf-8"?>
<ds:datastoreItem xmlns:ds="http://schemas.openxmlformats.org/officeDocument/2006/customXml" ds:itemID="{E302B1DB-2DC2-4C88-BE24-FACCEFC167B9}">
  <ds:schemaRefs/>
</ds:datastoreItem>
</file>

<file path=customXml/itemProps18.xml><?xml version="1.0" encoding="utf-8"?>
<ds:datastoreItem xmlns:ds="http://schemas.openxmlformats.org/officeDocument/2006/customXml" ds:itemID="{93D10CC5-E556-4AE7-ACDB-BA8F45637C00}">
  <ds:schemaRefs/>
</ds:datastoreItem>
</file>

<file path=customXml/itemProps19.xml><?xml version="1.0" encoding="utf-8"?>
<ds:datastoreItem xmlns:ds="http://schemas.openxmlformats.org/officeDocument/2006/customXml" ds:itemID="{F405983F-5E1D-4642-81F6-B7E4F873D87E}">
  <ds:schemaRefs/>
</ds:datastoreItem>
</file>

<file path=customXml/itemProps20.xml><?xml version="1.0" encoding="utf-8"?>
<ds:datastoreItem xmlns:ds="http://schemas.openxmlformats.org/officeDocument/2006/customXml" ds:itemID="{54EBDA10-54FE-41B5-A6E8-A93F2532175D}">
  <ds:schemaRefs/>
</ds:datastoreItem>
</file>

<file path=customXml/itemProps21.xml><?xml version="1.0" encoding="utf-8"?>
<ds:datastoreItem xmlns:ds="http://schemas.openxmlformats.org/officeDocument/2006/customXml" ds:itemID="{99D10266-BA4F-4DB8-9750-8C76C4271A01}">
  <ds:schemaRefs/>
</ds:datastoreItem>
</file>

<file path=customXml/itemProps22.xml><?xml version="1.0" encoding="utf-8"?>
<ds:datastoreItem xmlns:ds="http://schemas.openxmlformats.org/officeDocument/2006/customXml" ds:itemID="{0FD3075D-5498-45E1-B271-06736B23E682}">
  <ds:schemaRefs/>
</ds:datastoreItem>
</file>

<file path=customXml/itemProps23.xml><?xml version="1.0" encoding="utf-8"?>
<ds:datastoreItem xmlns:ds="http://schemas.openxmlformats.org/officeDocument/2006/customXml" ds:itemID="{A9875268-7602-4B52-AA3E-0A9EC4B99BE9}">
  <ds:schemaRefs/>
</ds:datastoreItem>
</file>

<file path=customXml/itemProps24.xml><?xml version="1.0" encoding="utf-8"?>
<ds:datastoreItem xmlns:ds="http://schemas.openxmlformats.org/officeDocument/2006/customXml" ds:itemID="{B4224699-315B-4574-9A8A-FD8D7423F83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Skill_Analysis</vt:lpstr>
      <vt:lpstr>Skill_Job_Analysis</vt:lpstr>
      <vt:lpstr>Salary vs skills</vt:lpstr>
      <vt:lpstr>Salary_analysis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Busisani D Nyoni</dc:creator>
  <cp:lastModifiedBy>Nyoni G</cp:lastModifiedBy>
  <dcterms:created xsi:type="dcterms:W3CDTF">2024-08-10T22:21:34Z</dcterms:created>
  <dcterms:modified xsi:type="dcterms:W3CDTF">2025-07-12T20:02:38Z</dcterms:modified>
</cp:coreProperties>
</file>