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Электросила 2025\Монолит 2022_сборка\Магниты\"/>
    </mc:Choice>
  </mc:AlternateContent>
  <xr:revisionPtr revIDLastSave="0" documentId="13_ncr:1_{1BCA7AF6-D80B-401D-A9F0-D6337F9E8403}" xr6:coauthVersionLast="47" xr6:coauthVersionMax="47" xr10:uidLastSave="{00000000-0000-0000-0000-000000000000}"/>
  <bookViews>
    <workbookView xWindow="-120" yWindow="-120" windowWidth="19440" windowHeight="15000" xr2:uid="{C2A0119B-B4D3-440A-876D-2CEFFC1FA2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E33" i="1"/>
  <c r="H22" i="1"/>
  <c r="E22" i="1"/>
  <c r="H48" i="1"/>
  <c r="E48" i="1"/>
  <c r="H26" i="1"/>
  <c r="E26" i="1"/>
  <c r="H36" i="1"/>
  <c r="E36" i="1"/>
  <c r="H38" i="1"/>
  <c r="E38" i="1"/>
  <c r="H2" i="1"/>
  <c r="E2" i="1"/>
  <c r="H14" i="1"/>
  <c r="E14" i="1"/>
  <c r="H17" i="1"/>
  <c r="E17" i="1"/>
  <c r="H43" i="1"/>
  <c r="E43" i="1"/>
  <c r="H31" i="1"/>
  <c r="E31" i="1"/>
  <c r="H10" i="1"/>
  <c r="E10" i="1"/>
  <c r="H35" i="1"/>
  <c r="E35" i="1"/>
  <c r="H9" i="1"/>
  <c r="E9" i="1"/>
  <c r="H5" i="1"/>
  <c r="E5" i="1"/>
  <c r="H13" i="1"/>
  <c r="E13" i="1"/>
  <c r="H16" i="1"/>
  <c r="E16" i="1"/>
  <c r="H19" i="1"/>
  <c r="E19" i="1"/>
  <c r="H46" i="1"/>
  <c r="E46" i="1"/>
  <c r="H44" i="1"/>
  <c r="E44" i="1"/>
  <c r="E30" i="1"/>
  <c r="E8" i="1"/>
  <c r="E7" i="1"/>
  <c r="E45" i="1"/>
  <c r="E37" i="1"/>
  <c r="E3" i="1"/>
  <c r="E32" i="1"/>
  <c r="E34" i="1"/>
  <c r="E4" i="1"/>
  <c r="E18" i="1"/>
  <c r="E23" i="1"/>
  <c r="E11" i="1"/>
  <c r="E25" i="1"/>
  <c r="E27" i="1"/>
  <c r="E20" i="1"/>
  <c r="E28" i="1"/>
  <c r="E40" i="1"/>
  <c r="E47" i="1"/>
  <c r="H15" i="1"/>
  <c r="E15" i="1"/>
  <c r="H24" i="1"/>
  <c r="E24" i="1"/>
  <c r="H42" i="1"/>
  <c r="E42" i="1"/>
  <c r="H50" i="1"/>
  <c r="E50" i="1"/>
  <c r="H29" i="1"/>
  <c r="E29" i="1"/>
  <c r="H41" i="1"/>
  <c r="E41" i="1"/>
  <c r="H39" i="1"/>
  <c r="E39" i="1"/>
  <c r="H12" i="1"/>
  <c r="E12" i="1"/>
  <c r="H21" i="1"/>
  <c r="E21" i="1"/>
  <c r="H6" i="1"/>
  <c r="E6" i="1"/>
  <c r="H49" i="1"/>
  <c r="E49" i="1"/>
  <c r="H47" i="1"/>
  <c r="H40" i="1"/>
  <c r="H28" i="1"/>
  <c r="H20" i="1"/>
  <c r="H27" i="1"/>
  <c r="H25" i="1"/>
  <c r="H11" i="1"/>
  <c r="H23" i="1"/>
  <c r="H18" i="1"/>
  <c r="H4" i="1"/>
  <c r="H34" i="1"/>
  <c r="H32" i="1"/>
  <c r="H3" i="1"/>
  <c r="H37" i="1"/>
  <c r="H45" i="1"/>
  <c r="H7" i="1"/>
  <c r="H8" i="1"/>
  <c r="H30" i="1"/>
</calcChain>
</file>

<file path=xl/sharedStrings.xml><?xml version="1.0" encoding="utf-8"?>
<sst xmlns="http://schemas.openxmlformats.org/spreadsheetml/2006/main" count="56" uniqueCount="56">
  <si>
    <t>612 - 683</t>
  </si>
  <si>
    <t>205 - 341</t>
  </si>
  <si>
    <t>199 - 179</t>
  </si>
  <si>
    <t>773 - 710</t>
  </si>
  <si>
    <t>664 - 655</t>
  </si>
  <si>
    <t>163 - 145</t>
  </si>
  <si>
    <t>621 - 708</t>
  </si>
  <si>
    <t>649 - 650</t>
  </si>
  <si>
    <t>166 - 23</t>
  </si>
  <si>
    <t>462 - 460</t>
  </si>
  <si>
    <t>502 - 453</t>
  </si>
  <si>
    <t>№ ПМ</t>
  </si>
  <si>
    <r>
      <t xml:space="preserve">Индукция на пов-ти, мТл, </t>
    </r>
    <r>
      <rPr>
        <b/>
        <sz val="12"/>
        <rFont val="Calibri"/>
        <family val="2"/>
        <charset val="204"/>
        <scheme val="minor"/>
      </rPr>
      <t>N</t>
    </r>
  </si>
  <si>
    <r>
      <t xml:space="preserve">Индукция на пов-ти, мТл, </t>
    </r>
    <r>
      <rPr>
        <b/>
        <sz val="12"/>
        <rFont val="Calibri"/>
        <family val="2"/>
        <charset val="204"/>
        <scheme val="minor"/>
      </rPr>
      <t>S</t>
    </r>
  </si>
  <si>
    <t>Среднее В пары</t>
  </si>
  <si>
    <r>
      <t xml:space="preserve"> Поток, мВб, </t>
    </r>
    <r>
      <rPr>
        <b/>
        <sz val="12"/>
        <rFont val="Calibri"/>
        <family val="2"/>
        <charset val="204"/>
        <scheme val="minor"/>
      </rPr>
      <t>N</t>
    </r>
  </si>
  <si>
    <r>
      <t xml:space="preserve">Поток, мВб, </t>
    </r>
    <r>
      <rPr>
        <b/>
        <sz val="12"/>
        <rFont val="Calibri"/>
        <family val="2"/>
        <charset val="204"/>
        <scheme val="minor"/>
      </rPr>
      <t>S</t>
    </r>
  </si>
  <si>
    <t>Среднее Ф пары</t>
  </si>
  <si>
    <t>235 - 371</t>
  </si>
  <si>
    <t>564 - 426</t>
  </si>
  <si>
    <t>573 - 464</t>
  </si>
  <si>
    <t>499 - 402</t>
  </si>
  <si>
    <t>584 - 422</t>
  </si>
  <si>
    <t>680 - 670</t>
  </si>
  <si>
    <t>783 - 711</t>
  </si>
  <si>
    <t>794 - 616</t>
  </si>
  <si>
    <t>193 - 168</t>
  </si>
  <si>
    <t>500 - 447</t>
  </si>
  <si>
    <t>236 - 338</t>
  </si>
  <si>
    <t>677 - 690</t>
  </si>
  <si>
    <t>684 - 796</t>
  </si>
  <si>
    <t>592 -594</t>
  </si>
  <si>
    <t>795 - 789</t>
  </si>
  <si>
    <t>702 - 692</t>
  </si>
  <si>
    <t>554 - 465</t>
  </si>
  <si>
    <t>362 - 212</t>
  </si>
  <si>
    <t>764 - 780</t>
  </si>
  <si>
    <t>778 - 611</t>
  </si>
  <si>
    <t>484 - 568</t>
  </si>
  <si>
    <t>437 - 424</t>
  </si>
  <si>
    <t>344 - 202</t>
  </si>
  <si>
    <t>182 - 18</t>
  </si>
  <si>
    <t>225 - 226</t>
  </si>
  <si>
    <t>652 - 770</t>
  </si>
  <si>
    <t>228 - 386</t>
  </si>
  <si>
    <t>620 - 790</t>
  </si>
  <si>
    <t>703 - 788</t>
  </si>
  <si>
    <t>444 - 475</t>
  </si>
  <si>
    <t>345 - 366</t>
  </si>
  <si>
    <t>146 - 196</t>
  </si>
  <si>
    <t>668 - 762</t>
  </si>
  <si>
    <t>662 - 713</t>
  </si>
  <si>
    <t>571 - 504</t>
  </si>
  <si>
    <t>792 - 781</t>
  </si>
  <si>
    <t>501 - 466</t>
  </si>
  <si>
    <t>627 - 698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</si>
</sst>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E83D-4810-4753-9ED2-C24C55EB1654}">
  <dimension ref="B1:H50"/>
  <sheetViews>
    <sheetView tabSelected="1" workbookViewId="0">
      <selection activeCell="P9" sqref="P9"/>
    </sheetView>
  </sheetViews>
  <sheetFormatPr defaultRowHeight="15" x14ac:dyDescent="0.25"/>
  <sheetData>
    <row r="1" spans="2:8" ht="63" x14ac:dyDescent="0.25">
      <c r="B1" s="1" t="s">
        <v>11</v>
      </c>
      <c r="C1" s="1" t="s">
        <v>12</v>
      </c>
      <c r="D1" s="1" t="s">
        <v>13</v>
      </c>
      <c r="E1" s="2" t="s">
        <v>14</v>
      </c>
      <c r="F1" s="1" t="s">
        <v>15</v>
      </c>
      <c r="G1" s="1" t="s">
        <v>16</v>
      </c>
      <c r="H1" s="2" t="s">
        <v>17</v>
      </c>
    </row>
    <row r="2" spans="2:8" x14ac:dyDescent="0.25">
      <c r="B2" s="3" t="s">
        <v>49</v>
      </c>
      <c r="C2" s="6">
        <v>346</v>
      </c>
      <c r="D2" s="6">
        <v>325</v>
      </c>
      <c r="E2" s="4">
        <f>AVERAGE(C2:D2)</f>
        <v>335.5</v>
      </c>
      <c r="F2" s="4">
        <v>11.78</v>
      </c>
      <c r="G2" s="4">
        <v>11.78</v>
      </c>
      <c r="H2" s="5">
        <f>AVERAGE(F2:G2)</f>
        <v>11.78</v>
      </c>
    </row>
    <row r="3" spans="2:8" x14ac:dyDescent="0.25">
      <c r="B3" s="3" t="s">
        <v>5</v>
      </c>
      <c r="C3" s="4">
        <v>323</v>
      </c>
      <c r="D3" s="4">
        <v>348</v>
      </c>
      <c r="E3" s="4">
        <f>AVERAGE(C3:D3)</f>
        <v>335.5</v>
      </c>
      <c r="F3" s="4">
        <v>11.84</v>
      </c>
      <c r="G3" s="4">
        <v>11.75</v>
      </c>
      <c r="H3" s="5">
        <f>AVERAGE(F3:G3)</f>
        <v>11.795</v>
      </c>
    </row>
    <row r="4" spans="2:8" x14ac:dyDescent="0.25">
      <c r="B4" s="3" t="s">
        <v>8</v>
      </c>
      <c r="C4" s="4">
        <v>326</v>
      </c>
      <c r="D4" s="4">
        <v>349</v>
      </c>
      <c r="E4" s="4">
        <f>AVERAGE(C4:D4)</f>
        <v>337.5</v>
      </c>
      <c r="F4" s="4">
        <v>11.82</v>
      </c>
      <c r="G4" s="4">
        <v>11.79</v>
      </c>
      <c r="H4" s="5">
        <f>AVERAGE(F4:G4)</f>
        <v>11.805</v>
      </c>
    </row>
    <row r="5" spans="2:8" x14ac:dyDescent="0.25">
      <c r="B5" s="3" t="s">
        <v>41</v>
      </c>
      <c r="C5" s="4">
        <v>344</v>
      </c>
      <c r="D5" s="4">
        <v>325</v>
      </c>
      <c r="E5" s="4">
        <f>AVERAGE(C5:D5)</f>
        <v>334.5</v>
      </c>
      <c r="F5" s="4">
        <v>11.93</v>
      </c>
      <c r="G5" s="4">
        <v>11.86</v>
      </c>
      <c r="H5" s="5">
        <f>AVERAGE(F5:G5)</f>
        <v>11.895</v>
      </c>
    </row>
    <row r="6" spans="2:8" x14ac:dyDescent="0.25">
      <c r="B6" s="3" t="s">
        <v>26</v>
      </c>
      <c r="C6" s="4">
        <v>336</v>
      </c>
      <c r="D6" s="4">
        <v>356</v>
      </c>
      <c r="E6" s="4">
        <f>AVERAGE(C6:D6)</f>
        <v>346</v>
      </c>
      <c r="F6" s="4">
        <v>11.85</v>
      </c>
      <c r="G6" s="4">
        <v>11.82</v>
      </c>
      <c r="H6" s="5">
        <f>AVERAGE(F6:G6)</f>
        <v>11.835000000000001</v>
      </c>
    </row>
    <row r="7" spans="2:8" x14ac:dyDescent="0.25">
      <c r="B7" s="3" t="s">
        <v>2</v>
      </c>
      <c r="C7" s="4">
        <v>324</v>
      </c>
      <c r="D7" s="4">
        <v>351</v>
      </c>
      <c r="E7" s="4">
        <f>AVERAGE(C7:D7)</f>
        <v>337.5</v>
      </c>
      <c r="F7" s="4">
        <v>11.82</v>
      </c>
      <c r="G7" s="4">
        <v>11.78</v>
      </c>
      <c r="H7" s="5">
        <f>AVERAGE(F7:G7)</f>
        <v>11.8</v>
      </c>
    </row>
    <row r="8" spans="2:8" x14ac:dyDescent="0.25">
      <c r="B8" s="3" t="s">
        <v>1</v>
      </c>
      <c r="C8" s="4">
        <v>325</v>
      </c>
      <c r="D8" s="4">
        <v>353</v>
      </c>
      <c r="E8" s="4">
        <f>AVERAGE(C8:D8)</f>
        <v>339</v>
      </c>
      <c r="F8" s="4">
        <v>11.84</v>
      </c>
      <c r="G8" s="4">
        <v>11.83</v>
      </c>
      <c r="H8" s="5">
        <f>AVERAGE(F8:G8)</f>
        <v>11.835000000000001</v>
      </c>
    </row>
    <row r="9" spans="2:8" x14ac:dyDescent="0.25">
      <c r="B9" s="3" t="s">
        <v>42</v>
      </c>
      <c r="C9" s="4">
        <v>342</v>
      </c>
      <c r="D9" s="4">
        <v>323</v>
      </c>
      <c r="E9" s="4">
        <f>AVERAGE(C9:D9)</f>
        <v>332.5</v>
      </c>
      <c r="F9" s="4">
        <v>11.82</v>
      </c>
      <c r="G9" s="4">
        <v>11.8</v>
      </c>
      <c r="H9" s="5">
        <f>AVERAGE(F9:G9)</f>
        <v>11.81</v>
      </c>
    </row>
    <row r="10" spans="2:8" x14ac:dyDescent="0.25">
      <c r="B10" s="3" t="s">
        <v>44</v>
      </c>
      <c r="C10" s="4">
        <v>341</v>
      </c>
      <c r="D10" s="4">
        <v>322</v>
      </c>
      <c r="E10" s="4">
        <f>AVERAGE(C10:D10)</f>
        <v>331.5</v>
      </c>
      <c r="F10" s="4">
        <v>11.88</v>
      </c>
      <c r="G10" s="4">
        <v>11.87</v>
      </c>
      <c r="H10" s="5">
        <f>AVERAGE(F10:G10)</f>
        <v>11.875</v>
      </c>
    </row>
    <row r="11" spans="2:8" x14ac:dyDescent="0.25">
      <c r="B11" s="3" t="s">
        <v>18</v>
      </c>
      <c r="C11" s="4">
        <v>323</v>
      </c>
      <c r="D11" s="4">
        <v>345</v>
      </c>
      <c r="E11" s="4">
        <f>AVERAGE(C11:D11)</f>
        <v>334</v>
      </c>
      <c r="F11" s="4">
        <v>11.79</v>
      </c>
      <c r="G11" s="4">
        <v>11.81</v>
      </c>
      <c r="H11" s="5">
        <f>AVERAGE(F11:G11)</f>
        <v>11.8</v>
      </c>
    </row>
    <row r="12" spans="2:8" x14ac:dyDescent="0.25">
      <c r="B12" s="3" t="s">
        <v>28</v>
      </c>
      <c r="C12" s="4">
        <v>326</v>
      </c>
      <c r="D12" s="4">
        <v>345</v>
      </c>
      <c r="E12" s="4">
        <f>AVERAGE(C12:D12)</f>
        <v>335.5</v>
      </c>
      <c r="F12" s="4">
        <v>11.77</v>
      </c>
      <c r="G12" s="4">
        <v>11.74</v>
      </c>
      <c r="H12" s="5">
        <f>AVERAGE(F12:G12)</f>
        <v>11.754999999999999</v>
      </c>
    </row>
    <row r="13" spans="2:8" x14ac:dyDescent="0.25">
      <c r="B13" s="3" t="s">
        <v>40</v>
      </c>
      <c r="C13" s="4">
        <v>345</v>
      </c>
      <c r="D13" s="4">
        <v>327</v>
      </c>
      <c r="E13" s="4">
        <f>AVERAGE(C13:D13)</f>
        <v>336</v>
      </c>
      <c r="F13" s="4">
        <v>11.75</v>
      </c>
      <c r="G13" s="4">
        <v>11.69</v>
      </c>
      <c r="H13" s="5">
        <f>AVERAGE(F13:G13)</f>
        <v>11.719999999999999</v>
      </c>
    </row>
    <row r="14" spans="2:8" x14ac:dyDescent="0.25">
      <c r="B14" s="3" t="s">
        <v>48</v>
      </c>
      <c r="C14" s="4">
        <v>353</v>
      </c>
      <c r="D14" s="4">
        <v>332</v>
      </c>
      <c r="E14" s="4">
        <f>AVERAGE(C14:D14)</f>
        <v>342.5</v>
      </c>
      <c r="F14" s="4">
        <v>11.79</v>
      </c>
      <c r="G14" s="4">
        <v>11.81</v>
      </c>
      <c r="H14" s="5">
        <f>AVERAGE(F14:G14)</f>
        <v>11.8</v>
      </c>
    </row>
    <row r="15" spans="2:8" x14ac:dyDescent="0.25">
      <c r="B15" s="3" t="s">
        <v>35</v>
      </c>
      <c r="C15" s="4">
        <v>328</v>
      </c>
      <c r="D15" s="4">
        <v>345</v>
      </c>
      <c r="E15" s="4">
        <f>AVERAGE(C15:D15)</f>
        <v>336.5</v>
      </c>
      <c r="F15" s="4">
        <v>11.8</v>
      </c>
      <c r="G15" s="4">
        <v>11.81</v>
      </c>
      <c r="H15" s="5">
        <f>AVERAGE(F15:G15)</f>
        <v>11.805</v>
      </c>
    </row>
    <row r="16" spans="2:8" x14ac:dyDescent="0.25">
      <c r="B16" s="3" t="s">
        <v>39</v>
      </c>
      <c r="C16" s="4">
        <v>345</v>
      </c>
      <c r="D16" s="4">
        <v>327</v>
      </c>
      <c r="E16" s="4">
        <f>AVERAGE(C16:D16)</f>
        <v>336</v>
      </c>
      <c r="F16" s="4">
        <v>11.89</v>
      </c>
      <c r="G16" s="4">
        <v>11.92</v>
      </c>
      <c r="H16" s="5">
        <f>AVERAGE(F16:G16)</f>
        <v>11.905000000000001</v>
      </c>
    </row>
    <row r="17" spans="2:8" x14ac:dyDescent="0.25">
      <c r="B17" s="3" t="s">
        <v>47</v>
      </c>
      <c r="C17" s="4">
        <v>347</v>
      </c>
      <c r="D17" s="4">
        <v>327</v>
      </c>
      <c r="E17" s="4">
        <f>AVERAGE(C17:D17)</f>
        <v>337</v>
      </c>
      <c r="F17" s="4">
        <v>11.82</v>
      </c>
      <c r="G17" s="4">
        <v>11.84</v>
      </c>
      <c r="H17" s="5">
        <f>AVERAGE(F17:G17)</f>
        <v>11.83</v>
      </c>
    </row>
    <row r="18" spans="2:8" x14ac:dyDescent="0.25">
      <c r="B18" s="3" t="s">
        <v>9</v>
      </c>
      <c r="C18" s="4">
        <v>331</v>
      </c>
      <c r="D18" s="4">
        <v>354</v>
      </c>
      <c r="E18" s="4">
        <f>AVERAGE(C18:D18)</f>
        <v>342.5</v>
      </c>
      <c r="F18" s="4">
        <v>11.8</v>
      </c>
      <c r="G18" s="4">
        <v>11.83</v>
      </c>
      <c r="H18" s="5">
        <f>AVERAGE(F18:G18)</f>
        <v>11.815000000000001</v>
      </c>
    </row>
    <row r="19" spans="2:8" x14ac:dyDescent="0.25">
      <c r="B19" s="3" t="s">
        <v>38</v>
      </c>
      <c r="C19" s="4">
        <v>353</v>
      </c>
      <c r="D19" s="4">
        <v>335</v>
      </c>
      <c r="E19" s="4">
        <f>AVERAGE(C19:D19)</f>
        <v>344</v>
      </c>
      <c r="F19" s="4">
        <v>11.9</v>
      </c>
      <c r="G19" s="4">
        <v>11.85</v>
      </c>
      <c r="H19" s="5">
        <f>AVERAGE(F19:G19)</f>
        <v>11.875</v>
      </c>
    </row>
    <row r="20" spans="2:8" x14ac:dyDescent="0.25">
      <c r="B20" s="3" t="s">
        <v>21</v>
      </c>
      <c r="C20" s="4">
        <v>321</v>
      </c>
      <c r="D20" s="4">
        <v>341</v>
      </c>
      <c r="E20" s="4">
        <f>AVERAGE(C20:D20)</f>
        <v>331</v>
      </c>
      <c r="F20" s="4">
        <v>11.8</v>
      </c>
      <c r="G20" s="4">
        <v>11.83</v>
      </c>
      <c r="H20" s="5">
        <f>AVERAGE(F20:G20)</f>
        <v>11.815000000000001</v>
      </c>
    </row>
    <row r="21" spans="2:8" x14ac:dyDescent="0.25">
      <c r="B21" s="3" t="s">
        <v>27</v>
      </c>
      <c r="C21" s="4">
        <v>324</v>
      </c>
      <c r="D21" s="4">
        <v>343</v>
      </c>
      <c r="E21" s="4">
        <f>AVERAGE(C21:D21)</f>
        <v>333.5</v>
      </c>
      <c r="F21" s="6">
        <v>11.74</v>
      </c>
      <c r="G21" s="6">
        <v>11.73</v>
      </c>
      <c r="H21" s="5">
        <f>AVERAGE(F21:G21)</f>
        <v>11.734999999999999</v>
      </c>
    </row>
    <row r="22" spans="2:8" x14ac:dyDescent="0.25">
      <c r="B22" s="3" t="s">
        <v>54</v>
      </c>
      <c r="C22" s="4">
        <v>343</v>
      </c>
      <c r="D22" s="4">
        <v>321</v>
      </c>
      <c r="E22" s="4">
        <f>AVERAGE(C22:D22)</f>
        <v>332</v>
      </c>
      <c r="F22" s="4">
        <v>11.81</v>
      </c>
      <c r="G22" s="4">
        <v>11.81</v>
      </c>
      <c r="H22" s="5">
        <f>AVERAGE(F22:G22)</f>
        <v>11.81</v>
      </c>
    </row>
    <row r="23" spans="2:8" x14ac:dyDescent="0.25">
      <c r="B23" s="3" t="s">
        <v>10</v>
      </c>
      <c r="C23" s="4">
        <v>321</v>
      </c>
      <c r="D23" s="4">
        <v>343</v>
      </c>
      <c r="E23" s="4">
        <f>AVERAGE(C23:D23)</f>
        <v>332</v>
      </c>
      <c r="F23" s="4">
        <v>11.78</v>
      </c>
      <c r="G23" s="4">
        <v>11.78</v>
      </c>
      <c r="H23" s="5">
        <f>AVERAGE(F23:G23)</f>
        <v>11.78</v>
      </c>
    </row>
    <row r="24" spans="2:8" x14ac:dyDescent="0.25">
      <c r="B24" s="3" t="s">
        <v>34</v>
      </c>
      <c r="C24" s="4">
        <v>324</v>
      </c>
      <c r="D24" s="4">
        <v>341</v>
      </c>
      <c r="E24" s="4">
        <f>AVERAGE(C24:D24)</f>
        <v>332.5</v>
      </c>
      <c r="F24" s="4">
        <v>11.81</v>
      </c>
      <c r="G24" s="4">
        <v>11.84</v>
      </c>
      <c r="H24" s="5">
        <f>AVERAGE(F24:G24)</f>
        <v>11.824999999999999</v>
      </c>
    </row>
    <row r="25" spans="2:8" x14ac:dyDescent="0.25">
      <c r="B25" s="3" t="s">
        <v>19</v>
      </c>
      <c r="C25" s="4">
        <v>330</v>
      </c>
      <c r="D25" s="4">
        <v>351</v>
      </c>
      <c r="E25" s="4">
        <f>AVERAGE(C25:D25)</f>
        <v>340.5</v>
      </c>
      <c r="F25" s="4">
        <v>11.8</v>
      </c>
      <c r="G25" s="4">
        <v>11.81</v>
      </c>
      <c r="H25" s="5">
        <f>AVERAGE(F25:G25)</f>
        <v>11.805</v>
      </c>
    </row>
    <row r="26" spans="2:8" x14ac:dyDescent="0.25">
      <c r="B26" s="3" t="s">
        <v>52</v>
      </c>
      <c r="C26" s="4">
        <v>337</v>
      </c>
      <c r="D26" s="4">
        <v>316</v>
      </c>
      <c r="E26" s="4">
        <f>AVERAGE(C26:D26)</f>
        <v>326.5</v>
      </c>
      <c r="F26" s="4">
        <v>11.84</v>
      </c>
      <c r="G26" s="4">
        <v>11.82</v>
      </c>
      <c r="H26" s="5">
        <f>AVERAGE(F26:G26)</f>
        <v>11.83</v>
      </c>
    </row>
    <row r="27" spans="2:8" x14ac:dyDescent="0.25">
      <c r="B27" s="3" t="s">
        <v>20</v>
      </c>
      <c r="C27" s="4">
        <v>331</v>
      </c>
      <c r="D27" s="4">
        <v>352</v>
      </c>
      <c r="E27" s="4">
        <f>AVERAGE(C27:D27)</f>
        <v>341.5</v>
      </c>
      <c r="F27" s="4">
        <v>11.85</v>
      </c>
      <c r="G27" s="4">
        <v>11.86</v>
      </c>
      <c r="H27" s="5">
        <f>AVERAGE(F27:G27)</f>
        <v>11.855</v>
      </c>
    </row>
    <row r="28" spans="2:8" x14ac:dyDescent="0.25">
      <c r="B28" s="3" t="s">
        <v>22</v>
      </c>
      <c r="C28" s="4">
        <v>326</v>
      </c>
      <c r="D28" s="4">
        <v>346</v>
      </c>
      <c r="E28" s="4">
        <f>AVERAGE(C28:D28)</f>
        <v>336</v>
      </c>
      <c r="F28" s="4">
        <v>11.83</v>
      </c>
      <c r="G28" s="4">
        <v>11.86</v>
      </c>
      <c r="H28" s="5">
        <f>AVERAGE(F28:G28)</f>
        <v>11.844999999999999</v>
      </c>
    </row>
    <row r="29" spans="2:8" x14ac:dyDescent="0.25">
      <c r="B29" s="3" t="s">
        <v>31</v>
      </c>
      <c r="C29" s="4">
        <v>321</v>
      </c>
      <c r="D29" s="4">
        <v>339</v>
      </c>
      <c r="E29" s="4">
        <f>AVERAGE(C29:D29)</f>
        <v>330</v>
      </c>
      <c r="F29" s="4">
        <v>11.82</v>
      </c>
      <c r="G29" s="4">
        <v>11.78</v>
      </c>
      <c r="H29" s="5">
        <f>AVERAGE(F29:G29)</f>
        <v>11.8</v>
      </c>
    </row>
    <row r="30" spans="2:8" x14ac:dyDescent="0.25">
      <c r="B30" s="3" t="s">
        <v>0</v>
      </c>
      <c r="C30" s="4">
        <v>324</v>
      </c>
      <c r="D30" s="4">
        <v>352</v>
      </c>
      <c r="E30" s="4">
        <f>AVERAGE(C30:D30)</f>
        <v>338</v>
      </c>
      <c r="F30" s="4">
        <v>11.83</v>
      </c>
      <c r="G30" s="4">
        <v>11.87</v>
      </c>
      <c r="H30" s="5">
        <f>AVERAGE(F30:G30)</f>
        <v>11.85</v>
      </c>
    </row>
    <row r="31" spans="2:8" x14ac:dyDescent="0.25">
      <c r="B31" s="3" t="s">
        <v>45</v>
      </c>
      <c r="C31" s="4">
        <v>341</v>
      </c>
      <c r="D31" s="4">
        <v>322</v>
      </c>
      <c r="E31" s="4">
        <f>AVERAGE(C31:D31)</f>
        <v>331.5</v>
      </c>
      <c r="F31" s="4">
        <v>11.9</v>
      </c>
      <c r="G31" s="4">
        <v>11.86</v>
      </c>
      <c r="H31" s="5">
        <f>AVERAGE(F31:G31)</f>
        <v>11.879999999999999</v>
      </c>
    </row>
    <row r="32" spans="2:8" x14ac:dyDescent="0.25">
      <c r="B32" s="3" t="s">
        <v>6</v>
      </c>
      <c r="C32" s="4">
        <v>324</v>
      </c>
      <c r="D32" s="4">
        <v>349</v>
      </c>
      <c r="E32" s="4">
        <f>AVERAGE(C32:D32)</f>
        <v>336.5</v>
      </c>
      <c r="F32" s="4">
        <v>11.9</v>
      </c>
      <c r="G32" s="4">
        <v>11.83</v>
      </c>
      <c r="H32" s="5">
        <f>AVERAGE(F32:G32)</f>
        <v>11.865</v>
      </c>
    </row>
    <row r="33" spans="2:8" x14ac:dyDescent="0.25">
      <c r="B33" s="3" t="s">
        <v>55</v>
      </c>
      <c r="C33" s="4">
        <v>343</v>
      </c>
      <c r="D33" s="4">
        <v>319</v>
      </c>
      <c r="E33" s="4">
        <f>AVERAGE(C33:D33)</f>
        <v>331</v>
      </c>
      <c r="F33" s="4">
        <v>11.88</v>
      </c>
      <c r="G33" s="4">
        <v>11.82</v>
      </c>
      <c r="H33" s="5">
        <f>AVERAGE(F33:G33)</f>
        <v>11.850000000000001</v>
      </c>
    </row>
    <row r="34" spans="2:8" x14ac:dyDescent="0.25">
      <c r="B34" s="3" t="s">
        <v>7</v>
      </c>
      <c r="C34" s="4">
        <v>326</v>
      </c>
      <c r="D34" s="4">
        <v>351</v>
      </c>
      <c r="E34" s="4">
        <f>AVERAGE(C34:D34)</f>
        <v>338.5</v>
      </c>
      <c r="F34" s="4">
        <v>11.87</v>
      </c>
      <c r="G34" s="4">
        <v>11.8</v>
      </c>
      <c r="H34" s="5">
        <f>AVERAGE(F34:G34)</f>
        <v>11.835000000000001</v>
      </c>
    </row>
    <row r="35" spans="2:8" x14ac:dyDescent="0.25">
      <c r="B35" s="3" t="s">
        <v>43</v>
      </c>
      <c r="C35" s="4">
        <v>342</v>
      </c>
      <c r="D35" s="4">
        <v>323</v>
      </c>
      <c r="E35" s="4">
        <f>AVERAGE(C35:D35)</f>
        <v>332.5</v>
      </c>
      <c r="F35" s="4">
        <v>11.85</v>
      </c>
      <c r="G35" s="4">
        <v>11.8</v>
      </c>
      <c r="H35" s="5">
        <f>AVERAGE(F35:G35)</f>
        <v>11.824999999999999</v>
      </c>
    </row>
    <row r="36" spans="2:8" x14ac:dyDescent="0.25">
      <c r="B36" s="3" t="s">
        <v>51</v>
      </c>
      <c r="C36" s="4">
        <v>345</v>
      </c>
      <c r="D36" s="4">
        <v>324</v>
      </c>
      <c r="E36" s="4">
        <f>AVERAGE(C36:D36)</f>
        <v>334.5</v>
      </c>
      <c r="F36" s="4">
        <v>11.83</v>
      </c>
      <c r="G36" s="4">
        <v>11.79</v>
      </c>
      <c r="H36" s="5">
        <f>AVERAGE(F36:G36)</f>
        <v>11.809999999999999</v>
      </c>
    </row>
    <row r="37" spans="2:8" x14ac:dyDescent="0.25">
      <c r="B37" s="3" t="s">
        <v>4</v>
      </c>
      <c r="C37" s="4">
        <v>328</v>
      </c>
      <c r="D37" s="4">
        <v>354</v>
      </c>
      <c r="E37" s="4">
        <f>AVERAGE(C37:D37)</f>
        <v>341</v>
      </c>
      <c r="F37" s="4">
        <v>11.95</v>
      </c>
      <c r="G37" s="4">
        <v>11.85</v>
      </c>
      <c r="H37" s="5">
        <f>AVERAGE(F37:G37)</f>
        <v>11.899999999999999</v>
      </c>
    </row>
    <row r="38" spans="2:8" x14ac:dyDescent="0.25">
      <c r="B38" s="3" t="s">
        <v>50</v>
      </c>
      <c r="C38" s="4">
        <v>346</v>
      </c>
      <c r="D38" s="4">
        <v>325</v>
      </c>
      <c r="E38" s="4">
        <f>AVERAGE(C38:D38)</f>
        <v>335.5</v>
      </c>
      <c r="F38" s="4">
        <v>11.94</v>
      </c>
      <c r="G38" s="4">
        <v>11.88</v>
      </c>
      <c r="H38" s="5">
        <f>AVERAGE(F38:G38)</f>
        <v>11.91</v>
      </c>
    </row>
    <row r="39" spans="2:8" x14ac:dyDescent="0.25">
      <c r="B39" s="3" t="s">
        <v>29</v>
      </c>
      <c r="C39" s="4">
        <v>328</v>
      </c>
      <c r="D39" s="4">
        <v>347</v>
      </c>
      <c r="E39" s="4">
        <f>AVERAGE(C39:D39)</f>
        <v>337.5</v>
      </c>
      <c r="F39" s="4">
        <v>11.88</v>
      </c>
      <c r="G39" s="4">
        <v>11.92</v>
      </c>
      <c r="H39" s="5">
        <f>AVERAGE(F39:G39)</f>
        <v>11.9</v>
      </c>
    </row>
    <row r="40" spans="2:8" x14ac:dyDescent="0.25">
      <c r="B40" s="3" t="s">
        <v>23</v>
      </c>
      <c r="C40" s="4">
        <v>326</v>
      </c>
      <c r="D40" s="4">
        <v>346</v>
      </c>
      <c r="E40" s="4">
        <f>AVERAGE(C40:D40)</f>
        <v>336</v>
      </c>
      <c r="F40" s="4">
        <v>11.96</v>
      </c>
      <c r="G40" s="4">
        <v>11.88</v>
      </c>
      <c r="H40" s="5">
        <f>AVERAGE(F40:G40)</f>
        <v>11.920000000000002</v>
      </c>
    </row>
    <row r="41" spans="2:8" x14ac:dyDescent="0.25">
      <c r="B41" s="3" t="s">
        <v>30</v>
      </c>
      <c r="C41" s="4">
        <v>332</v>
      </c>
      <c r="D41" s="4">
        <v>351</v>
      </c>
      <c r="E41" s="4">
        <f>AVERAGE(C41:D41)</f>
        <v>341.5</v>
      </c>
      <c r="F41" s="6">
        <v>11.94</v>
      </c>
      <c r="G41" s="6">
        <v>11.8</v>
      </c>
      <c r="H41" s="5">
        <f>AVERAGE(F41:G41)</f>
        <v>11.870000000000001</v>
      </c>
    </row>
    <row r="42" spans="2:8" x14ac:dyDescent="0.25">
      <c r="B42" s="3" t="s">
        <v>33</v>
      </c>
      <c r="C42" s="4">
        <v>336</v>
      </c>
      <c r="D42" s="4">
        <v>354</v>
      </c>
      <c r="E42" s="4">
        <f>AVERAGE(C42:D42)</f>
        <v>345</v>
      </c>
      <c r="F42" s="4">
        <v>11.99</v>
      </c>
      <c r="G42" s="4">
        <v>11.89</v>
      </c>
      <c r="H42" s="5">
        <f>AVERAGE(F42:G42)</f>
        <v>11.940000000000001</v>
      </c>
    </row>
    <row r="43" spans="2:8" x14ac:dyDescent="0.25">
      <c r="B43" s="3" t="s">
        <v>46</v>
      </c>
      <c r="C43" s="6">
        <v>348</v>
      </c>
      <c r="D43" s="6">
        <v>328</v>
      </c>
      <c r="E43" s="4">
        <f>AVERAGE(C43:D43)</f>
        <v>338</v>
      </c>
      <c r="F43" s="4">
        <v>11.81</v>
      </c>
      <c r="G43" s="4">
        <v>11.83</v>
      </c>
      <c r="H43" s="5">
        <f>AVERAGE(F43:G43)</f>
        <v>11.82</v>
      </c>
    </row>
    <row r="44" spans="2:8" x14ac:dyDescent="0.25">
      <c r="B44" s="3" t="s">
        <v>36</v>
      </c>
      <c r="C44" s="4">
        <v>342</v>
      </c>
      <c r="D44" s="4">
        <v>325</v>
      </c>
      <c r="E44" s="4">
        <f>AVERAGE(C44:D44)</f>
        <v>333.5</v>
      </c>
      <c r="F44" s="4">
        <v>11.92</v>
      </c>
      <c r="G44" s="4">
        <v>11.87</v>
      </c>
      <c r="H44" s="5">
        <f>AVERAGE(F44:G44)</f>
        <v>11.895</v>
      </c>
    </row>
    <row r="45" spans="2:8" x14ac:dyDescent="0.25">
      <c r="B45" s="3" t="s">
        <v>3</v>
      </c>
      <c r="C45" s="4">
        <v>327</v>
      </c>
      <c r="D45" s="4">
        <v>353</v>
      </c>
      <c r="E45" s="4">
        <f>AVERAGE(C45:D45)</f>
        <v>340</v>
      </c>
      <c r="F45" s="4">
        <v>11.84</v>
      </c>
      <c r="G45" s="4">
        <v>11.8</v>
      </c>
      <c r="H45" s="5">
        <f>AVERAGE(F45:G45)</f>
        <v>11.82</v>
      </c>
    </row>
    <row r="46" spans="2:8" x14ac:dyDescent="0.25">
      <c r="B46" s="3" t="s">
        <v>37</v>
      </c>
      <c r="C46" s="4">
        <v>339</v>
      </c>
      <c r="D46" s="4">
        <v>322</v>
      </c>
      <c r="E46" s="4">
        <f>AVERAGE(C46:D46)</f>
        <v>330.5</v>
      </c>
      <c r="F46" s="4">
        <v>11.88</v>
      </c>
      <c r="G46" s="4">
        <v>11.87</v>
      </c>
      <c r="H46" s="5">
        <f>AVERAGE(F46:G46)</f>
        <v>11.875</v>
      </c>
    </row>
    <row r="47" spans="2:8" x14ac:dyDescent="0.25">
      <c r="B47" s="3" t="s">
        <v>24</v>
      </c>
      <c r="C47" s="4">
        <v>333</v>
      </c>
      <c r="D47" s="4">
        <v>353</v>
      </c>
      <c r="E47" s="4">
        <f>AVERAGE(C47:D47)</f>
        <v>343</v>
      </c>
      <c r="F47" s="4">
        <v>11.87</v>
      </c>
      <c r="G47" s="4">
        <v>11.8</v>
      </c>
      <c r="H47" s="5">
        <f>AVERAGE(F47:G47)</f>
        <v>11.835000000000001</v>
      </c>
    </row>
    <row r="48" spans="2:8" x14ac:dyDescent="0.25">
      <c r="B48" s="3" t="s">
        <v>53</v>
      </c>
      <c r="C48" s="4">
        <v>347</v>
      </c>
      <c r="D48" s="4">
        <v>325</v>
      </c>
      <c r="E48" s="4">
        <f>AVERAGE(C48:D48)</f>
        <v>336</v>
      </c>
      <c r="F48" s="4">
        <v>11.92</v>
      </c>
      <c r="G48" s="4">
        <v>11.85</v>
      </c>
      <c r="H48" s="5">
        <f>AVERAGE(F48:G48)</f>
        <v>11.885</v>
      </c>
    </row>
    <row r="49" spans="2:8" x14ac:dyDescent="0.25">
      <c r="B49" s="3" t="s">
        <v>25</v>
      </c>
      <c r="C49" s="4">
        <v>333</v>
      </c>
      <c r="D49" s="4">
        <v>353</v>
      </c>
      <c r="E49" s="4">
        <f>AVERAGE(C49:D49)</f>
        <v>343</v>
      </c>
      <c r="F49" s="6">
        <v>11.99</v>
      </c>
      <c r="G49" s="4">
        <v>11.87</v>
      </c>
      <c r="H49" s="5">
        <f>AVERAGE(F49:G49)</f>
        <v>11.93</v>
      </c>
    </row>
    <row r="50" spans="2:8" x14ac:dyDescent="0.25">
      <c r="B50" s="3" t="s">
        <v>32</v>
      </c>
      <c r="C50" s="4">
        <v>333</v>
      </c>
      <c r="D50" s="4">
        <v>351</v>
      </c>
      <c r="E50" s="4">
        <f>AVERAGE(C50:D50)</f>
        <v>342</v>
      </c>
      <c r="F50" s="4">
        <v>11.96</v>
      </c>
      <c r="G50" s="4">
        <v>11.91</v>
      </c>
      <c r="H50" s="5">
        <f>AVERAGE(F50:G50)</f>
        <v>11.935</v>
      </c>
    </row>
  </sheetData>
  <sortState xmlns:xlrd2="http://schemas.microsoft.com/office/spreadsheetml/2017/richdata2" ref="B2:H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Малышев Александр Юрьевич</dc:creator>
  <cp:lastModifiedBy>Малышев Александр Юрьевич</cp:lastModifiedBy>
  <dcterms:created xsi:type="dcterms:W3CDTF">2025-03-18T07:44:12Z</dcterms:created>
  <dcterms:modified xsi:type="dcterms:W3CDTF">2025-05-27T09:10:31Z</dcterms:modified>
</cp:coreProperties>
</file>