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anya/Documents/GitWorkspaces/NKICollab/NKI/"/>
    </mc:Choice>
  </mc:AlternateContent>
  <xr:revisionPtr revIDLastSave="0" documentId="13_ncr:1_{8E6FA2F7-4563-6B49-A7E6-D39DC85A8DDD}" xr6:coauthVersionLast="47" xr6:coauthVersionMax="47" xr10:uidLastSave="{00000000-0000-0000-0000-000000000000}"/>
  <bookViews>
    <workbookView xWindow="700" yWindow="1360" windowWidth="27240" windowHeight="16440" xr2:uid="{5BF7AA58-BE2C-5044-9B9B-4C274D2B6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<sst xmlns="http://schemas.openxmlformats.org/spreadsheetml/2006/main" count="306" uniqueCount="117">
  <si>
    <t>TF</t>
  </si>
  <si>
    <t>Stat3</t>
  </si>
  <si>
    <t>Mouse SELEX</t>
  </si>
  <si>
    <t>Human SELEX</t>
  </si>
  <si>
    <t>Zfx</t>
  </si>
  <si>
    <t>Esrrb</t>
  </si>
  <si>
    <t>Smad1</t>
  </si>
  <si>
    <t>Smad1_v2</t>
  </si>
  <si>
    <t>Smad4</t>
  </si>
  <si>
    <t>Klf4</t>
  </si>
  <si>
    <t>Gbx2</t>
  </si>
  <si>
    <t>Zfp42</t>
  </si>
  <si>
    <t>Rara::Rxra</t>
  </si>
  <si>
    <t>Neurog2</t>
  </si>
  <si>
    <t>Pax6</t>
  </si>
  <si>
    <t>Rbpj</t>
  </si>
  <si>
    <t>Sp1</t>
  </si>
  <si>
    <t>Gli1</t>
  </si>
  <si>
    <t>Irf3</t>
  </si>
  <si>
    <t>Irx3</t>
  </si>
  <si>
    <t>Otx1</t>
  </si>
  <si>
    <t>Creb1</t>
  </si>
  <si>
    <t>Nr3c1(GR)</t>
  </si>
  <si>
    <t>Nfe2l2</t>
  </si>
  <si>
    <t>Elk1</t>
  </si>
  <si>
    <t>Trp53</t>
  </si>
  <si>
    <t>Nfkb1</t>
  </si>
  <si>
    <t>Tcf7l2</t>
  </si>
  <si>
    <t>Homez</t>
  </si>
  <si>
    <t>Mouse PBM</t>
  </si>
  <si>
    <t>Human PBM</t>
  </si>
  <si>
    <t>No</t>
  </si>
  <si>
    <t>Yes</t>
  </si>
  <si>
    <t>Tfcp2l1</t>
  </si>
  <si>
    <t>Mouse ChIP</t>
  </si>
  <si>
    <t>Human ChIP</t>
  </si>
  <si>
    <t>isMouse?</t>
  </si>
  <si>
    <t>isSELEX?</t>
  </si>
  <si>
    <t>Motif</t>
  </si>
  <si>
    <t>TTCCCGGAA</t>
  </si>
  <si>
    <t>AGGCCT</t>
  </si>
  <si>
    <t>CAAGGTCA</t>
  </si>
  <si>
    <t>CCTTTGTTATGCAAA</t>
  </si>
  <si>
    <t>GCCTGTCTG</t>
  </si>
  <si>
    <t>TCTAGACA</t>
  </si>
  <si>
    <t>CCACGCCC</t>
  </si>
  <si>
    <t>CCGGTTCGAACCGG</t>
  </si>
  <si>
    <t>TAATTG</t>
  </si>
  <si>
    <t>CAATATGGC</t>
  </si>
  <si>
    <t>AAGGTCATTTGAGGTCA</t>
  </si>
  <si>
    <t>AACATATGTT</t>
  </si>
  <si>
    <t>CACGCATGACTGC</t>
  </si>
  <si>
    <t>TTCCCA</t>
  </si>
  <si>
    <t>CCCCGCCCCC</t>
  </si>
  <si>
    <t>GACCACCC</t>
  </si>
  <si>
    <t>GGAAACGGAAACCGAAAC</t>
  </si>
  <si>
    <t>TAATCCG</t>
  </si>
  <si>
    <t>TGACGTCA</t>
  </si>
  <si>
    <t>GTACATTATGTTC</t>
  </si>
  <si>
    <t>TGACTCAGCA</t>
  </si>
  <si>
    <t>ACCGGAAGT</t>
  </si>
  <si>
    <t>GGACATGCCCGGGCATGT</t>
  </si>
  <si>
    <t>GGGGAATCCCC</t>
  </si>
  <si>
    <t>AGATCAAAGG</t>
  </si>
  <si>
    <t>TATAATCGTTTT</t>
  </si>
  <si>
    <t>Modification</t>
  </si>
  <si>
    <t>Source</t>
  </si>
  <si>
    <t>HOCOMOCO Mouse</t>
  </si>
  <si>
    <r>
      <t>TT</t>
    </r>
    <r>
      <rPr>
        <sz val="12"/>
        <color rgb="FFFF0000"/>
        <rFont val="Calibri (Body)_x0000_"/>
      </rPr>
      <t>GG</t>
    </r>
    <r>
      <rPr>
        <sz val="12"/>
        <color rgb="FF000000"/>
        <rFont val="Calibri"/>
        <family val="2"/>
        <scheme val="minor"/>
      </rPr>
      <t>CGGAA</t>
    </r>
  </si>
  <si>
    <r>
      <t>AG</t>
    </r>
    <r>
      <rPr>
        <sz val="12"/>
        <color rgb="FFFF0000"/>
        <rFont val="Calibri (Body)_x0000_"/>
      </rPr>
      <t>TT</t>
    </r>
    <r>
      <rPr>
        <sz val="12"/>
        <color rgb="FF000000"/>
        <rFont val="Calibri"/>
        <family val="2"/>
        <scheme val="minor"/>
      </rPr>
      <t>CT</t>
    </r>
  </si>
  <si>
    <r>
      <t>CAAG</t>
    </r>
    <r>
      <rPr>
        <sz val="12"/>
        <color rgb="FFFF0000"/>
        <rFont val="Calibri (Body)_x0000_"/>
      </rPr>
      <t>C</t>
    </r>
    <r>
      <rPr>
        <sz val="12"/>
        <color rgb="FF000000"/>
        <rFont val="Calibri"/>
        <family val="2"/>
        <scheme val="minor"/>
      </rPr>
      <t>TC</t>
    </r>
    <r>
      <rPr>
        <sz val="12"/>
        <color rgb="FFFF0000"/>
        <rFont val="Calibri (Body)_x0000_"/>
      </rPr>
      <t>T</t>
    </r>
  </si>
  <si>
    <r>
      <t>TCTA</t>
    </r>
    <r>
      <rPr>
        <sz val="12"/>
        <color rgb="FFFF0000"/>
        <rFont val="Calibri (Body)_x0000_"/>
      </rPr>
      <t>A</t>
    </r>
    <r>
      <rPr>
        <sz val="12"/>
        <color rgb="FF000000"/>
        <rFont val="Calibri"/>
        <family val="2"/>
        <scheme val="minor"/>
      </rPr>
      <t>A</t>
    </r>
    <r>
      <rPr>
        <sz val="12"/>
        <color rgb="FFFF0000"/>
        <rFont val="Calibri (Body)_x0000_"/>
      </rPr>
      <t>G</t>
    </r>
    <r>
      <rPr>
        <sz val="12"/>
        <color rgb="FF000000"/>
        <rFont val="Calibri"/>
        <family val="2"/>
        <scheme val="minor"/>
      </rPr>
      <t>A</t>
    </r>
  </si>
  <si>
    <t>ProBound Human</t>
  </si>
  <si>
    <t>ProBound Mouse</t>
  </si>
  <si>
    <t>PB Model Missing?</t>
  </si>
  <si>
    <r>
      <t>CCA</t>
    </r>
    <r>
      <rPr>
        <sz val="12"/>
        <color rgb="FFFF0000"/>
        <rFont val="Calibri (Body)_x0000_"/>
      </rPr>
      <t>G</t>
    </r>
    <r>
      <rPr>
        <sz val="12"/>
        <color rgb="FF000000"/>
        <rFont val="Calibri"/>
        <family val="2"/>
        <scheme val="minor"/>
      </rPr>
      <t>G</t>
    </r>
    <r>
      <rPr>
        <sz val="12"/>
        <color rgb="FFFF0000"/>
        <rFont val="Calibri (Body)_x0000_"/>
      </rPr>
      <t>G</t>
    </r>
    <r>
      <rPr>
        <sz val="12"/>
        <color rgb="FF000000"/>
        <rFont val="Calibri"/>
        <family val="2"/>
        <scheme val="minor"/>
      </rPr>
      <t>CC</t>
    </r>
  </si>
  <si>
    <t>HT-SELEX Human</t>
  </si>
  <si>
    <r>
      <t>C</t>
    </r>
    <r>
      <rPr>
        <sz val="12"/>
        <color rgb="FFFF0000"/>
        <rFont val="Calibri (Body)_x0000_"/>
      </rPr>
      <t>T</t>
    </r>
    <r>
      <rPr>
        <sz val="12"/>
        <color rgb="FF000000"/>
        <rFont val="Calibri"/>
        <family val="2"/>
        <scheme val="minor"/>
      </rPr>
      <t>G</t>
    </r>
    <r>
      <rPr>
        <sz val="12"/>
        <color rgb="FFFF0000"/>
        <rFont val="Calibri (Body)_x0000_"/>
      </rPr>
      <t>T</t>
    </r>
    <r>
      <rPr>
        <sz val="12"/>
        <color rgb="FF000000"/>
        <rFont val="Calibri"/>
        <family val="2"/>
        <scheme val="minor"/>
      </rPr>
      <t>TTCGAACCGG</t>
    </r>
  </si>
  <si>
    <r>
      <t>TA</t>
    </r>
    <r>
      <rPr>
        <sz val="12"/>
        <color rgb="FFFF0000"/>
        <rFont val="Calibri (Body)_x0000_"/>
      </rPr>
      <t>CC</t>
    </r>
    <r>
      <rPr>
        <sz val="12"/>
        <color rgb="FF000000"/>
        <rFont val="Calibri"/>
        <family val="2"/>
        <scheme val="minor"/>
      </rPr>
      <t>TG</t>
    </r>
  </si>
  <si>
    <r>
      <t>CAAT</t>
    </r>
    <r>
      <rPr>
        <sz val="12"/>
        <color rgb="FFFF0000"/>
        <rFont val="Calibri (Body)_x0000_"/>
      </rPr>
      <t>TC</t>
    </r>
    <r>
      <rPr>
        <sz val="12"/>
        <color rgb="FF000000"/>
        <rFont val="Calibri"/>
        <family val="2"/>
        <scheme val="minor"/>
      </rPr>
      <t>GGC</t>
    </r>
  </si>
  <si>
    <r>
      <t>TATAA</t>
    </r>
    <r>
      <rPr>
        <sz val="12"/>
        <color rgb="FFFF0000"/>
        <rFont val="Calibri (Body)_x0000_"/>
      </rPr>
      <t>G</t>
    </r>
    <r>
      <rPr>
        <sz val="12"/>
        <color rgb="FF000000"/>
        <rFont val="Calibri"/>
        <family val="2"/>
        <scheme val="minor"/>
      </rPr>
      <t>C</t>
    </r>
    <r>
      <rPr>
        <sz val="12"/>
        <color rgb="FFFF0000"/>
        <rFont val="Calibri (Body)_x0000_"/>
      </rPr>
      <t>A</t>
    </r>
    <r>
      <rPr>
        <sz val="12"/>
        <color rgb="FF000000"/>
        <rFont val="Calibri"/>
        <family val="2"/>
        <scheme val="minor"/>
      </rPr>
      <t>TTTT</t>
    </r>
  </si>
  <si>
    <r>
      <t>AG</t>
    </r>
    <r>
      <rPr>
        <sz val="12"/>
        <color rgb="FFFF0000"/>
        <rFont val="Calibri (Body)_x0000_"/>
      </rPr>
      <t>G</t>
    </r>
    <r>
      <rPr>
        <sz val="12"/>
        <color rgb="FF000000"/>
        <rFont val="Calibri"/>
        <family val="2"/>
        <scheme val="minor"/>
      </rPr>
      <t>TC</t>
    </r>
    <r>
      <rPr>
        <sz val="12"/>
        <color rgb="FFFF0000"/>
        <rFont val="Calibri (Body)_x0000_"/>
      </rPr>
      <t>C</t>
    </r>
    <r>
      <rPr>
        <sz val="12"/>
        <color rgb="FF000000"/>
        <rFont val="Calibri"/>
        <family val="2"/>
        <scheme val="minor"/>
      </rPr>
      <t>AAGG</t>
    </r>
  </si>
  <si>
    <r>
      <t>GGGGAATC</t>
    </r>
    <r>
      <rPr>
        <sz val="12"/>
        <color rgb="FFFF0000"/>
        <rFont val="Calibri (Body)_x0000_"/>
      </rPr>
      <t>TA</t>
    </r>
    <r>
      <rPr>
        <sz val="12"/>
        <color rgb="FF000000"/>
        <rFont val="Calibri"/>
        <family val="2"/>
        <scheme val="minor"/>
      </rPr>
      <t>C</t>
    </r>
  </si>
  <si>
    <t>NRLB Human YY1</t>
  </si>
  <si>
    <t>ProBound Human LEF1</t>
  </si>
  <si>
    <r>
      <t>GGA</t>
    </r>
    <r>
      <rPr>
        <sz val="12"/>
        <color rgb="FFFF0000"/>
        <rFont val="Calibri (Body)_x0000_"/>
      </rPr>
      <t>G</t>
    </r>
    <r>
      <rPr>
        <sz val="12"/>
        <color rgb="FF000000"/>
        <rFont val="Calibri"/>
        <family val="2"/>
        <scheme val="minor"/>
      </rPr>
      <t>AT</t>
    </r>
    <r>
      <rPr>
        <sz val="12"/>
        <color rgb="FFFF0000"/>
        <rFont val="Calibri (Body)_x0000_"/>
      </rPr>
      <t>C</t>
    </r>
    <r>
      <rPr>
        <sz val="12"/>
        <color rgb="FF000000"/>
        <rFont val="Calibri"/>
        <family val="2"/>
        <scheme val="minor"/>
      </rPr>
      <t>CCCGGG</t>
    </r>
    <r>
      <rPr>
        <sz val="12"/>
        <color rgb="FFFF0000"/>
        <rFont val="Calibri (Body)_x0000_"/>
      </rPr>
      <t>G</t>
    </r>
    <r>
      <rPr>
        <sz val="12"/>
        <color rgb="FF000000"/>
        <rFont val="Calibri"/>
        <family val="2"/>
        <scheme val="minor"/>
      </rPr>
      <t>AT</t>
    </r>
    <r>
      <rPr>
        <sz val="12"/>
        <color rgb="FFFF0000"/>
        <rFont val="Calibri (Body)_x0000_"/>
      </rPr>
      <t>C</t>
    </r>
    <r>
      <rPr>
        <sz val="12"/>
        <color rgb="FF000000"/>
        <rFont val="Calibri"/>
        <family val="2"/>
        <scheme val="minor"/>
      </rPr>
      <t>T</t>
    </r>
  </si>
  <si>
    <t>NRLB Human TP53</t>
  </si>
  <si>
    <t>NRLB Human ELK1</t>
  </si>
  <si>
    <r>
      <t>ACC</t>
    </r>
    <r>
      <rPr>
        <sz val="12"/>
        <color rgb="FFFF0000"/>
        <rFont val="Calibri (Body)_x0000_"/>
      </rPr>
      <t>AC</t>
    </r>
    <r>
      <rPr>
        <sz val="12"/>
        <color rgb="FF000000"/>
        <rFont val="Calibri"/>
        <family val="2"/>
        <scheme val="minor"/>
      </rPr>
      <t>AAGT</t>
    </r>
  </si>
  <si>
    <r>
      <t>CCCCG</t>
    </r>
    <r>
      <rPr>
        <sz val="12"/>
        <color rgb="FFFF0000"/>
        <rFont val="Calibri (Body)_x0000_"/>
      </rPr>
      <t>GG</t>
    </r>
    <r>
      <rPr>
        <sz val="12"/>
        <color rgb="FF000000"/>
        <rFont val="Calibri"/>
        <family val="2"/>
        <scheme val="minor"/>
      </rPr>
      <t>CCC</t>
    </r>
  </si>
  <si>
    <t>NRLB Human Sp1</t>
  </si>
  <si>
    <r>
      <t>GTA</t>
    </r>
    <r>
      <rPr>
        <sz val="12"/>
        <color rgb="FFFF0000"/>
        <rFont val="Calibri (Body)_x0000_"/>
      </rPr>
      <t>A</t>
    </r>
    <r>
      <rPr>
        <sz val="12"/>
        <color rgb="FF000000"/>
        <rFont val="Calibri"/>
        <family val="2"/>
        <scheme val="minor"/>
      </rPr>
      <t>ATTAT</t>
    </r>
    <r>
      <rPr>
        <sz val="12"/>
        <color rgb="FFFF0000"/>
        <rFont val="Calibri (Body)_x0000_"/>
      </rPr>
      <t>T</t>
    </r>
    <r>
      <rPr>
        <sz val="12"/>
        <color rgb="FF000000"/>
        <rFont val="Calibri"/>
        <family val="2"/>
        <scheme val="minor"/>
      </rPr>
      <t>TTC</t>
    </r>
  </si>
  <si>
    <r>
      <t>T</t>
    </r>
    <r>
      <rPr>
        <sz val="12"/>
        <color rgb="FFFF0000"/>
        <rFont val="Calibri (Body)_x0000_"/>
      </rPr>
      <t>CT</t>
    </r>
    <r>
      <rPr>
        <sz val="12"/>
        <color rgb="FF000000"/>
        <rFont val="Calibri"/>
        <family val="2"/>
        <scheme val="minor"/>
      </rPr>
      <t>TCCG</t>
    </r>
  </si>
  <si>
    <t>Notes</t>
  </si>
  <si>
    <t>Please change the motif of this one</t>
  </si>
  <si>
    <t>ATTACATGACAT</t>
  </si>
  <si>
    <r>
      <t>ATT</t>
    </r>
    <r>
      <rPr>
        <sz val="12"/>
        <color rgb="FFFF0000"/>
        <rFont val="Calibri (Body)_x0000_"/>
      </rPr>
      <t>CG</t>
    </r>
    <r>
      <rPr>
        <sz val="12"/>
        <color rgb="FF000000"/>
        <rFont val="Calibri"/>
        <family val="2"/>
        <scheme val="minor"/>
      </rPr>
      <t>ATGACAT</t>
    </r>
  </si>
  <si>
    <r>
      <t>GGAAACG</t>
    </r>
    <r>
      <rPr>
        <sz val="12"/>
        <color rgb="FFFF0000"/>
        <rFont val="Calibri (Body)_x0000_"/>
      </rPr>
      <t>C</t>
    </r>
    <r>
      <rPr>
        <sz val="12"/>
        <color theme="1"/>
        <rFont val="Calibri"/>
        <family val="2"/>
        <scheme val="minor"/>
      </rPr>
      <t>AAACC</t>
    </r>
    <r>
      <rPr>
        <sz val="12"/>
        <color rgb="FFFF0000"/>
        <rFont val="Calibri (Body)_x0000_"/>
      </rPr>
      <t>C</t>
    </r>
    <r>
      <rPr>
        <sz val="12"/>
        <color theme="1"/>
        <rFont val="Calibri"/>
        <family val="2"/>
        <scheme val="minor"/>
      </rPr>
      <t>AAAC</t>
    </r>
  </si>
  <si>
    <r>
      <t>AA</t>
    </r>
    <r>
      <rPr>
        <sz val="12"/>
        <color rgb="FFFF0000"/>
        <rFont val="Calibri (Body)_x0000_"/>
      </rPr>
      <t>G</t>
    </r>
    <r>
      <rPr>
        <sz val="12"/>
        <color rgb="FF000000"/>
        <rFont val="Calibri"/>
        <family val="2"/>
        <scheme val="minor"/>
      </rPr>
      <t>ATAT</t>
    </r>
    <r>
      <rPr>
        <sz val="12"/>
        <color rgb="FFFF0000"/>
        <rFont val="Calibri (Body)_x0000_"/>
      </rPr>
      <t>A</t>
    </r>
    <r>
      <rPr>
        <sz val="12"/>
        <color rgb="FF000000"/>
        <rFont val="Calibri"/>
        <family val="2"/>
        <scheme val="minor"/>
      </rPr>
      <t>TT</t>
    </r>
  </si>
  <si>
    <r>
      <t>AA</t>
    </r>
    <r>
      <rPr>
        <sz val="12"/>
        <color rgb="FFFF0000"/>
        <rFont val="Calibri (Body)_x0000_"/>
      </rPr>
      <t>CC</t>
    </r>
    <r>
      <rPr>
        <sz val="12"/>
        <color rgb="FF000000"/>
        <rFont val="Calibri"/>
        <family val="2"/>
        <scheme val="minor"/>
      </rPr>
      <t>TCATTTGAGGTCA</t>
    </r>
  </si>
  <si>
    <r>
      <rPr>
        <sz val="12"/>
        <color rgb="FFFF0000"/>
        <rFont val="Calibri (Body)_x0000_"/>
      </rPr>
      <t>C</t>
    </r>
    <r>
      <rPr>
        <sz val="12"/>
        <color rgb="FF000000"/>
        <rFont val="Calibri"/>
        <family val="2"/>
        <scheme val="minor"/>
      </rPr>
      <t>G</t>
    </r>
    <r>
      <rPr>
        <sz val="12"/>
        <color rgb="FFFF0000"/>
        <rFont val="Calibri (Body)_x0000_"/>
      </rPr>
      <t>C</t>
    </r>
    <r>
      <rPr>
        <sz val="12"/>
        <color rgb="FF000000"/>
        <rFont val="Calibri"/>
        <family val="2"/>
        <scheme val="minor"/>
      </rPr>
      <t>CTCAGCA</t>
    </r>
  </si>
  <si>
    <r>
      <t>T</t>
    </r>
    <r>
      <rPr>
        <sz val="12"/>
        <color rgb="FFFF0000"/>
        <rFont val="Calibri (Body)_x0000_"/>
      </rPr>
      <t>A</t>
    </r>
    <r>
      <rPr>
        <sz val="12"/>
        <color rgb="FF000000"/>
        <rFont val="Calibri"/>
        <family val="2"/>
        <scheme val="minor"/>
      </rPr>
      <t>CC</t>
    </r>
    <r>
      <rPr>
        <sz val="12"/>
        <color rgb="FFFF0000"/>
        <rFont val="Calibri (Body)_x0000_"/>
      </rPr>
      <t>T</t>
    </r>
    <r>
      <rPr>
        <sz val="12"/>
        <color rgb="FF000000"/>
        <rFont val="Calibri"/>
        <family val="2"/>
        <scheme val="minor"/>
      </rPr>
      <t>A</t>
    </r>
  </si>
  <si>
    <t>Bad motifs</t>
  </si>
  <si>
    <r>
      <t>GACCA</t>
    </r>
    <r>
      <rPr>
        <sz val="12"/>
        <color rgb="FFFF0000"/>
        <rFont val="Calibri (Body)_x0000_"/>
      </rPr>
      <t>AT</t>
    </r>
    <r>
      <rPr>
        <sz val="12"/>
        <color rgb="FF000000"/>
        <rFont val="Calibri"/>
        <family val="2"/>
        <scheme val="minor"/>
      </rPr>
      <t>C</t>
    </r>
  </si>
  <si>
    <r>
      <t>TGA</t>
    </r>
    <r>
      <rPr>
        <sz val="12"/>
        <color rgb="FFFF0000"/>
        <rFont val="Calibri (Body)_x0000_"/>
      </rPr>
      <t>AT</t>
    </r>
    <r>
      <rPr>
        <sz val="12"/>
        <color rgb="FF000000"/>
        <rFont val="Calibri"/>
        <family val="2"/>
        <scheme val="minor"/>
      </rPr>
      <t>TCA</t>
    </r>
  </si>
  <si>
    <r>
      <t>CA</t>
    </r>
    <r>
      <rPr>
        <sz val="12"/>
        <color rgb="FFFF0000"/>
        <rFont val="Calibri (Body)_x0000_"/>
      </rPr>
      <t>G</t>
    </r>
    <r>
      <rPr>
        <sz val="12"/>
        <color rgb="FF000000"/>
        <rFont val="Calibri"/>
        <family val="2"/>
        <scheme val="minor"/>
      </rPr>
      <t>GCA</t>
    </r>
    <r>
      <rPr>
        <sz val="12"/>
        <color rgb="FFFF0000"/>
        <rFont val="Calibri (Body)_x0000_"/>
      </rPr>
      <t>G</t>
    </r>
    <r>
      <rPr>
        <sz val="12"/>
        <color rgb="FF000000"/>
        <rFont val="Calibri"/>
        <family val="2"/>
        <scheme val="minor"/>
      </rPr>
      <t>GACTGC</t>
    </r>
  </si>
  <si>
    <t>Poor motifs that disagree</t>
  </si>
  <si>
    <t>Legend:</t>
  </si>
  <si>
    <t>Transcription factor name from mt20191119_TFs_list_updated</t>
  </si>
  <si>
    <t>Motif from mt20191119_TFs_list_updated</t>
  </si>
  <si>
    <t>The two positions mutated in order to kill binding, as decided by Chaitanya</t>
  </si>
  <si>
    <t>The source motif used to guide modification selection/decision</t>
  </si>
  <si>
    <t>Is a ProBound model missing for this factor? (note, this is circa Nov 2019)</t>
  </si>
  <si>
    <t>* Please note, Smad1 was ignored for some reason.</t>
  </si>
  <si>
    <t>Is SELEX info used to make a decision on the motif?</t>
  </si>
  <si>
    <t>Is a mouse-based TF Motif being used to guide sequence decisions?</t>
  </si>
  <si>
    <t>Wether or not data + motif exist for this factor, as of Nov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</si>
</sst>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2675-2DAA-B049-A192-3E20DB77BBF9}">
  <dimension ref="A1:N45"/>
  <sheetViews>
    <sheetView tabSelected="1" zoomScale="99" workbookViewId="0">
      <selection activeCell="B33" sqref="B33:B38"/>
    </sheetView>
  </sheetViews>
  <sheetFormatPr baseColWidth="10" defaultRowHeight="16"/>
  <cols>
    <col min="2" max="2" width="12" bestFit="1" customWidth="1"/>
    <col min="3" max="3" width="12.33203125" bestFit="1" customWidth="1"/>
    <col min="4" max="4" width="11" bestFit="1" customWidth="1"/>
    <col min="5" max="5" width="11.33203125" bestFit="1" customWidth="1"/>
    <col min="6" max="7" width="10.83203125" customWidth="1"/>
    <col min="10" max="10" width="22.6640625" bestFit="1" customWidth="1"/>
    <col min="11" max="11" width="22.33203125" bestFit="1" customWidth="1"/>
    <col min="12" max="12" width="19.83203125" bestFit="1" customWidth="1"/>
    <col min="13" max="13" width="17" bestFit="1" customWidth="1"/>
  </cols>
  <sheetData>
    <row r="1" spans="1:14">
      <c r="A1" t="s">
        <v>0</v>
      </c>
      <c r="B1" t="s">
        <v>2</v>
      </c>
      <c r="C1" t="s">
        <v>3</v>
      </c>
      <c r="D1" t="s">
        <v>29</v>
      </c>
      <c r="E1" t="s">
        <v>30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65</v>
      </c>
      <c r="L1" t="s">
        <v>66</v>
      </c>
      <c r="M1" t="s">
        <v>74</v>
      </c>
      <c r="N1" t="s">
        <v>93</v>
      </c>
    </row>
    <row r="2" spans="1:14">
      <c r="A2" t="s">
        <v>1</v>
      </c>
      <c r="B2" t="s">
        <v>31</v>
      </c>
      <c r="C2" t="s">
        <v>31</v>
      </c>
      <c r="D2" t="s">
        <v>31</v>
      </c>
      <c r="E2" t="s">
        <v>31</v>
      </c>
      <c r="F2" t="s">
        <v>32</v>
      </c>
      <c r="G2" t="s">
        <v>32</v>
      </c>
      <c r="H2" t="b">
        <f>OR(B2="Yes",D2="Yes",F2="Yes")</f>
        <v>1</v>
      </c>
      <c r="I2" t="b">
        <f>OR(B2="Yes",C2="Yes")</f>
        <v>0</v>
      </c>
      <c r="J2" s="1" t="s">
        <v>39</v>
      </c>
      <c r="K2" s="1" t="s">
        <v>68</v>
      </c>
      <c r="L2" t="s">
        <v>67</v>
      </c>
    </row>
    <row r="3" spans="1:14">
      <c r="A3" t="s">
        <v>4</v>
      </c>
      <c r="B3" t="s">
        <v>31</v>
      </c>
      <c r="C3" t="s">
        <v>31</v>
      </c>
      <c r="D3" t="s">
        <v>32</v>
      </c>
      <c r="E3" t="s">
        <v>31</v>
      </c>
      <c r="F3" t="s">
        <v>32</v>
      </c>
      <c r="G3" t="s">
        <v>32</v>
      </c>
      <c r="H3" t="b">
        <f t="shared" ref="H3:H28" si="0">OR(B3="Yes",D3="Yes",F3="Yes")</f>
        <v>1</v>
      </c>
      <c r="I3" t="b">
        <f t="shared" ref="I3:I28" si="1">OR(B3="Yes",C3="Yes")</f>
        <v>0</v>
      </c>
      <c r="J3" s="1" t="s">
        <v>40</v>
      </c>
      <c r="K3" s="1" t="s">
        <v>69</v>
      </c>
      <c r="L3" t="s">
        <v>67</v>
      </c>
    </row>
    <row r="4" spans="1:14">
      <c r="A4" t="s">
        <v>5</v>
      </c>
      <c r="B4" t="s">
        <v>31</v>
      </c>
      <c r="C4" t="s">
        <v>32</v>
      </c>
      <c r="D4" t="s">
        <v>32</v>
      </c>
      <c r="E4" t="s">
        <v>31</v>
      </c>
      <c r="F4" t="s">
        <v>31</v>
      </c>
      <c r="G4" t="s">
        <v>32</v>
      </c>
      <c r="H4" t="b">
        <f t="shared" si="0"/>
        <v>1</v>
      </c>
      <c r="I4" t="b">
        <f t="shared" si="1"/>
        <v>1</v>
      </c>
      <c r="J4" s="1" t="s">
        <v>41</v>
      </c>
      <c r="K4" s="1" t="s">
        <v>70</v>
      </c>
      <c r="L4" t="s">
        <v>72</v>
      </c>
    </row>
    <row r="5" spans="1:14">
      <c r="A5" t="s">
        <v>6</v>
      </c>
      <c r="B5" t="s">
        <v>31</v>
      </c>
      <c r="C5" t="s">
        <v>31</v>
      </c>
      <c r="D5" t="s">
        <v>31</v>
      </c>
      <c r="E5" t="s">
        <v>31</v>
      </c>
      <c r="F5" t="s">
        <v>31</v>
      </c>
      <c r="G5" t="s">
        <v>32</v>
      </c>
      <c r="H5" t="b">
        <f t="shared" si="0"/>
        <v>0</v>
      </c>
      <c r="I5" t="b">
        <f t="shared" si="1"/>
        <v>0</v>
      </c>
      <c r="J5" s="1" t="s">
        <v>42</v>
      </c>
    </row>
    <row r="6" spans="1:14">
      <c r="A6" t="s">
        <v>7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32</v>
      </c>
      <c r="H6" t="b">
        <f t="shared" si="0"/>
        <v>0</v>
      </c>
      <c r="I6" t="b">
        <f t="shared" si="1"/>
        <v>0</v>
      </c>
      <c r="J6" s="1" t="s">
        <v>43</v>
      </c>
    </row>
    <row r="7" spans="1:14">
      <c r="A7" t="s">
        <v>8</v>
      </c>
      <c r="B7" t="s">
        <v>32</v>
      </c>
      <c r="C7" t="s">
        <v>31</v>
      </c>
      <c r="D7" t="s">
        <v>31</v>
      </c>
      <c r="E7" t="s">
        <v>31</v>
      </c>
      <c r="F7" t="s">
        <v>32</v>
      </c>
      <c r="G7" t="s">
        <v>32</v>
      </c>
      <c r="H7" t="b">
        <f t="shared" si="0"/>
        <v>1</v>
      </c>
      <c r="I7" t="b">
        <f t="shared" si="1"/>
        <v>1</v>
      </c>
      <c r="J7" s="1" t="s">
        <v>44</v>
      </c>
      <c r="K7" s="1" t="s">
        <v>71</v>
      </c>
      <c r="L7" t="s">
        <v>73</v>
      </c>
    </row>
    <row r="8" spans="1:14">
      <c r="A8" t="s">
        <v>9</v>
      </c>
      <c r="B8" t="s">
        <v>31</v>
      </c>
      <c r="C8" t="s">
        <v>32</v>
      </c>
      <c r="D8" t="s">
        <v>31</v>
      </c>
      <c r="E8" t="s">
        <v>31</v>
      </c>
      <c r="F8" t="s">
        <v>32</v>
      </c>
      <c r="G8" t="s">
        <v>32</v>
      </c>
      <c r="H8" t="b">
        <f t="shared" si="0"/>
        <v>1</v>
      </c>
      <c r="I8" t="b">
        <f t="shared" si="1"/>
        <v>1</v>
      </c>
      <c r="J8" s="1" t="s">
        <v>45</v>
      </c>
      <c r="K8" s="1" t="s">
        <v>75</v>
      </c>
      <c r="L8" t="s">
        <v>76</v>
      </c>
      <c r="M8" t="b">
        <v>1</v>
      </c>
    </row>
    <row r="9" spans="1:14">
      <c r="A9" t="s">
        <v>33</v>
      </c>
      <c r="B9" t="s">
        <v>31</v>
      </c>
      <c r="C9" t="s">
        <v>32</v>
      </c>
      <c r="D9" t="s">
        <v>31</v>
      </c>
      <c r="E9" t="s">
        <v>31</v>
      </c>
      <c r="F9" t="s">
        <v>32</v>
      </c>
      <c r="G9" t="s">
        <v>31</v>
      </c>
      <c r="H9" t="b">
        <f t="shared" si="0"/>
        <v>1</v>
      </c>
      <c r="I9" t="b">
        <f t="shared" si="1"/>
        <v>1</v>
      </c>
      <c r="J9" s="1" t="s">
        <v>46</v>
      </c>
      <c r="K9" s="1" t="s">
        <v>77</v>
      </c>
      <c r="L9" t="s">
        <v>76</v>
      </c>
      <c r="M9" t="b">
        <v>1</v>
      </c>
    </row>
    <row r="10" spans="1:14">
      <c r="A10" t="s">
        <v>10</v>
      </c>
      <c r="B10" t="s">
        <v>32</v>
      </c>
      <c r="C10" t="s">
        <v>32</v>
      </c>
      <c r="D10" t="s">
        <v>32</v>
      </c>
      <c r="E10" t="s">
        <v>31</v>
      </c>
      <c r="F10" t="s">
        <v>31</v>
      </c>
      <c r="G10" t="s">
        <v>31</v>
      </c>
      <c r="H10" t="b">
        <f t="shared" si="0"/>
        <v>1</v>
      </c>
      <c r="I10" t="b">
        <f t="shared" si="1"/>
        <v>1</v>
      </c>
      <c r="J10" s="1" t="s">
        <v>47</v>
      </c>
      <c r="K10" s="1" t="s">
        <v>78</v>
      </c>
      <c r="L10" t="s">
        <v>72</v>
      </c>
    </row>
    <row r="11" spans="1:14">
      <c r="A11" t="s">
        <v>11</v>
      </c>
      <c r="B11" t="s">
        <v>31</v>
      </c>
      <c r="C11" t="s">
        <v>32</v>
      </c>
      <c r="D11" t="s">
        <v>31</v>
      </c>
      <c r="E11" t="s">
        <v>31</v>
      </c>
      <c r="F11" t="s">
        <v>32</v>
      </c>
      <c r="G11" t="s">
        <v>32</v>
      </c>
      <c r="H11" t="b">
        <f t="shared" si="0"/>
        <v>1</v>
      </c>
      <c r="I11" t="b">
        <f t="shared" si="1"/>
        <v>1</v>
      </c>
      <c r="J11" s="1" t="s">
        <v>48</v>
      </c>
      <c r="K11" s="1" t="s">
        <v>79</v>
      </c>
      <c r="L11" t="s">
        <v>83</v>
      </c>
      <c r="M11" t="b">
        <v>1</v>
      </c>
    </row>
    <row r="12" spans="1:14">
      <c r="A12" t="s">
        <v>12</v>
      </c>
      <c r="B12" t="s">
        <v>31</v>
      </c>
      <c r="C12" t="s">
        <v>32</v>
      </c>
      <c r="D12" t="s">
        <v>31</v>
      </c>
      <c r="E12" t="s">
        <v>31</v>
      </c>
      <c r="F12" t="s">
        <v>31</v>
      </c>
      <c r="G12" t="s">
        <v>32</v>
      </c>
      <c r="H12" t="b">
        <f t="shared" si="0"/>
        <v>0</v>
      </c>
      <c r="I12" t="b">
        <f t="shared" si="1"/>
        <v>1</v>
      </c>
      <c r="J12" s="1" t="s">
        <v>49</v>
      </c>
      <c r="K12" s="1" t="s">
        <v>99</v>
      </c>
      <c r="L12" t="s">
        <v>72</v>
      </c>
    </row>
    <row r="13" spans="1:14">
      <c r="A13" t="s">
        <v>13</v>
      </c>
      <c r="B13" t="s">
        <v>31</v>
      </c>
      <c r="C13" t="s">
        <v>32</v>
      </c>
      <c r="D13" t="s">
        <v>31</v>
      </c>
      <c r="E13" t="s">
        <v>31</v>
      </c>
      <c r="F13" t="s">
        <v>32</v>
      </c>
      <c r="G13" t="s">
        <v>32</v>
      </c>
      <c r="H13" t="b">
        <f t="shared" si="0"/>
        <v>1</v>
      </c>
      <c r="I13" t="b">
        <f t="shared" si="1"/>
        <v>1</v>
      </c>
      <c r="J13" s="1" t="s">
        <v>50</v>
      </c>
      <c r="K13" s="1" t="s">
        <v>98</v>
      </c>
      <c r="L13" t="s">
        <v>72</v>
      </c>
    </row>
    <row r="14" spans="1:14">
      <c r="A14" t="s">
        <v>14</v>
      </c>
      <c r="B14" t="s">
        <v>31</v>
      </c>
      <c r="C14" t="s">
        <v>32</v>
      </c>
      <c r="D14" t="s">
        <v>32</v>
      </c>
      <c r="E14" t="s">
        <v>32</v>
      </c>
      <c r="F14" t="s">
        <v>32</v>
      </c>
      <c r="G14" t="s">
        <v>32</v>
      </c>
      <c r="H14" t="b">
        <f t="shared" si="0"/>
        <v>1</v>
      </c>
      <c r="I14" t="b">
        <f t="shared" si="1"/>
        <v>1</v>
      </c>
      <c r="J14" s="1" t="s">
        <v>51</v>
      </c>
      <c r="K14" s="1" t="s">
        <v>105</v>
      </c>
      <c r="L14" t="s">
        <v>72</v>
      </c>
      <c r="N14" t="s">
        <v>106</v>
      </c>
    </row>
    <row r="15" spans="1:14">
      <c r="A15" t="s">
        <v>15</v>
      </c>
      <c r="B15" t="s">
        <v>31</v>
      </c>
      <c r="C15" t="s">
        <v>31</v>
      </c>
      <c r="D15" t="s">
        <v>31</v>
      </c>
      <c r="E15" t="s">
        <v>32</v>
      </c>
      <c r="F15" t="s">
        <v>32</v>
      </c>
      <c r="G15" t="s">
        <v>32</v>
      </c>
      <c r="H15" t="b">
        <f t="shared" si="0"/>
        <v>1</v>
      </c>
      <c r="I15" t="b">
        <f t="shared" si="1"/>
        <v>0</v>
      </c>
      <c r="J15" s="1" t="s">
        <v>52</v>
      </c>
      <c r="K15" s="1" t="s">
        <v>101</v>
      </c>
      <c r="L15" t="s">
        <v>67</v>
      </c>
    </row>
    <row r="16" spans="1:14">
      <c r="A16" t="s">
        <v>16</v>
      </c>
      <c r="B16" t="s">
        <v>31</v>
      </c>
      <c r="C16" t="s">
        <v>32</v>
      </c>
      <c r="D16" t="s">
        <v>32</v>
      </c>
      <c r="E16" t="s">
        <v>31</v>
      </c>
      <c r="F16" t="s">
        <v>32</v>
      </c>
      <c r="G16" t="s">
        <v>32</v>
      </c>
      <c r="H16" t="b">
        <f t="shared" si="0"/>
        <v>1</v>
      </c>
      <c r="I16" t="b">
        <f t="shared" si="1"/>
        <v>1</v>
      </c>
      <c r="J16" s="1" t="s">
        <v>53</v>
      </c>
      <c r="K16" s="1" t="s">
        <v>89</v>
      </c>
      <c r="L16" t="s">
        <v>90</v>
      </c>
    </row>
    <row r="17" spans="1:14">
      <c r="A17" t="s">
        <v>17</v>
      </c>
      <c r="B17" t="s">
        <v>31</v>
      </c>
      <c r="C17" t="s">
        <v>32</v>
      </c>
      <c r="D17" t="s">
        <v>32</v>
      </c>
      <c r="E17" t="s">
        <v>31</v>
      </c>
      <c r="F17" t="s">
        <v>32</v>
      </c>
      <c r="G17" t="s">
        <v>32</v>
      </c>
      <c r="H17" t="b">
        <f t="shared" si="0"/>
        <v>1</v>
      </c>
      <c r="I17" t="b">
        <f t="shared" si="1"/>
        <v>1</v>
      </c>
      <c r="J17" s="1" t="s">
        <v>54</v>
      </c>
      <c r="K17" s="1" t="s">
        <v>103</v>
      </c>
      <c r="L17" t="s">
        <v>67</v>
      </c>
      <c r="M17" t="b">
        <v>1</v>
      </c>
      <c r="N17" t="s">
        <v>102</v>
      </c>
    </row>
    <row r="18" spans="1:14">
      <c r="A18" t="s">
        <v>18</v>
      </c>
      <c r="B18" t="s">
        <v>31</v>
      </c>
      <c r="C18" t="s">
        <v>32</v>
      </c>
      <c r="D18" t="s">
        <v>32</v>
      </c>
      <c r="E18" t="s">
        <v>31</v>
      </c>
      <c r="F18" t="s">
        <v>32</v>
      </c>
      <c r="G18" t="s">
        <v>32</v>
      </c>
      <c r="H18" t="b">
        <f t="shared" si="0"/>
        <v>1</v>
      </c>
      <c r="I18" t="b">
        <f t="shared" si="1"/>
        <v>1</v>
      </c>
      <c r="J18" s="1" t="s">
        <v>55</v>
      </c>
      <c r="K18" t="s">
        <v>97</v>
      </c>
      <c r="L18" t="s">
        <v>72</v>
      </c>
    </row>
    <row r="19" spans="1:14">
      <c r="A19" t="s">
        <v>19</v>
      </c>
      <c r="B19" t="s">
        <v>32</v>
      </c>
      <c r="C19" t="s">
        <v>32</v>
      </c>
      <c r="D19" t="s">
        <v>32</v>
      </c>
      <c r="E19" t="s">
        <v>31</v>
      </c>
      <c r="F19" t="s">
        <v>31</v>
      </c>
      <c r="G19" t="s">
        <v>31</v>
      </c>
      <c r="H19" t="b">
        <f t="shared" si="0"/>
        <v>1</v>
      </c>
      <c r="I19" t="b">
        <f t="shared" si="1"/>
        <v>1</v>
      </c>
      <c r="J19" s="1" t="s">
        <v>95</v>
      </c>
      <c r="K19" s="1" t="s">
        <v>96</v>
      </c>
      <c r="L19" t="s">
        <v>73</v>
      </c>
      <c r="N19" t="s">
        <v>94</v>
      </c>
    </row>
    <row r="20" spans="1:14">
      <c r="A20" t="s">
        <v>20</v>
      </c>
      <c r="B20" t="s">
        <v>32</v>
      </c>
      <c r="C20" t="s">
        <v>32</v>
      </c>
      <c r="D20" t="s">
        <v>32</v>
      </c>
      <c r="E20" t="s">
        <v>31</v>
      </c>
      <c r="F20" t="s">
        <v>31</v>
      </c>
      <c r="G20" t="s">
        <v>31</v>
      </c>
      <c r="H20" t="b">
        <f t="shared" si="0"/>
        <v>1</v>
      </c>
      <c r="I20" t="b">
        <f t="shared" si="1"/>
        <v>1</v>
      </c>
      <c r="J20" s="1" t="s">
        <v>56</v>
      </c>
      <c r="K20" s="1" t="s">
        <v>92</v>
      </c>
      <c r="L20" t="s">
        <v>73</v>
      </c>
    </row>
    <row r="21" spans="1:14">
      <c r="A21" t="s">
        <v>21</v>
      </c>
      <c r="B21" t="s">
        <v>31</v>
      </c>
      <c r="C21" t="s">
        <v>32</v>
      </c>
      <c r="D21" t="s">
        <v>32</v>
      </c>
      <c r="E21" t="s">
        <v>31</v>
      </c>
      <c r="F21" t="s">
        <v>32</v>
      </c>
      <c r="G21" t="s">
        <v>32</v>
      </c>
      <c r="H21" t="b">
        <f t="shared" si="0"/>
        <v>1</v>
      </c>
      <c r="I21" t="b">
        <f t="shared" si="1"/>
        <v>1</v>
      </c>
      <c r="J21" s="1" t="s">
        <v>57</v>
      </c>
      <c r="K21" s="1" t="s">
        <v>104</v>
      </c>
      <c r="L21" t="s">
        <v>76</v>
      </c>
      <c r="M21" t="b">
        <v>1</v>
      </c>
    </row>
    <row r="22" spans="1:14">
      <c r="A22" t="s">
        <v>22</v>
      </c>
      <c r="B22" t="s">
        <v>32</v>
      </c>
      <c r="C22" t="s">
        <v>32</v>
      </c>
      <c r="D22" t="s">
        <v>31</v>
      </c>
      <c r="E22" t="s">
        <v>32</v>
      </c>
      <c r="F22" t="s">
        <v>32</v>
      </c>
      <c r="G22" t="s">
        <v>32</v>
      </c>
      <c r="H22" t="b">
        <f t="shared" si="0"/>
        <v>1</v>
      </c>
      <c r="I22" t="b">
        <f t="shared" si="1"/>
        <v>1</v>
      </c>
      <c r="J22" s="1" t="s">
        <v>58</v>
      </c>
      <c r="K22" s="1" t="s">
        <v>91</v>
      </c>
      <c r="L22" t="s">
        <v>72</v>
      </c>
    </row>
    <row r="23" spans="1:14">
      <c r="A23" t="s">
        <v>23</v>
      </c>
      <c r="B23" t="s">
        <v>31</v>
      </c>
      <c r="C23" t="s">
        <v>31</v>
      </c>
      <c r="D23" t="s">
        <v>31</v>
      </c>
      <c r="E23" t="s">
        <v>31</v>
      </c>
      <c r="F23" t="s">
        <v>32</v>
      </c>
      <c r="G23" t="s">
        <v>32</v>
      </c>
      <c r="H23" t="b">
        <f t="shared" si="0"/>
        <v>1</v>
      </c>
      <c r="I23" t="b">
        <f t="shared" si="1"/>
        <v>0</v>
      </c>
      <c r="J23" s="1" t="s">
        <v>59</v>
      </c>
      <c r="K23" s="1" t="s">
        <v>100</v>
      </c>
      <c r="L23" t="s">
        <v>67</v>
      </c>
    </row>
    <row r="24" spans="1:14">
      <c r="A24" t="s">
        <v>24</v>
      </c>
      <c r="B24" t="s">
        <v>31</v>
      </c>
      <c r="C24" t="s">
        <v>32</v>
      </c>
      <c r="D24" t="s">
        <v>32</v>
      </c>
      <c r="E24" t="s">
        <v>31</v>
      </c>
      <c r="F24" t="s">
        <v>32</v>
      </c>
      <c r="G24" t="s">
        <v>32</v>
      </c>
      <c r="H24" t="b">
        <f t="shared" si="0"/>
        <v>1</v>
      </c>
      <c r="I24" t="b">
        <f t="shared" si="1"/>
        <v>1</v>
      </c>
      <c r="J24" s="1" t="s">
        <v>60</v>
      </c>
      <c r="K24" s="1" t="s">
        <v>88</v>
      </c>
      <c r="L24" t="s">
        <v>87</v>
      </c>
    </row>
    <row r="25" spans="1:14">
      <c r="A25" t="s">
        <v>25</v>
      </c>
      <c r="B25" t="s">
        <v>32</v>
      </c>
      <c r="C25" t="s">
        <v>32</v>
      </c>
      <c r="D25" t="s">
        <v>31</v>
      </c>
      <c r="E25" t="s">
        <v>31</v>
      </c>
      <c r="F25" t="s">
        <v>32</v>
      </c>
      <c r="G25" t="s">
        <v>32</v>
      </c>
      <c r="H25" t="b">
        <f t="shared" si="0"/>
        <v>1</v>
      </c>
      <c r="I25" t="b">
        <f t="shared" si="1"/>
        <v>1</v>
      </c>
      <c r="J25" s="1" t="s">
        <v>61</v>
      </c>
      <c r="K25" s="1" t="s">
        <v>85</v>
      </c>
      <c r="L25" t="s">
        <v>86</v>
      </c>
    </row>
    <row r="26" spans="1:14">
      <c r="A26" t="s">
        <v>26</v>
      </c>
      <c r="B26" t="s">
        <v>32</v>
      </c>
      <c r="C26" t="s">
        <v>32</v>
      </c>
      <c r="D26" t="s">
        <v>31</v>
      </c>
      <c r="E26" t="s">
        <v>31</v>
      </c>
      <c r="F26" t="s">
        <v>32</v>
      </c>
      <c r="G26" t="s">
        <v>32</v>
      </c>
      <c r="H26" t="b">
        <f t="shared" si="0"/>
        <v>1</v>
      </c>
      <c r="I26" t="b">
        <f t="shared" si="1"/>
        <v>1</v>
      </c>
      <c r="J26" s="1" t="s">
        <v>62</v>
      </c>
      <c r="K26" s="1" t="s">
        <v>82</v>
      </c>
      <c r="L26" t="s">
        <v>73</v>
      </c>
    </row>
    <row r="27" spans="1:14">
      <c r="A27" t="s">
        <v>27</v>
      </c>
      <c r="B27" t="s">
        <v>32</v>
      </c>
      <c r="C27" t="s">
        <v>32</v>
      </c>
      <c r="D27" t="s">
        <v>32</v>
      </c>
      <c r="E27" t="s">
        <v>31</v>
      </c>
      <c r="F27" t="s">
        <v>32</v>
      </c>
      <c r="G27" t="s">
        <v>32</v>
      </c>
      <c r="H27" t="b">
        <f t="shared" si="0"/>
        <v>1</v>
      </c>
      <c r="I27" t="b">
        <f t="shared" si="1"/>
        <v>1</v>
      </c>
      <c r="J27" s="1" t="s">
        <v>63</v>
      </c>
      <c r="K27" s="1" t="s">
        <v>81</v>
      </c>
      <c r="L27" t="s">
        <v>84</v>
      </c>
      <c r="M27" t="b">
        <v>1</v>
      </c>
    </row>
    <row r="28" spans="1:14">
      <c r="A28" t="s">
        <v>28</v>
      </c>
      <c r="B28" t="s">
        <v>31</v>
      </c>
      <c r="C28" t="s">
        <v>32</v>
      </c>
      <c r="D28" t="s">
        <v>32</v>
      </c>
      <c r="E28" t="s">
        <v>31</v>
      </c>
      <c r="F28" t="s">
        <v>31</v>
      </c>
      <c r="G28" t="s">
        <v>31</v>
      </c>
      <c r="H28" t="b">
        <f t="shared" si="0"/>
        <v>1</v>
      </c>
      <c r="I28" t="b">
        <f t="shared" si="1"/>
        <v>1</v>
      </c>
      <c r="J28" s="1" t="s">
        <v>64</v>
      </c>
      <c r="K28" s="1" t="s">
        <v>80</v>
      </c>
      <c r="L28" t="s">
        <v>72</v>
      </c>
    </row>
    <row r="31" spans="1:14">
      <c r="A31" s="2" t="s">
        <v>107</v>
      </c>
      <c r="K31" s="1"/>
    </row>
    <row r="32" spans="1:14">
      <c r="A32" s="3" t="s">
        <v>0</v>
      </c>
      <c r="B32" t="s">
        <v>108</v>
      </c>
    </row>
    <row r="33" spans="1:2">
      <c r="A33" s="3" t="s">
        <v>2</v>
      </c>
      <c r="B33" s="4" t="s">
        <v>116</v>
      </c>
    </row>
    <row r="34" spans="1:2">
      <c r="A34" s="3" t="s">
        <v>3</v>
      </c>
      <c r="B34" s="4"/>
    </row>
    <row r="35" spans="1:2">
      <c r="A35" s="3" t="s">
        <v>29</v>
      </c>
      <c r="B35" s="4"/>
    </row>
    <row r="36" spans="1:2">
      <c r="A36" s="3" t="s">
        <v>30</v>
      </c>
      <c r="B36" s="4"/>
    </row>
    <row r="37" spans="1:2">
      <c r="A37" s="3" t="s">
        <v>34</v>
      </c>
      <c r="B37" s="4"/>
    </row>
    <row r="38" spans="1:2">
      <c r="A38" s="3" t="s">
        <v>35</v>
      </c>
      <c r="B38" s="4"/>
    </row>
    <row r="39" spans="1:2">
      <c r="A39" s="3" t="s">
        <v>36</v>
      </c>
      <c r="B39" t="s">
        <v>115</v>
      </c>
    </row>
    <row r="40" spans="1:2">
      <c r="A40" s="3" t="s">
        <v>37</v>
      </c>
      <c r="B40" t="s">
        <v>114</v>
      </c>
    </row>
    <row r="41" spans="1:2">
      <c r="A41" t="s">
        <v>38</v>
      </c>
      <c r="B41" t="s">
        <v>109</v>
      </c>
    </row>
    <row r="42" spans="1:2">
      <c r="A42" t="s">
        <v>65</v>
      </c>
      <c r="B42" t="s">
        <v>110</v>
      </c>
    </row>
    <row r="43" spans="1:2">
      <c r="A43" t="s">
        <v>66</v>
      </c>
      <c r="B43" t="s">
        <v>111</v>
      </c>
    </row>
    <row r="44" spans="1:2">
      <c r="A44" t="s">
        <v>74</v>
      </c>
      <c r="B44" t="s">
        <v>112</v>
      </c>
    </row>
    <row r="45" spans="1:2">
      <c r="A45" t="s">
        <v>113</v>
      </c>
    </row>
  </sheetData>
  <mergeCells count="1">
    <mergeCell ref="B33:B38"/>
  </mergeCells>
  <conditionalFormatting sqref="B2:G28">
    <cfRule type="cellIs" dxfId="1" priority="3" operator="equal">
      <formula>"Yes"</formula>
    </cfRule>
  </conditionalFormatting>
  <conditionalFormatting sqref="H2:I28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Rastogi</dc:creator>
  <cp:lastModifiedBy>Metric</cp:lastModifiedBy>
  <dcterms:created xsi:type="dcterms:W3CDTF">2019-11-25T22:21:18Z</dcterms:created>
  <dcterms:modified xsi:type="dcterms:W3CDTF">2024-03-14T00:48:06Z</dcterms:modified>
</cp:coreProperties>
</file>