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w248\OneDrive\Course\2017\Software Engineering 2\Assessment 2\Documents\"/>
    </mc:Choice>
  </mc:AlternateContent>
  <bookViews>
    <workbookView xWindow="0" yWindow="0" windowWidth="21600" windowHeight="9510"/>
  </bookViews>
  <sheets>
    <sheet name="Plan" sheetId="1" r:id="rId1"/>
    <sheet name="Actual" sheetId="3" r:id="rId2"/>
    <sheet name="Instructions" sheetId="2" r:id="rId3"/>
  </sheets>
  <calcPr calcId="162913"/>
</workbook>
</file>

<file path=xl/calcChain.xml><?xml version="1.0" encoding="utf-8"?>
<calcChain xmlns="http://schemas.openxmlformats.org/spreadsheetml/2006/main">
  <c r="D18" i="3" l="1"/>
  <c r="G18" i="3" s="1"/>
  <c r="C27" i="3"/>
  <c r="C26" i="3"/>
  <c r="C25" i="3"/>
  <c r="C24" i="3"/>
  <c r="C23" i="3"/>
  <c r="C22" i="3"/>
  <c r="C21" i="3"/>
  <c r="C20" i="3"/>
  <c r="C19" i="3"/>
  <c r="C18" i="3"/>
  <c r="D27" i="3"/>
  <c r="G27" i="3" s="1"/>
  <c r="G26" i="3"/>
  <c r="D26" i="3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7" i="3"/>
  <c r="G17" i="3" s="1"/>
  <c r="C17" i="3"/>
  <c r="D16" i="3"/>
  <c r="G16" i="3" s="1"/>
  <c r="C16" i="3"/>
  <c r="D15" i="3"/>
  <c r="G15" i="3" s="1"/>
  <c r="C15" i="3"/>
  <c r="D14" i="3"/>
  <c r="G14" i="3" s="1"/>
  <c r="C14" i="3"/>
  <c r="D13" i="3"/>
  <c r="G13" i="3" s="1"/>
  <c r="C13" i="3"/>
  <c r="D12" i="3"/>
  <c r="G12" i="3" s="1"/>
  <c r="C12" i="3"/>
  <c r="D11" i="3"/>
  <c r="G11" i="3" s="1"/>
  <c r="C11" i="3"/>
  <c r="D10" i="3"/>
  <c r="G10" i="3" s="1"/>
  <c r="C10" i="3"/>
  <c r="D9" i="3"/>
  <c r="G9" i="3" s="1"/>
  <c r="C9" i="3"/>
  <c r="G8" i="3"/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D17" i="1" l="1"/>
  <c r="D13" i="1"/>
  <c r="G8" i="1" l="1"/>
  <c r="G18" i="1" l="1"/>
  <c r="D14" i="1"/>
  <c r="G14" i="1" s="1"/>
  <c r="D15" i="1"/>
  <c r="G15" i="1" s="1"/>
  <c r="D16" i="1"/>
  <c r="G16" i="1" s="1"/>
  <c r="G17" i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G13" i="1"/>
  <c r="D12" i="1"/>
  <c r="G12" i="1" s="1"/>
  <c r="D9" i="1"/>
  <c r="G9" i="1" s="1"/>
  <c r="D11" i="1"/>
  <c r="G11" i="1" s="1"/>
  <c r="D10" i="1"/>
  <c r="G10" i="1" s="1"/>
  <c r="G28" i="1" l="1"/>
</calcChain>
</file>

<file path=xl/sharedStrings.xml><?xml version="1.0" encoding="utf-8"?>
<sst xmlns="http://schemas.openxmlformats.org/spreadsheetml/2006/main" count="145" uniqueCount="68">
  <si>
    <t>PSP Time Recording Log</t>
  </si>
  <si>
    <t>Student</t>
  </si>
  <si>
    <t>Program</t>
  </si>
  <si>
    <t>Instructor</t>
  </si>
  <si>
    <t>Project</t>
  </si>
  <si>
    <t>Phase</t>
  </si>
  <si>
    <t>Date</t>
  </si>
  <si>
    <t>Start</t>
  </si>
  <si>
    <t>Int Time</t>
  </si>
  <si>
    <t>Stop</t>
  </si>
  <si>
    <t>Delta Time</t>
  </si>
  <si>
    <t>Comments</t>
  </si>
  <si>
    <t xml:space="preserve">Time Recording Log Instructions </t>
  </si>
  <si>
    <t>General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</si>
  <si>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all of the time you spend on the project.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</si>
  <si>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the time in minutes.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</si>
  <si>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Be as accurate as possible.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</si>
  <si>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need additional space, use another copy of the form.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</si>
  <si>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forget to record the starting, stopping, or interruption time for an activity, promptly enter your best estimate.</t>
    </r>
  </si>
  <si>
    <t>Header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</si>
  <si>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your name and the date.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</si>
  <si>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program name and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</si>
  <si>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instructor’s name and the programming language you are using.</t>
    </r>
  </si>
  <si>
    <t>Enter the program name or number.</t>
  </si>
  <si>
    <t>Enter the name of the phase for the activity you worked on, e.g. Planning, Design, Test.</t>
  </si>
  <si>
    <t>Start Date and Time</t>
  </si>
  <si>
    <t>Enter the date and time when you start working on a process activity.</t>
  </si>
  <si>
    <t>Interruption Time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</si>
  <si>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any interruption time that was not spent on the process activity.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</si>
  <si>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have several interruptions, enter their total time.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</si>
  <si>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You may enter the reason for the interrupt in comments.</t>
    </r>
  </si>
  <si>
    <t>Stop Date and Time</t>
  </si>
  <si>
    <t>Enter the date and time when you stop working on that process activity.</t>
  </si>
  <si>
    <t>Enter the clock time you actually spent working on the process activity, less the interruption time.</t>
  </si>
  <si>
    <t>Enter any other pertinent comments that might later remind you of any unusual circumstances regarding this activity.</t>
  </si>
  <si>
    <t>Wesley</t>
  </si>
  <si>
    <t>Company on google chrome</t>
  </si>
  <si>
    <t>Lu Feng</t>
  </si>
  <si>
    <t>Planning</t>
  </si>
  <si>
    <t>Design</t>
  </si>
  <si>
    <t>Analysis</t>
  </si>
  <si>
    <t>Coding</t>
  </si>
  <si>
    <t>Testing</t>
  </si>
  <si>
    <t>Company on Chrome using Angular</t>
  </si>
  <si>
    <t>Implement changes</t>
  </si>
  <si>
    <t>Language</t>
  </si>
  <si>
    <t>Javascript - Angular</t>
  </si>
  <si>
    <t>Check PSP3 requirements</t>
  </si>
  <si>
    <t>Check classes that need to be modified</t>
  </si>
  <si>
    <t>Create functions needed in model that need to be used</t>
  </si>
  <si>
    <t>Code changes</t>
  </si>
  <si>
    <t>check model in console.log</t>
  </si>
  <si>
    <t>Copy SalesPerson file input and see what needs to change</t>
  </si>
  <si>
    <t>Check how existing code interacts with copied code</t>
  </si>
  <si>
    <t>Change Product related code to use file input and format correctly</t>
  </si>
  <si>
    <t>Run index file and check results</t>
  </si>
  <si>
    <t>Check product file needed for product input</t>
  </si>
  <si>
    <t>Check how the angular features react with existing code</t>
  </si>
  <si>
    <t>Add features</t>
  </si>
  <si>
    <t>Adding a factory to contain the model</t>
  </si>
  <si>
    <t>How the classes react with the model</t>
  </si>
  <si>
    <t>How to implement</t>
  </si>
  <si>
    <t>Check index file and make sure the model can still run</t>
  </si>
  <si>
    <t>What angular features to add</t>
  </si>
  <si>
    <t>check angular features that can be implemented</t>
  </si>
  <si>
    <r>
      <t>Adding a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service to contain the model</t>
    </r>
  </si>
  <si>
    <t>PSP2</t>
  </si>
  <si>
    <t>PSP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</si>
</sst>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3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2" borderId="10" xfId="1" applyBorder="1"/>
    <xf numFmtId="14" fontId="7" fillId="2" borderId="10" xfId="1" applyNumberFormat="1" applyBorder="1"/>
    <xf numFmtId="20" fontId="7" fillId="2" borderId="10" xfId="1" applyNumberFormat="1" applyBorder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0" fontId="0" fillId="0" borderId="10" xfId="0" applyBorder="1" applyAlignment="1">
      <alignment horizontal="center"/>
    </xf>
    <xf numFmtId="0" fontId="7" fillId="3" borderId="10" xfId="2" applyBorder="1"/>
    <xf numFmtId="14" fontId="7" fillId="3" borderId="10" xfId="2" applyNumberFormat="1" applyBorder="1"/>
    <xf numFmtId="20" fontId="7" fillId="3" borderId="10" xfId="2" applyNumberFormat="1" applyBorder="1"/>
    <xf numFmtId="0" fontId="1" fillId="0" borderId="13" xfId="0" applyFont="1" applyBorder="1" applyAlignment="1">
      <alignment horizontal="center"/>
    </xf>
    <xf numFmtId="0" fontId="0" fillId="3" borderId="10" xfId="2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14" fontId="0" fillId="0" borderId="0" xfId="0" applyNumberFormat="1"/>
    <xf numFmtId="0" fontId="0" fillId="2" borderId="10" xfId="1" applyFont="1" applyBorder="1"/>
    <xf numFmtId="20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3">
    <cellStyle name="60% - Accent1" xfId="1" builtinId="32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24" sqref="E24"/>
    </sheetView>
  </sheetViews>
  <sheetFormatPr defaultRowHeight="15" x14ac:dyDescent="0.25"/>
  <cols>
    <col min="1" max="1" width="10.7109375" customWidth="1"/>
    <col min="2" max="2" width="12.42578125" customWidth="1"/>
    <col min="3" max="4" width="12.140625" customWidth="1"/>
    <col min="5" max="5" width="11.7109375" customWidth="1"/>
    <col min="6" max="6" width="11.140625" customWidth="1"/>
    <col min="7" max="7" width="11.5703125" customWidth="1"/>
    <col min="8" max="8" width="78" customWidth="1"/>
  </cols>
  <sheetData>
    <row r="1" spans="1:8" ht="18.75" x14ac:dyDescent="0.3">
      <c r="A1" s="2" t="s">
        <v>0</v>
      </c>
    </row>
    <row r="2" spans="1:8" x14ac:dyDescent="0.25">
      <c r="A2" s="1" t="s">
        <v>1</v>
      </c>
      <c r="B2" t="s">
        <v>35</v>
      </c>
    </row>
    <row r="3" spans="1:8" x14ac:dyDescent="0.25">
      <c r="A3" s="1" t="s">
        <v>2</v>
      </c>
      <c r="B3" t="s">
        <v>43</v>
      </c>
    </row>
    <row r="4" spans="1:8" x14ac:dyDescent="0.25">
      <c r="A4" s="1" t="s">
        <v>45</v>
      </c>
      <c r="B4" t="s">
        <v>46</v>
      </c>
    </row>
    <row r="5" spans="1:8" x14ac:dyDescent="0.25">
      <c r="A5" s="1" t="s">
        <v>3</v>
      </c>
      <c r="B5" t="s">
        <v>37</v>
      </c>
    </row>
    <row r="6" spans="1:8" x14ac:dyDescent="0.25">
      <c r="A6" s="1" t="s">
        <v>6</v>
      </c>
      <c r="B6" s="27">
        <v>42832</v>
      </c>
    </row>
    <row r="7" spans="1:8" x14ac:dyDescent="0.25">
      <c r="A7" s="24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3" t="s">
        <v>11</v>
      </c>
    </row>
    <row r="8" spans="1:8" x14ac:dyDescent="0.25">
      <c r="A8" s="11" t="s">
        <v>67</v>
      </c>
      <c r="B8" s="28" t="s">
        <v>38</v>
      </c>
      <c r="C8" s="15">
        <v>42832</v>
      </c>
      <c r="D8" s="16">
        <v>0.41666666666666669</v>
      </c>
      <c r="E8" s="16">
        <v>0</v>
      </c>
      <c r="F8" s="16">
        <v>0.42708333333333331</v>
      </c>
      <c r="G8" s="16">
        <f>F8-D8-E8</f>
        <v>1.041666666666663E-2</v>
      </c>
      <c r="H8" s="26" t="s">
        <v>47</v>
      </c>
    </row>
    <row r="9" spans="1:8" x14ac:dyDescent="0.25">
      <c r="B9" s="17" t="s">
        <v>40</v>
      </c>
      <c r="C9" s="18">
        <f>C8</f>
        <v>42832</v>
      </c>
      <c r="D9" s="19">
        <f>F8</f>
        <v>0.42708333333333331</v>
      </c>
      <c r="E9" s="19">
        <v>0</v>
      </c>
      <c r="F9" s="19">
        <v>0.4375</v>
      </c>
      <c r="G9" s="19">
        <f>F9-D9-E9</f>
        <v>1.0416666666666685E-2</v>
      </c>
      <c r="H9" s="20" t="s">
        <v>48</v>
      </c>
    </row>
    <row r="10" spans="1:8" x14ac:dyDescent="0.25">
      <c r="B10" s="14" t="s">
        <v>39</v>
      </c>
      <c r="C10" s="15">
        <f>C8</f>
        <v>42832</v>
      </c>
      <c r="D10" s="16">
        <f>F9</f>
        <v>0.4375</v>
      </c>
      <c r="E10" s="16">
        <v>0</v>
      </c>
      <c r="F10" s="16">
        <v>0.44791666666666669</v>
      </c>
      <c r="G10" s="16">
        <f t="shared" ref="G10:G27" si="0">F10-D10-E10</f>
        <v>1.0416666666666685E-2</v>
      </c>
      <c r="H10" s="26" t="s">
        <v>49</v>
      </c>
    </row>
    <row r="11" spans="1:8" x14ac:dyDescent="0.25">
      <c r="B11" s="17" t="s">
        <v>41</v>
      </c>
      <c r="C11" s="18">
        <f>C8</f>
        <v>42832</v>
      </c>
      <c r="D11" s="19">
        <f>F10</f>
        <v>0.44791666666666669</v>
      </c>
      <c r="E11" s="19">
        <v>0</v>
      </c>
      <c r="F11" s="19">
        <v>0.45833333333333331</v>
      </c>
      <c r="G11" s="19">
        <f t="shared" si="0"/>
        <v>1.041666666666663E-2</v>
      </c>
      <c r="H11" s="20" t="s">
        <v>50</v>
      </c>
    </row>
    <row r="12" spans="1:8" x14ac:dyDescent="0.25">
      <c r="B12" s="14" t="s">
        <v>42</v>
      </c>
      <c r="C12" s="15">
        <f>C8</f>
        <v>42832</v>
      </c>
      <c r="D12" s="16">
        <f>F11</f>
        <v>0.45833333333333331</v>
      </c>
      <c r="E12" s="16">
        <v>0</v>
      </c>
      <c r="F12" s="16">
        <v>0.46875</v>
      </c>
      <c r="G12" s="16">
        <f t="shared" si="0"/>
        <v>1.0416666666666685E-2</v>
      </c>
      <c r="H12" s="26" t="s">
        <v>51</v>
      </c>
    </row>
    <row r="13" spans="1:8" x14ac:dyDescent="0.25">
      <c r="B13" s="17" t="s">
        <v>38</v>
      </c>
      <c r="C13" s="18">
        <f>C8</f>
        <v>42832</v>
      </c>
      <c r="D13" s="19">
        <f>F12</f>
        <v>0.46875</v>
      </c>
      <c r="E13" s="19">
        <v>0</v>
      </c>
      <c r="F13" s="19">
        <v>0.47916666666666669</v>
      </c>
      <c r="G13" s="19">
        <f t="shared" si="0"/>
        <v>1.0416666666666685E-2</v>
      </c>
      <c r="H13" s="20" t="s">
        <v>56</v>
      </c>
    </row>
    <row r="14" spans="1:8" x14ac:dyDescent="0.25">
      <c r="B14" s="21" t="s">
        <v>40</v>
      </c>
      <c r="C14" s="22">
        <f>C8</f>
        <v>42832</v>
      </c>
      <c r="D14" s="23">
        <f t="shared" ref="D14:D27" si="1">F13</f>
        <v>0.47916666666666669</v>
      </c>
      <c r="E14" s="23">
        <v>0</v>
      </c>
      <c r="F14" s="23">
        <v>0.48958333333333331</v>
      </c>
      <c r="G14" s="23">
        <f t="shared" si="0"/>
        <v>1.041666666666663E-2</v>
      </c>
      <c r="H14" s="25" t="s">
        <v>52</v>
      </c>
    </row>
    <row r="15" spans="1:8" x14ac:dyDescent="0.25">
      <c r="B15" s="17" t="s">
        <v>39</v>
      </c>
      <c r="C15" s="18">
        <f>C8</f>
        <v>42832</v>
      </c>
      <c r="D15" s="19">
        <f t="shared" si="1"/>
        <v>0.48958333333333331</v>
      </c>
      <c r="E15" s="19">
        <v>2.0833333333333332E-2</v>
      </c>
      <c r="F15" s="19">
        <v>0.54166666666666663</v>
      </c>
      <c r="G15" s="19">
        <f t="shared" si="0"/>
        <v>3.1249999999999983E-2</v>
      </c>
      <c r="H15" s="20" t="s">
        <v>53</v>
      </c>
    </row>
    <row r="16" spans="1:8" x14ac:dyDescent="0.25">
      <c r="B16" s="21" t="s">
        <v>41</v>
      </c>
      <c r="C16" s="22">
        <f>C8</f>
        <v>42832</v>
      </c>
      <c r="D16" s="23">
        <f t="shared" si="1"/>
        <v>0.54166666666666663</v>
      </c>
      <c r="E16" s="23">
        <v>0</v>
      </c>
      <c r="F16" s="23">
        <v>0.5625</v>
      </c>
      <c r="G16" s="23">
        <f t="shared" si="0"/>
        <v>2.083333333333337E-2</v>
      </c>
      <c r="H16" s="25" t="s">
        <v>54</v>
      </c>
    </row>
    <row r="17" spans="2:8" x14ac:dyDescent="0.25">
      <c r="B17" s="17" t="s">
        <v>42</v>
      </c>
      <c r="C17" s="18">
        <f>C8</f>
        <v>42832</v>
      </c>
      <c r="D17" s="19">
        <f>F16</f>
        <v>0.5625</v>
      </c>
      <c r="E17" s="19">
        <v>0</v>
      </c>
      <c r="F17" s="19">
        <v>0.57291666666666663</v>
      </c>
      <c r="G17" s="19">
        <f t="shared" si="0"/>
        <v>1.041666666666663E-2</v>
      </c>
      <c r="H17" s="20" t="s">
        <v>55</v>
      </c>
    </row>
    <row r="18" spans="2:8" x14ac:dyDescent="0.25">
      <c r="B18" s="14" t="s">
        <v>38</v>
      </c>
      <c r="C18" s="15">
        <f>C8+1</f>
        <v>42833</v>
      </c>
      <c r="D18" s="16">
        <v>0.41666666666666669</v>
      </c>
      <c r="E18" s="16">
        <v>0</v>
      </c>
      <c r="F18" s="16">
        <v>0.4375</v>
      </c>
      <c r="G18" s="16">
        <f t="shared" si="0"/>
        <v>2.0833333333333315E-2</v>
      </c>
      <c r="H18" s="26" t="s">
        <v>63</v>
      </c>
    </row>
    <row r="19" spans="2:8" x14ac:dyDescent="0.25">
      <c r="B19" s="17" t="s">
        <v>40</v>
      </c>
      <c r="C19" s="18">
        <f>C8+1</f>
        <v>42833</v>
      </c>
      <c r="D19" s="19">
        <f t="shared" si="1"/>
        <v>0.4375</v>
      </c>
      <c r="E19" s="19">
        <v>0</v>
      </c>
      <c r="F19" s="19">
        <v>0.45833333333333331</v>
      </c>
      <c r="G19" s="19">
        <f t="shared" si="0"/>
        <v>2.0833333333333315E-2</v>
      </c>
      <c r="H19" s="20" t="s">
        <v>64</v>
      </c>
    </row>
    <row r="20" spans="2:8" x14ac:dyDescent="0.25">
      <c r="B20" s="14" t="s">
        <v>39</v>
      </c>
      <c r="C20" s="15">
        <f>C8+1</f>
        <v>42833</v>
      </c>
      <c r="D20" s="16">
        <f t="shared" si="1"/>
        <v>0.45833333333333331</v>
      </c>
      <c r="E20" s="16">
        <v>0</v>
      </c>
      <c r="F20" s="16">
        <v>0.47916666666666669</v>
      </c>
      <c r="G20" s="16">
        <f t="shared" si="0"/>
        <v>2.083333333333337E-2</v>
      </c>
      <c r="H20" s="26" t="s">
        <v>57</v>
      </c>
    </row>
    <row r="21" spans="2:8" x14ac:dyDescent="0.25">
      <c r="B21" s="17" t="s">
        <v>41</v>
      </c>
      <c r="C21" s="18">
        <f>C8+1</f>
        <v>42833</v>
      </c>
      <c r="D21" s="19">
        <f t="shared" si="1"/>
        <v>0.47916666666666669</v>
      </c>
      <c r="E21" s="19">
        <v>2.0833333333333332E-2</v>
      </c>
      <c r="F21" s="19">
        <v>0.54166666666666663</v>
      </c>
      <c r="G21" s="19">
        <f t="shared" si="0"/>
        <v>4.1666666666666616E-2</v>
      </c>
      <c r="H21" s="20" t="s">
        <v>58</v>
      </c>
    </row>
    <row r="22" spans="2:8" x14ac:dyDescent="0.25">
      <c r="B22" s="14" t="s">
        <v>42</v>
      </c>
      <c r="C22" s="15">
        <f>C8+1</f>
        <v>42833</v>
      </c>
      <c r="D22" s="16">
        <f t="shared" si="1"/>
        <v>0.54166666666666663</v>
      </c>
      <c r="E22" s="16">
        <v>0</v>
      </c>
      <c r="F22" s="16">
        <v>0.55208333333333337</v>
      </c>
      <c r="G22" s="16">
        <f t="shared" si="0"/>
        <v>1.0416666666666741E-2</v>
      </c>
      <c r="H22" s="26" t="s">
        <v>55</v>
      </c>
    </row>
    <row r="23" spans="2:8" x14ac:dyDescent="0.25">
      <c r="B23" s="17" t="s">
        <v>38</v>
      </c>
      <c r="C23" s="18">
        <f>C8+1</f>
        <v>42833</v>
      </c>
      <c r="D23" s="19">
        <f t="shared" si="1"/>
        <v>0.55208333333333337</v>
      </c>
      <c r="E23" s="19">
        <v>3.472222222222222E-3</v>
      </c>
      <c r="F23" s="19">
        <v>0.5625</v>
      </c>
      <c r="G23" s="19">
        <f t="shared" si="0"/>
        <v>6.9444444444444076E-3</v>
      </c>
      <c r="H23" s="20" t="s">
        <v>59</v>
      </c>
    </row>
    <row r="24" spans="2:8" x14ac:dyDescent="0.25">
      <c r="B24" s="21" t="s">
        <v>40</v>
      </c>
      <c r="C24" s="22">
        <f>C8+1</f>
        <v>42833</v>
      </c>
      <c r="D24" s="23">
        <f t="shared" si="1"/>
        <v>0.5625</v>
      </c>
      <c r="E24" s="23">
        <v>0</v>
      </c>
      <c r="F24" s="23">
        <v>0.57291666666666663</v>
      </c>
      <c r="G24" s="23">
        <f t="shared" si="0"/>
        <v>1.041666666666663E-2</v>
      </c>
      <c r="H24" s="25" t="s">
        <v>60</v>
      </c>
    </row>
    <row r="25" spans="2:8" x14ac:dyDescent="0.25">
      <c r="B25" s="17" t="s">
        <v>39</v>
      </c>
      <c r="C25" s="18">
        <f>C8+1</f>
        <v>42833</v>
      </c>
      <c r="D25" s="19">
        <f t="shared" si="1"/>
        <v>0.57291666666666663</v>
      </c>
      <c r="E25" s="19">
        <v>1.0416666666666666E-2</v>
      </c>
      <c r="F25" s="19">
        <v>0.60416666666666663</v>
      </c>
      <c r="G25" s="19">
        <f t="shared" si="0"/>
        <v>2.0833333333333336E-2</v>
      </c>
      <c r="H25" s="20" t="s">
        <v>61</v>
      </c>
    </row>
    <row r="26" spans="2:8" x14ac:dyDescent="0.25">
      <c r="B26" s="21" t="s">
        <v>41</v>
      </c>
      <c r="C26" s="22">
        <f>C8+1</f>
        <v>42833</v>
      </c>
      <c r="D26" s="23">
        <f t="shared" si="1"/>
        <v>0.60416666666666663</v>
      </c>
      <c r="E26" s="23">
        <v>0</v>
      </c>
      <c r="F26" s="23">
        <v>0.625</v>
      </c>
      <c r="G26" s="23">
        <f t="shared" si="0"/>
        <v>2.083333333333337E-2</v>
      </c>
      <c r="H26" s="25" t="s">
        <v>44</v>
      </c>
    </row>
    <row r="27" spans="2:8" x14ac:dyDescent="0.25">
      <c r="B27" s="17" t="s">
        <v>42</v>
      </c>
      <c r="C27" s="18">
        <f>C8+1</f>
        <v>42833</v>
      </c>
      <c r="D27" s="19">
        <f t="shared" si="1"/>
        <v>0.625</v>
      </c>
      <c r="E27" s="19">
        <v>0</v>
      </c>
      <c r="F27" s="19">
        <v>0.63541666666666663</v>
      </c>
      <c r="G27" s="19">
        <f t="shared" si="0"/>
        <v>1.041666666666663E-2</v>
      </c>
      <c r="H27" s="20" t="s">
        <v>62</v>
      </c>
    </row>
    <row r="28" spans="2:8" x14ac:dyDescent="0.25">
      <c r="C28" s="27"/>
      <c r="G28" s="29">
        <f>SUM(G8:G27)</f>
        <v>0.31944444444444436</v>
      </c>
    </row>
    <row r="29" spans="2:8" x14ac:dyDescent="0.25">
      <c r="C29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23" sqref="A23"/>
    </sheetView>
  </sheetViews>
  <sheetFormatPr defaultRowHeight="15" x14ac:dyDescent="0.25"/>
  <cols>
    <col min="2" max="3" width="10.7109375" bestFit="1" customWidth="1"/>
    <col min="7" max="7" width="10.5703125" bestFit="1" customWidth="1"/>
    <col min="8" max="8" width="66.140625" bestFit="1" customWidth="1"/>
  </cols>
  <sheetData>
    <row r="1" spans="1:8" ht="18.75" x14ac:dyDescent="0.3">
      <c r="A1" s="2" t="s">
        <v>0</v>
      </c>
    </row>
    <row r="2" spans="1:8" x14ac:dyDescent="0.25">
      <c r="A2" s="1" t="s">
        <v>1</v>
      </c>
      <c r="B2" t="s">
        <v>35</v>
      </c>
    </row>
    <row r="3" spans="1:8" x14ac:dyDescent="0.25">
      <c r="A3" s="1" t="s">
        <v>2</v>
      </c>
      <c r="B3" t="s">
        <v>36</v>
      </c>
    </row>
    <row r="4" spans="1:8" x14ac:dyDescent="0.25">
      <c r="A4" s="1" t="s">
        <v>45</v>
      </c>
      <c r="B4" t="s">
        <v>46</v>
      </c>
    </row>
    <row r="5" spans="1:8" x14ac:dyDescent="0.25">
      <c r="A5" s="1" t="s">
        <v>3</v>
      </c>
      <c r="B5" t="s">
        <v>37</v>
      </c>
    </row>
    <row r="6" spans="1:8" x14ac:dyDescent="0.25">
      <c r="A6" s="1" t="s">
        <v>6</v>
      </c>
      <c r="B6" s="27">
        <v>42860</v>
      </c>
    </row>
    <row r="7" spans="1:8" x14ac:dyDescent="0.25">
      <c r="A7" s="24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3" t="s">
        <v>11</v>
      </c>
    </row>
    <row r="8" spans="1:8" x14ac:dyDescent="0.25">
      <c r="A8" s="11" t="s">
        <v>66</v>
      </c>
      <c r="B8" s="28" t="s">
        <v>38</v>
      </c>
      <c r="C8" s="15">
        <v>42860</v>
      </c>
      <c r="D8" s="16">
        <v>0.41666666666666669</v>
      </c>
      <c r="E8" s="16">
        <v>0</v>
      </c>
      <c r="F8" s="16">
        <v>0.4201388888888889</v>
      </c>
      <c r="G8" s="16">
        <f>F8-D8-E8</f>
        <v>3.4722222222222099E-3</v>
      </c>
      <c r="H8" s="26" t="s">
        <v>47</v>
      </c>
    </row>
    <row r="9" spans="1:8" x14ac:dyDescent="0.25">
      <c r="B9" s="17" t="s">
        <v>40</v>
      </c>
      <c r="C9" s="18">
        <f>C8</f>
        <v>42860</v>
      </c>
      <c r="D9" s="19">
        <f>F8</f>
        <v>0.4201388888888889</v>
      </c>
      <c r="E9" s="19">
        <v>0</v>
      </c>
      <c r="F9" s="19">
        <v>0.4236111111111111</v>
      </c>
      <c r="G9" s="19">
        <f>F9-D9-E9</f>
        <v>3.4722222222222099E-3</v>
      </c>
      <c r="H9" s="20" t="s">
        <v>48</v>
      </c>
    </row>
    <row r="10" spans="1:8" x14ac:dyDescent="0.25">
      <c r="B10" s="14" t="s">
        <v>39</v>
      </c>
      <c r="C10" s="15">
        <f>C8</f>
        <v>42860</v>
      </c>
      <c r="D10" s="16">
        <f>F9</f>
        <v>0.4236111111111111</v>
      </c>
      <c r="E10" s="16">
        <v>0</v>
      </c>
      <c r="F10" s="16">
        <v>0.42708333333333331</v>
      </c>
      <c r="G10" s="16">
        <f t="shared" ref="G10:G27" si="0">F10-D10-E10</f>
        <v>3.4722222222222099E-3</v>
      </c>
      <c r="H10" s="26" t="s">
        <v>49</v>
      </c>
    </row>
    <row r="11" spans="1:8" x14ac:dyDescent="0.25">
      <c r="B11" s="17" t="s">
        <v>41</v>
      </c>
      <c r="C11" s="18">
        <f>C8</f>
        <v>42860</v>
      </c>
      <c r="D11" s="19">
        <f>F10</f>
        <v>0.42708333333333331</v>
      </c>
      <c r="E11" s="19">
        <v>0</v>
      </c>
      <c r="F11" s="19">
        <v>0.43402777777777773</v>
      </c>
      <c r="G11" s="19">
        <f t="shared" si="0"/>
        <v>6.9444444444444198E-3</v>
      </c>
      <c r="H11" s="20" t="s">
        <v>50</v>
      </c>
    </row>
    <row r="12" spans="1:8" x14ac:dyDescent="0.25">
      <c r="B12" s="14" t="s">
        <v>42</v>
      </c>
      <c r="C12" s="15">
        <f>C8</f>
        <v>42860</v>
      </c>
      <c r="D12" s="16">
        <f>F11</f>
        <v>0.43402777777777773</v>
      </c>
      <c r="E12" s="16">
        <v>0</v>
      </c>
      <c r="F12" s="16">
        <v>0.4375</v>
      </c>
      <c r="G12" s="16">
        <f t="shared" si="0"/>
        <v>3.4722222222222654E-3</v>
      </c>
      <c r="H12" s="26" t="s">
        <v>51</v>
      </c>
    </row>
    <row r="13" spans="1:8" x14ac:dyDescent="0.25">
      <c r="B13" s="17" t="s">
        <v>38</v>
      </c>
      <c r="C13" s="18">
        <f>C8</f>
        <v>42860</v>
      </c>
      <c r="D13" s="19">
        <f>F12</f>
        <v>0.4375</v>
      </c>
      <c r="E13" s="19">
        <v>0</v>
      </c>
      <c r="F13" s="19">
        <v>0.44097222222222227</v>
      </c>
      <c r="G13" s="19">
        <f t="shared" si="0"/>
        <v>3.4722222222222654E-3</v>
      </c>
      <c r="H13" s="20" t="s">
        <v>56</v>
      </c>
    </row>
    <row r="14" spans="1:8" x14ac:dyDescent="0.25">
      <c r="B14" s="21" t="s">
        <v>40</v>
      </c>
      <c r="C14" s="22">
        <f>C8</f>
        <v>42860</v>
      </c>
      <c r="D14" s="23">
        <f t="shared" ref="D14:D27" si="1">F13</f>
        <v>0.44097222222222227</v>
      </c>
      <c r="E14" s="23">
        <v>1.0416666666666666E-2</v>
      </c>
      <c r="F14" s="23">
        <v>0.45833333333333331</v>
      </c>
      <c r="G14" s="23">
        <f t="shared" si="0"/>
        <v>6.9444444444443833E-3</v>
      </c>
      <c r="H14" s="25" t="s">
        <v>52</v>
      </c>
    </row>
    <row r="15" spans="1:8" x14ac:dyDescent="0.25">
      <c r="B15" s="17" t="s">
        <v>39</v>
      </c>
      <c r="C15" s="18">
        <f>C8</f>
        <v>42860</v>
      </c>
      <c r="D15" s="19">
        <f t="shared" si="1"/>
        <v>0.45833333333333331</v>
      </c>
      <c r="E15" s="19">
        <v>0</v>
      </c>
      <c r="F15" s="19">
        <v>0.46875</v>
      </c>
      <c r="G15" s="19">
        <f t="shared" si="0"/>
        <v>1.0416666666666685E-2</v>
      </c>
      <c r="H15" s="20" t="s">
        <v>53</v>
      </c>
    </row>
    <row r="16" spans="1:8" x14ac:dyDescent="0.25">
      <c r="B16" s="21" t="s">
        <v>41</v>
      </c>
      <c r="C16" s="22">
        <f>C8</f>
        <v>42860</v>
      </c>
      <c r="D16" s="23">
        <f t="shared" si="1"/>
        <v>0.46875</v>
      </c>
      <c r="E16" s="23">
        <v>0</v>
      </c>
      <c r="F16" s="23">
        <v>0.48958333333333331</v>
      </c>
      <c r="G16" s="23">
        <f t="shared" si="0"/>
        <v>2.0833333333333315E-2</v>
      </c>
      <c r="H16" s="25" t="s">
        <v>54</v>
      </c>
    </row>
    <row r="17" spans="2:8" x14ac:dyDescent="0.25">
      <c r="B17" s="17" t="s">
        <v>42</v>
      </c>
      <c r="C17" s="18">
        <f>C8</f>
        <v>42860</v>
      </c>
      <c r="D17" s="19">
        <f>F16</f>
        <v>0.48958333333333331</v>
      </c>
      <c r="E17" s="19">
        <v>0</v>
      </c>
      <c r="F17" s="19">
        <v>0.49305555555555558</v>
      </c>
      <c r="G17" s="19">
        <f t="shared" si="0"/>
        <v>3.4722222222222654E-3</v>
      </c>
      <c r="H17" s="20" t="s">
        <v>55</v>
      </c>
    </row>
    <row r="18" spans="2:8" x14ac:dyDescent="0.25">
      <c r="B18" s="14" t="s">
        <v>38</v>
      </c>
      <c r="C18" s="15">
        <f>C8</f>
        <v>42860</v>
      </c>
      <c r="D18" s="16">
        <f>F17</f>
        <v>0.49305555555555558</v>
      </c>
      <c r="E18" s="16">
        <v>0</v>
      </c>
      <c r="F18" s="16">
        <v>0.51041666666666663</v>
      </c>
      <c r="G18" s="16">
        <f t="shared" si="0"/>
        <v>1.7361111111111049E-2</v>
      </c>
      <c r="H18" s="26" t="s">
        <v>63</v>
      </c>
    </row>
    <row r="19" spans="2:8" x14ac:dyDescent="0.25">
      <c r="B19" s="17" t="s">
        <v>40</v>
      </c>
      <c r="C19" s="18">
        <f>C8</f>
        <v>42860</v>
      </c>
      <c r="D19" s="19">
        <f t="shared" si="1"/>
        <v>0.51041666666666663</v>
      </c>
      <c r="E19" s="19">
        <v>0</v>
      </c>
      <c r="F19" s="19">
        <v>0.52083333333333337</v>
      </c>
      <c r="G19" s="19">
        <f t="shared" si="0"/>
        <v>1.0416666666666741E-2</v>
      </c>
      <c r="H19" s="20" t="s">
        <v>64</v>
      </c>
    </row>
    <row r="20" spans="2:8" x14ac:dyDescent="0.25">
      <c r="B20" s="14" t="s">
        <v>39</v>
      </c>
      <c r="C20" s="15">
        <f>C8</f>
        <v>42860</v>
      </c>
      <c r="D20" s="16">
        <f t="shared" si="1"/>
        <v>0.52083333333333337</v>
      </c>
      <c r="E20" s="16">
        <v>0</v>
      </c>
      <c r="F20" s="16">
        <v>0.53125</v>
      </c>
      <c r="G20" s="16">
        <f t="shared" si="0"/>
        <v>1.041666666666663E-2</v>
      </c>
      <c r="H20" s="26" t="s">
        <v>57</v>
      </c>
    </row>
    <row r="21" spans="2:8" x14ac:dyDescent="0.25">
      <c r="B21" s="17" t="s">
        <v>41</v>
      </c>
      <c r="C21" s="18">
        <f>C8</f>
        <v>42860</v>
      </c>
      <c r="D21" s="19">
        <f t="shared" si="1"/>
        <v>0.53125</v>
      </c>
      <c r="E21" s="19">
        <v>0</v>
      </c>
      <c r="F21" s="19">
        <v>0.5625</v>
      </c>
      <c r="G21" s="19">
        <f t="shared" si="0"/>
        <v>3.125E-2</v>
      </c>
      <c r="H21" s="20" t="s">
        <v>58</v>
      </c>
    </row>
    <row r="22" spans="2:8" x14ac:dyDescent="0.25">
      <c r="B22" s="14" t="s">
        <v>42</v>
      </c>
      <c r="C22" s="15">
        <f>C8</f>
        <v>42860</v>
      </c>
      <c r="D22" s="16">
        <f t="shared" si="1"/>
        <v>0.5625</v>
      </c>
      <c r="E22" s="16">
        <v>0</v>
      </c>
      <c r="F22" s="16">
        <v>0.56597222222222221</v>
      </c>
      <c r="G22" s="16">
        <f t="shared" si="0"/>
        <v>3.4722222222222099E-3</v>
      </c>
      <c r="H22" s="26" t="s">
        <v>55</v>
      </c>
    </row>
    <row r="23" spans="2:8" x14ac:dyDescent="0.25">
      <c r="B23" s="17" t="s">
        <v>38</v>
      </c>
      <c r="C23" s="18">
        <f>C8</f>
        <v>42860</v>
      </c>
      <c r="D23" s="19">
        <f t="shared" si="1"/>
        <v>0.56597222222222221</v>
      </c>
      <c r="E23" s="19">
        <v>0</v>
      </c>
      <c r="F23" s="19">
        <v>0.57291666666666663</v>
      </c>
      <c r="G23" s="19">
        <f t="shared" si="0"/>
        <v>6.9444444444444198E-3</v>
      </c>
      <c r="H23" s="20" t="s">
        <v>65</v>
      </c>
    </row>
    <row r="24" spans="2:8" x14ac:dyDescent="0.25">
      <c r="B24" s="21" t="s">
        <v>40</v>
      </c>
      <c r="C24" s="22">
        <f>C8</f>
        <v>42860</v>
      </c>
      <c r="D24" s="23">
        <f t="shared" si="1"/>
        <v>0.57291666666666663</v>
      </c>
      <c r="E24" s="23">
        <v>0</v>
      </c>
      <c r="F24" s="23">
        <v>0.57638888888888895</v>
      </c>
      <c r="G24" s="23">
        <f t="shared" si="0"/>
        <v>3.4722222222223209E-3</v>
      </c>
      <c r="H24" s="25" t="s">
        <v>60</v>
      </c>
    </row>
    <row r="25" spans="2:8" x14ac:dyDescent="0.25">
      <c r="B25" s="17" t="s">
        <v>39</v>
      </c>
      <c r="C25" s="18">
        <f>C8</f>
        <v>42860</v>
      </c>
      <c r="D25" s="19">
        <f t="shared" si="1"/>
        <v>0.57638888888888895</v>
      </c>
      <c r="E25" s="19">
        <v>0</v>
      </c>
      <c r="F25" s="19">
        <v>0.58333333333333337</v>
      </c>
      <c r="G25" s="19">
        <f t="shared" si="0"/>
        <v>6.9444444444444198E-3</v>
      </c>
      <c r="H25" s="20" t="s">
        <v>61</v>
      </c>
    </row>
    <row r="26" spans="2:8" x14ac:dyDescent="0.25">
      <c r="B26" s="21" t="s">
        <v>41</v>
      </c>
      <c r="C26" s="22">
        <f>C8</f>
        <v>42860</v>
      </c>
      <c r="D26" s="23">
        <f t="shared" si="1"/>
        <v>0.58333333333333337</v>
      </c>
      <c r="E26" s="23">
        <v>0</v>
      </c>
      <c r="F26" s="23">
        <v>0.60416666666666663</v>
      </c>
      <c r="G26" s="23">
        <f t="shared" si="0"/>
        <v>2.0833333333333259E-2</v>
      </c>
      <c r="H26" s="25" t="s">
        <v>44</v>
      </c>
    </row>
    <row r="27" spans="2:8" x14ac:dyDescent="0.25">
      <c r="B27" s="17" t="s">
        <v>42</v>
      </c>
      <c r="C27" s="18">
        <f>C8</f>
        <v>42860</v>
      </c>
      <c r="D27" s="19">
        <f t="shared" si="1"/>
        <v>0.60416666666666663</v>
      </c>
      <c r="E27" s="19">
        <v>0</v>
      </c>
      <c r="F27" s="19">
        <v>0.61458333333333337</v>
      </c>
      <c r="G27" s="19">
        <f t="shared" si="0"/>
        <v>1.0416666666666741E-2</v>
      </c>
      <c r="H27" s="20" t="s">
        <v>62</v>
      </c>
    </row>
    <row r="28" spans="2:8" x14ac:dyDescent="0.25">
      <c r="G28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defaultRowHeight="15" x14ac:dyDescent="0.25"/>
  <cols>
    <col min="1" max="1" width="31.5703125" bestFit="1" customWidth="1"/>
    <col min="2" max="2" width="98.7109375" customWidth="1"/>
  </cols>
  <sheetData>
    <row r="1" spans="1:2" ht="15.75" thickBot="1" x14ac:dyDescent="0.3">
      <c r="A1" s="3" t="s">
        <v>12</v>
      </c>
    </row>
    <row r="2" spans="1:2" x14ac:dyDescent="0.25">
      <c r="A2" s="30" t="s">
        <v>13</v>
      </c>
      <c r="B2" s="4" t="s">
        <v>14</v>
      </c>
    </row>
    <row r="3" spans="1:2" x14ac:dyDescent="0.25">
      <c r="A3" s="31"/>
      <c r="B3" s="5" t="s">
        <v>15</v>
      </c>
    </row>
    <row r="4" spans="1:2" x14ac:dyDescent="0.25">
      <c r="A4" s="31"/>
      <c r="B4" s="5" t="s">
        <v>16</v>
      </c>
    </row>
    <row r="5" spans="1:2" x14ac:dyDescent="0.25">
      <c r="A5" s="31"/>
      <c r="B5" s="5" t="s">
        <v>17</v>
      </c>
    </row>
    <row r="6" spans="1:2" ht="15.75" thickBot="1" x14ac:dyDescent="0.3">
      <c r="A6" s="32"/>
      <c r="B6" s="5" t="s">
        <v>18</v>
      </c>
    </row>
    <row r="7" spans="1:2" ht="15.75" thickTop="1" x14ac:dyDescent="0.25">
      <c r="A7" s="33" t="s">
        <v>19</v>
      </c>
      <c r="B7" s="6" t="s">
        <v>20</v>
      </c>
    </row>
    <row r="8" spans="1:2" x14ac:dyDescent="0.25">
      <c r="A8" s="31"/>
      <c r="B8" s="5" t="s">
        <v>21</v>
      </c>
    </row>
    <row r="9" spans="1:2" ht="15.75" thickBot="1" x14ac:dyDescent="0.3">
      <c r="A9" s="34"/>
      <c r="B9" s="7" t="s">
        <v>22</v>
      </c>
    </row>
    <row r="10" spans="1:2" ht="15.75" thickBot="1" x14ac:dyDescent="0.3">
      <c r="A10" s="8" t="s">
        <v>4</v>
      </c>
      <c r="B10" s="9" t="s">
        <v>23</v>
      </c>
    </row>
    <row r="11" spans="1:2" ht="15.75" thickBot="1" x14ac:dyDescent="0.3">
      <c r="A11" s="8" t="s">
        <v>5</v>
      </c>
      <c r="B11" s="9" t="s">
        <v>24</v>
      </c>
    </row>
    <row r="12" spans="1:2" ht="15.75" thickBot="1" x14ac:dyDescent="0.3">
      <c r="A12" s="8" t="s">
        <v>25</v>
      </c>
      <c r="B12" s="9" t="s">
        <v>26</v>
      </c>
    </row>
    <row r="13" spans="1:2" x14ac:dyDescent="0.25">
      <c r="A13" s="30" t="s">
        <v>27</v>
      </c>
      <c r="B13" s="5" t="s">
        <v>28</v>
      </c>
    </row>
    <row r="14" spans="1:2" x14ac:dyDescent="0.25">
      <c r="A14" s="31"/>
      <c r="B14" s="5" t="s">
        <v>29</v>
      </c>
    </row>
    <row r="15" spans="1:2" ht="15.75" thickBot="1" x14ac:dyDescent="0.3">
      <c r="A15" s="34"/>
      <c r="B15" s="7" t="s">
        <v>30</v>
      </c>
    </row>
    <row r="16" spans="1:2" ht="15.75" thickBot="1" x14ac:dyDescent="0.3">
      <c r="A16" s="8" t="s">
        <v>31</v>
      </c>
      <c r="B16" s="9" t="s">
        <v>32</v>
      </c>
    </row>
    <row r="17" spans="1:2" ht="15.75" thickBot="1" x14ac:dyDescent="0.3">
      <c r="A17" s="8" t="s">
        <v>10</v>
      </c>
      <c r="B17" s="9" t="s">
        <v>33</v>
      </c>
    </row>
    <row r="18" spans="1:2" ht="15.75" thickBot="1" x14ac:dyDescent="0.3">
      <c r="A18" s="8" t="s">
        <v>11</v>
      </c>
      <c r="B18" s="9" t="s">
        <v>34</v>
      </c>
    </row>
    <row r="19" spans="1:2" x14ac:dyDescent="0.25">
      <c r="A19" s="10"/>
    </row>
  </sheetData>
  <mergeCells count="3">
    <mergeCell ref="A2:A6"/>
    <mergeCell ref="A7:A9"/>
    <mergeCell ref="A13:A15"/>
  </mergeCell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Actual</vt:lpstr>
      <vt:lpstr>Instructions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wew248</cp:lastModifiedBy>
  <dcterms:created xsi:type="dcterms:W3CDTF">2013-02-12T02:28:40Z</dcterms:created>
  <dcterms:modified xsi:type="dcterms:W3CDTF">2017-06-06T05:18:14Z</dcterms:modified>
</cp:coreProperties>
</file>