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-my.sharepoint.com/personal/busuyi_adebayo_biogen_com/Documents/Desktop/Busuyi/Data/"/>
    </mc:Choice>
  </mc:AlternateContent>
  <xr:revisionPtr revIDLastSave="85" documentId="8_{462274E7-DBD1-4748-9516-56732079346A}" xr6:coauthVersionLast="47" xr6:coauthVersionMax="47" xr10:uidLastSave="{12F8577C-CD5C-4CA5-8F4B-88227A890F79}"/>
  <bookViews>
    <workbookView xWindow="-110" yWindow="-110" windowWidth="19420" windowHeight="10420" activeTab="1" xr2:uid="{D3B8E8EB-499A-47D7-96F3-E46E36A4A9F3}"/>
  </bookViews>
  <sheets>
    <sheet name="Sheet1" sheetId="1" r:id="rId1"/>
    <sheet name="Sheet1avg" sheetId="3" r:id="rId2"/>
    <sheet name="Sheet1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2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M36" i="2"/>
  <c r="D36" i="2"/>
  <c r="M35" i="2"/>
  <c r="D35" i="2"/>
  <c r="M34" i="2"/>
  <c r="D34" i="2"/>
  <c r="M33" i="2"/>
  <c r="D33" i="2"/>
  <c r="M32" i="2"/>
  <c r="D32" i="2"/>
  <c r="M31" i="2"/>
  <c r="D31" i="2"/>
  <c r="M30" i="2"/>
  <c r="D30" i="2"/>
  <c r="M29" i="2"/>
  <c r="D29" i="2"/>
  <c r="M28" i="2"/>
  <c r="D28" i="2"/>
  <c r="M27" i="2"/>
  <c r="D27" i="2"/>
  <c r="M26" i="2"/>
  <c r="D26" i="2"/>
  <c r="M25" i="2"/>
  <c r="D25" i="2"/>
  <c r="M24" i="2"/>
  <c r="D24" i="2"/>
  <c r="M23" i="2"/>
  <c r="D23" i="2"/>
  <c r="M22" i="2"/>
  <c r="D22" i="2"/>
  <c r="M21" i="2"/>
  <c r="D21" i="2"/>
  <c r="M20" i="2"/>
  <c r="D20" i="2"/>
  <c r="M19" i="2"/>
  <c r="D19" i="2"/>
  <c r="M18" i="2"/>
  <c r="D18" i="2"/>
  <c r="M17" i="2"/>
  <c r="D17" i="2"/>
  <c r="M16" i="2"/>
  <c r="D16" i="2"/>
  <c r="M15" i="2"/>
  <c r="D15" i="2"/>
  <c r="M14" i="2"/>
  <c r="D14" i="2"/>
  <c r="M13" i="2"/>
  <c r="D13" i="2"/>
  <c r="M12" i="2"/>
  <c r="D12" i="2"/>
  <c r="M11" i="2"/>
  <c r="D11" i="2"/>
  <c r="M10" i="2"/>
  <c r="D10" i="2"/>
  <c r="M9" i="2"/>
  <c r="D9" i="2"/>
  <c r="M8" i="2"/>
  <c r="D8" i="2"/>
  <c r="M7" i="2"/>
  <c r="D7" i="2"/>
  <c r="M6" i="2"/>
  <c r="D6" i="2"/>
  <c r="M5" i="2"/>
  <c r="D5" i="2"/>
  <c r="M4" i="2"/>
  <c r="D4" i="2"/>
  <c r="M3" i="2"/>
  <c r="D3" i="2"/>
  <c r="M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<sst xmlns="http://schemas.openxmlformats.org/spreadsheetml/2006/main" count="37" uniqueCount="13">
  <si>
    <t>t</t>
  </si>
  <si>
    <t>Xv</t>
  </si>
  <si>
    <t>Xd</t>
  </si>
  <si>
    <t>Xl</t>
  </si>
  <si>
    <t>Glc</t>
  </si>
  <si>
    <t>Glu</t>
  </si>
  <si>
    <t>Gln</t>
  </si>
  <si>
    <t>Ami</t>
  </si>
  <si>
    <t>Lac</t>
  </si>
  <si>
    <t>Amm</t>
  </si>
  <si>
    <t>mAb</t>
  </si>
  <si>
    <t>mAbB4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</si>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</sst>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Sheet1!$L$2:$L$36</c:f>
              <c:numCache>
                <c:formatCode>General</c:formatCode>
                <c:ptCount val="35"/>
                <c:pt idx="0">
                  <c:v>3.3500000000000001E-3</c:v>
                </c:pt>
                <c:pt idx="1">
                  <c:v>2.9499999999999999E-3</c:v>
                </c:pt>
                <c:pt idx="2">
                  <c:v>1.7250000000000001E-2</c:v>
                </c:pt>
                <c:pt idx="3">
                  <c:v>0.10645</c:v>
                </c:pt>
                <c:pt idx="4">
                  <c:v>0.22195999999999999</c:v>
                </c:pt>
                <c:pt idx="5">
                  <c:v>0.29085</c:v>
                </c:pt>
                <c:pt idx="6">
                  <c:v>0.32976</c:v>
                </c:pt>
                <c:pt idx="7">
                  <c:v>0.72272000000000003</c:v>
                </c:pt>
                <c:pt idx="8">
                  <c:v>0.97923000000000004</c:v>
                </c:pt>
                <c:pt idx="9">
                  <c:v>1.08822</c:v>
                </c:pt>
                <c:pt idx="10">
                  <c:v>1.1059600000000001</c:v>
                </c:pt>
                <c:pt idx="11">
                  <c:v>1.1010500000000001</c:v>
                </c:pt>
                <c:pt idx="12">
                  <c:v>1.2161999999999999</c:v>
                </c:pt>
                <c:pt idx="13">
                  <c:v>1.3213900000000001</c:v>
                </c:pt>
                <c:pt idx="14">
                  <c:v>1.3872199999999999</c:v>
                </c:pt>
                <c:pt idx="15">
                  <c:v>1.45523</c:v>
                </c:pt>
                <c:pt idx="16">
                  <c:v>1.3691800000000001</c:v>
                </c:pt>
                <c:pt idx="17">
                  <c:v>1.4695100000000001</c:v>
                </c:pt>
                <c:pt idx="18">
                  <c:v>1.4833799999999999</c:v>
                </c:pt>
                <c:pt idx="19">
                  <c:v>1.56185</c:v>
                </c:pt>
                <c:pt idx="20">
                  <c:v>1.5680099999999999</c:v>
                </c:pt>
                <c:pt idx="21">
                  <c:v>1.5832299999999999</c:v>
                </c:pt>
                <c:pt idx="22">
                  <c:v>1.7160500000000001</c:v>
                </c:pt>
                <c:pt idx="23">
                  <c:v>1.6924699999999999</c:v>
                </c:pt>
                <c:pt idx="24">
                  <c:v>1.6705099999999999</c:v>
                </c:pt>
                <c:pt idx="25">
                  <c:v>1.62232</c:v>
                </c:pt>
                <c:pt idx="26">
                  <c:v>1.58308</c:v>
                </c:pt>
                <c:pt idx="27">
                  <c:v>1.5757099999999999</c:v>
                </c:pt>
                <c:pt idx="28">
                  <c:v>1.67916</c:v>
                </c:pt>
                <c:pt idx="29">
                  <c:v>1.6680299999999999</c:v>
                </c:pt>
                <c:pt idx="30">
                  <c:v>1.65235</c:v>
                </c:pt>
                <c:pt idx="31">
                  <c:v>1.6532972500000001</c:v>
                </c:pt>
                <c:pt idx="32">
                  <c:v>1.7084334999999999</c:v>
                </c:pt>
                <c:pt idx="33">
                  <c:v>1.7018917499999999</c:v>
                </c:pt>
                <c:pt idx="34">
                  <c:v>1.7142046879999999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3-45CE-9100-C76A4557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8447"/>
        <c:axId val="638588431"/>
      </c:scatterChart>
      <c:valAx>
        <c:axId val="6385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8431"/>
        <c:crosses val="autoZero"/>
        <c:crossBetween val="midCat"/>
      </c:valAx>
      <c:valAx>
        <c:axId val="6385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2.2200000000000002</c:v>
                </c:pt>
                <c:pt idx="1">
                  <c:v>4.16</c:v>
                </c:pt>
                <c:pt idx="2">
                  <c:v>7.92</c:v>
                </c:pt>
                <c:pt idx="3">
                  <c:v>15.35</c:v>
                </c:pt>
                <c:pt idx="4">
                  <c:v>26.78</c:v>
                </c:pt>
                <c:pt idx="5">
                  <c:v>48.31</c:v>
                </c:pt>
                <c:pt idx="6">
                  <c:v>86.34</c:v>
                </c:pt>
                <c:pt idx="7">
                  <c:v>112.93</c:v>
                </c:pt>
                <c:pt idx="8">
                  <c:v>123.69</c:v>
                </c:pt>
                <c:pt idx="9">
                  <c:v>139.68</c:v>
                </c:pt>
                <c:pt idx="10">
                  <c:v>134.58000000000001</c:v>
                </c:pt>
                <c:pt idx="11">
                  <c:v>132.13999999999999</c:v>
                </c:pt>
                <c:pt idx="12">
                  <c:v>128.75</c:v>
                </c:pt>
                <c:pt idx="13">
                  <c:v>122.21</c:v>
                </c:pt>
                <c:pt idx="14">
                  <c:v>121.01</c:v>
                </c:pt>
                <c:pt idx="15">
                  <c:v>118.74</c:v>
                </c:pt>
                <c:pt idx="16">
                  <c:v>114.16</c:v>
                </c:pt>
                <c:pt idx="17">
                  <c:v>112.65</c:v>
                </c:pt>
                <c:pt idx="18">
                  <c:v>115.42</c:v>
                </c:pt>
                <c:pt idx="19">
                  <c:v>115.54</c:v>
                </c:pt>
                <c:pt idx="20">
                  <c:v>113.27</c:v>
                </c:pt>
                <c:pt idx="21">
                  <c:v>110.24</c:v>
                </c:pt>
                <c:pt idx="22">
                  <c:v>111.58</c:v>
                </c:pt>
                <c:pt idx="23">
                  <c:v>114.09</c:v>
                </c:pt>
                <c:pt idx="24">
                  <c:v>112.68</c:v>
                </c:pt>
                <c:pt idx="25">
                  <c:v>114.35</c:v>
                </c:pt>
                <c:pt idx="26">
                  <c:v>113.89</c:v>
                </c:pt>
                <c:pt idx="27">
                  <c:v>113.23</c:v>
                </c:pt>
                <c:pt idx="28">
                  <c:v>109.68</c:v>
                </c:pt>
                <c:pt idx="29">
                  <c:v>110.14</c:v>
                </c:pt>
                <c:pt idx="30">
                  <c:v>111.08</c:v>
                </c:pt>
                <c:pt idx="31">
                  <c:v>110.59</c:v>
                </c:pt>
                <c:pt idx="32">
                  <c:v>110.92</c:v>
                </c:pt>
                <c:pt idx="33">
                  <c:v>108.42</c:v>
                </c:pt>
                <c:pt idx="34">
                  <c:v>110.99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C-4359-B5FB-D08633D1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3823"/>
        <c:axId val="118940063"/>
      </c:scatterChart>
      <c:valAx>
        <c:axId val="1189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063"/>
        <c:crosses val="autoZero"/>
        <c:crossBetween val="midCat"/>
      </c:valAx>
      <c:valAx>
        <c:axId val="1189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(2)'!$M$1</c:f>
              <c:strCache>
                <c:ptCount val="1"/>
                <c:pt idx="0">
                  <c:v>mAb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'Sheet1 (2)'!$M$2:$M$36</c:f>
              <c:numCache>
                <c:formatCode>General</c:formatCode>
                <c:ptCount val="35"/>
                <c:pt idx="0">
                  <c:v>3.3500000000000001E-3</c:v>
                </c:pt>
                <c:pt idx="1">
                  <c:v>2.9500000000000004E-3</c:v>
                </c:pt>
                <c:pt idx="2">
                  <c:v>1.7250000000000001E-2</c:v>
                </c:pt>
                <c:pt idx="3">
                  <c:v>0.10645</c:v>
                </c:pt>
                <c:pt idx="4">
                  <c:v>0.22196000000000002</c:v>
                </c:pt>
                <c:pt idx="5">
                  <c:v>0.29085</c:v>
                </c:pt>
                <c:pt idx="6">
                  <c:v>0.32976</c:v>
                </c:pt>
                <c:pt idx="7">
                  <c:v>0.72272000000000003</c:v>
                </c:pt>
                <c:pt idx="8">
                  <c:v>0.97923000000000004</c:v>
                </c:pt>
                <c:pt idx="9">
                  <c:v>1.08822</c:v>
                </c:pt>
                <c:pt idx="10">
                  <c:v>1.1059600000000001</c:v>
                </c:pt>
                <c:pt idx="11">
                  <c:v>1.1010499999999999</c:v>
                </c:pt>
                <c:pt idx="12">
                  <c:v>1.2161999999999999</c:v>
                </c:pt>
                <c:pt idx="13">
                  <c:v>1.3213900000000001</c:v>
                </c:pt>
                <c:pt idx="14">
                  <c:v>1.3872200000000001</c:v>
                </c:pt>
                <c:pt idx="15">
                  <c:v>1.45523</c:v>
                </c:pt>
                <c:pt idx="16">
                  <c:v>1.3691800000000001</c:v>
                </c:pt>
                <c:pt idx="17">
                  <c:v>1.4695100000000001</c:v>
                </c:pt>
                <c:pt idx="18">
                  <c:v>1.4833800000000001</c:v>
                </c:pt>
                <c:pt idx="19">
                  <c:v>1.56185</c:v>
                </c:pt>
                <c:pt idx="20">
                  <c:v>1.5680099999999999</c:v>
                </c:pt>
                <c:pt idx="21">
                  <c:v>1.5832299999999999</c:v>
                </c:pt>
                <c:pt idx="22">
                  <c:v>1.7160499999999999</c:v>
                </c:pt>
                <c:pt idx="23">
                  <c:v>1.6924699999999999</c:v>
                </c:pt>
                <c:pt idx="24">
                  <c:v>1.6705099999999999</c:v>
                </c:pt>
                <c:pt idx="25">
                  <c:v>1.62232</c:v>
                </c:pt>
                <c:pt idx="26">
                  <c:v>1.5830799999999998</c:v>
                </c:pt>
                <c:pt idx="27">
                  <c:v>1.5757099999999999</c:v>
                </c:pt>
                <c:pt idx="28">
                  <c:v>1.67916</c:v>
                </c:pt>
                <c:pt idx="29">
                  <c:v>1.6680299999999999</c:v>
                </c:pt>
                <c:pt idx="30">
                  <c:v>1.65235</c:v>
                </c:pt>
                <c:pt idx="31">
                  <c:v>1.6532972499999998</c:v>
                </c:pt>
                <c:pt idx="32">
                  <c:v>1.7084334999999999</c:v>
                </c:pt>
                <c:pt idx="33">
                  <c:v>1.7018917499999999</c:v>
                </c:pt>
                <c:pt idx="34">
                  <c:v>1.7142046875000001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0-40BC-AD3D-78CA035B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8447"/>
        <c:axId val="638588431"/>
      </c:scatterChart>
      <c:valAx>
        <c:axId val="6385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8431"/>
        <c:crosses val="autoZero"/>
        <c:crossBetween val="midCat"/>
      </c:valAx>
      <c:valAx>
        <c:axId val="6385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Xv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'Sheet1 (2)'!$B$2:$B$36</c:f>
              <c:numCache>
                <c:formatCode>General</c:formatCode>
                <c:ptCount val="35"/>
                <c:pt idx="0">
                  <c:v>2.2200000000000002</c:v>
                </c:pt>
                <c:pt idx="1">
                  <c:v>4.16</c:v>
                </c:pt>
                <c:pt idx="2">
                  <c:v>7.92</c:v>
                </c:pt>
                <c:pt idx="3">
                  <c:v>15.35</c:v>
                </c:pt>
                <c:pt idx="4">
                  <c:v>26.78</c:v>
                </c:pt>
                <c:pt idx="5">
                  <c:v>48.31</c:v>
                </c:pt>
                <c:pt idx="6">
                  <c:v>86.34</c:v>
                </c:pt>
                <c:pt idx="7">
                  <c:v>112.93</c:v>
                </c:pt>
                <c:pt idx="8">
                  <c:v>123.69</c:v>
                </c:pt>
                <c:pt idx="9">
                  <c:v>139.68</c:v>
                </c:pt>
                <c:pt idx="10">
                  <c:v>134.58000000000001</c:v>
                </c:pt>
                <c:pt idx="11">
                  <c:v>132.13999999999999</c:v>
                </c:pt>
                <c:pt idx="12">
                  <c:v>128.75</c:v>
                </c:pt>
                <c:pt idx="13">
                  <c:v>122.21</c:v>
                </c:pt>
                <c:pt idx="14">
                  <c:v>121.01</c:v>
                </c:pt>
                <c:pt idx="15">
                  <c:v>118.74</c:v>
                </c:pt>
                <c:pt idx="16">
                  <c:v>114.16</c:v>
                </c:pt>
                <c:pt idx="17">
                  <c:v>112.65</c:v>
                </c:pt>
                <c:pt idx="18">
                  <c:v>115.42</c:v>
                </c:pt>
                <c:pt idx="19">
                  <c:v>115.54</c:v>
                </c:pt>
                <c:pt idx="20">
                  <c:v>113.27</c:v>
                </c:pt>
                <c:pt idx="21">
                  <c:v>110.24</c:v>
                </c:pt>
                <c:pt idx="22">
                  <c:v>111.58</c:v>
                </c:pt>
                <c:pt idx="23">
                  <c:v>114.09</c:v>
                </c:pt>
                <c:pt idx="24">
                  <c:v>112.68</c:v>
                </c:pt>
                <c:pt idx="25">
                  <c:v>114.35</c:v>
                </c:pt>
                <c:pt idx="26">
                  <c:v>113.89</c:v>
                </c:pt>
                <c:pt idx="27">
                  <c:v>113.23</c:v>
                </c:pt>
                <c:pt idx="28">
                  <c:v>109.68</c:v>
                </c:pt>
                <c:pt idx="29">
                  <c:v>110.14</c:v>
                </c:pt>
                <c:pt idx="30">
                  <c:v>111.08</c:v>
                </c:pt>
                <c:pt idx="31">
                  <c:v>110.59</c:v>
                </c:pt>
                <c:pt idx="32">
                  <c:v>110.92</c:v>
                </c:pt>
                <c:pt idx="33">
                  <c:v>108.42</c:v>
                </c:pt>
                <c:pt idx="34">
                  <c:v>110.99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4F76-9B5F-D8D5AC36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3823"/>
        <c:axId val="118940063"/>
      </c:scatterChart>
      <c:valAx>
        <c:axId val="1189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063"/>
        <c:crosses val="autoZero"/>
        <c:crossBetween val="midCat"/>
      </c:valAx>
      <c:valAx>
        <c:axId val="1189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15875</xdr:rowOff>
    </xdr:from>
    <xdr:to>
      <xdr:col>19</xdr:col>
      <xdr:colOff>371475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66990-B552-C533-B48B-BF5DE56A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0</xdr:row>
      <xdr:rowOff>168275</xdr:rowOff>
    </xdr:from>
    <xdr:to>
      <xdr:col>9</xdr:col>
      <xdr:colOff>581025</xdr:colOff>
      <xdr:row>15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BDDBD-1BBC-B050-6E90-273BF810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15875</xdr:rowOff>
    </xdr:from>
    <xdr:to>
      <xdr:col>20</xdr:col>
      <xdr:colOff>371475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F7C7E-908F-4EA7-9B39-DBAB0DF81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3</xdr:row>
      <xdr:rowOff>41275</xdr:rowOff>
    </xdr:from>
    <xdr:to>
      <xdr:col>14</xdr:col>
      <xdr:colOff>231775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FB146-D365-4001-9D14-7F82C150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904-B19D-49D7-8A82-021A8895B4DA}">
  <dimension ref="A1:L36"/>
  <sheetViews>
    <sheetView workbookViewId="0">
      <selection activeCell="N19" sqref="N1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2.2200000000000002</v>
      </c>
      <c r="C2">
        <v>0.02</v>
      </c>
      <c r="D2">
        <f>B2+C2</f>
        <v>2.2400000000000002</v>
      </c>
      <c r="E2">
        <v>0.06</v>
      </c>
      <c r="F2">
        <v>5.22</v>
      </c>
      <c r="G2">
        <v>2.4900000000000002</v>
      </c>
      <c r="H2">
        <v>0.04</v>
      </c>
      <c r="I2">
        <v>7.47</v>
      </c>
      <c r="J2">
        <v>0.42</v>
      </c>
      <c r="K2">
        <v>0.9</v>
      </c>
      <c r="L2">
        <v>3.3500000000000001E-3</v>
      </c>
    </row>
    <row r="3" spans="1:12" x14ac:dyDescent="0.35">
      <c r="A3">
        <v>1</v>
      </c>
      <c r="B3">
        <v>4.16</v>
      </c>
      <c r="C3">
        <v>0.03</v>
      </c>
      <c r="D3">
        <f t="shared" ref="D3:D36" si="0">B3+C3</f>
        <v>4.1900000000000004</v>
      </c>
      <c r="E3">
        <v>0.09</v>
      </c>
      <c r="F3">
        <v>3.96</v>
      </c>
      <c r="G3">
        <v>2.59</v>
      </c>
      <c r="H3">
        <v>0.15</v>
      </c>
      <c r="I3">
        <v>7.77</v>
      </c>
      <c r="J3">
        <v>1.35</v>
      </c>
      <c r="K3">
        <v>1.82</v>
      </c>
      <c r="L3">
        <v>2.9499999999999999E-3</v>
      </c>
    </row>
    <row r="4" spans="1:12" x14ac:dyDescent="0.35">
      <c r="A4">
        <v>2</v>
      </c>
      <c r="B4">
        <v>7.92</v>
      </c>
      <c r="C4">
        <v>0.05</v>
      </c>
      <c r="D4">
        <f t="shared" si="0"/>
        <v>7.97</v>
      </c>
      <c r="E4">
        <v>0.15</v>
      </c>
      <c r="F4">
        <v>3.69</v>
      </c>
      <c r="G4">
        <v>2.69</v>
      </c>
      <c r="H4">
        <v>0.26</v>
      </c>
      <c r="I4">
        <v>8.07</v>
      </c>
      <c r="J4">
        <v>1.97</v>
      </c>
      <c r="K4">
        <v>2.91</v>
      </c>
      <c r="L4">
        <v>1.7250000000000001E-2</v>
      </c>
    </row>
    <row r="5" spans="1:12" x14ac:dyDescent="0.35">
      <c r="A5">
        <v>3</v>
      </c>
      <c r="B5">
        <v>15.35</v>
      </c>
      <c r="C5">
        <v>0.1</v>
      </c>
      <c r="D5">
        <f t="shared" si="0"/>
        <v>15.45</v>
      </c>
      <c r="E5">
        <v>0.3</v>
      </c>
      <c r="F5">
        <v>3.77</v>
      </c>
      <c r="G5">
        <v>2.68</v>
      </c>
      <c r="H5">
        <v>0.46</v>
      </c>
      <c r="I5">
        <v>8.0399999999999991</v>
      </c>
      <c r="J5">
        <v>2.2000000000000002</v>
      </c>
      <c r="K5">
        <v>3.58</v>
      </c>
      <c r="L5">
        <v>0.10645</v>
      </c>
    </row>
    <row r="6" spans="1:12" x14ac:dyDescent="0.35">
      <c r="A6">
        <v>4</v>
      </c>
      <c r="B6">
        <v>26.78</v>
      </c>
      <c r="C6">
        <v>0.21</v>
      </c>
      <c r="D6">
        <f t="shared" si="0"/>
        <v>26.990000000000002</v>
      </c>
      <c r="E6">
        <v>0.63</v>
      </c>
      <c r="F6">
        <v>3.06</v>
      </c>
      <c r="G6">
        <v>2.65</v>
      </c>
      <c r="H6">
        <v>0.53</v>
      </c>
      <c r="I6">
        <v>7.95</v>
      </c>
      <c r="J6">
        <v>2.33</v>
      </c>
      <c r="K6">
        <v>3.59</v>
      </c>
      <c r="L6">
        <v>0.22195999999999999</v>
      </c>
    </row>
    <row r="7" spans="1:12" x14ac:dyDescent="0.35">
      <c r="A7">
        <v>5</v>
      </c>
      <c r="B7">
        <v>48.31</v>
      </c>
      <c r="C7">
        <v>0.41</v>
      </c>
      <c r="D7">
        <f t="shared" si="0"/>
        <v>48.72</v>
      </c>
      <c r="E7">
        <v>1.23</v>
      </c>
      <c r="F7">
        <v>3.04</v>
      </c>
      <c r="G7">
        <v>2.48</v>
      </c>
      <c r="H7">
        <v>0.46</v>
      </c>
      <c r="I7">
        <v>7.44</v>
      </c>
      <c r="J7">
        <v>2.2000000000000002</v>
      </c>
      <c r="K7">
        <v>3.25</v>
      </c>
      <c r="L7">
        <v>0.29085</v>
      </c>
    </row>
    <row r="8" spans="1:12" x14ac:dyDescent="0.35">
      <c r="A8">
        <v>6</v>
      </c>
      <c r="B8">
        <v>86.34</v>
      </c>
      <c r="C8">
        <v>0.72</v>
      </c>
      <c r="D8">
        <f t="shared" si="0"/>
        <v>87.06</v>
      </c>
      <c r="E8">
        <v>2.16</v>
      </c>
      <c r="F8">
        <v>3.3</v>
      </c>
      <c r="G8">
        <v>2.31</v>
      </c>
      <c r="H8">
        <v>0.28000000000000003</v>
      </c>
      <c r="I8">
        <v>6.93</v>
      </c>
      <c r="J8">
        <v>1.92</v>
      </c>
      <c r="K8">
        <v>3.67</v>
      </c>
      <c r="L8">
        <v>0.32976</v>
      </c>
    </row>
    <row r="9" spans="1:12" x14ac:dyDescent="0.35">
      <c r="A9">
        <v>7</v>
      </c>
      <c r="B9">
        <v>112.93</v>
      </c>
      <c r="C9">
        <v>0.92</v>
      </c>
      <c r="D9">
        <f t="shared" si="0"/>
        <v>113.85000000000001</v>
      </c>
      <c r="E9">
        <v>2.76</v>
      </c>
      <c r="F9">
        <v>2.4900000000000002</v>
      </c>
      <c r="G9">
        <v>1.89</v>
      </c>
      <c r="H9">
        <v>0.83</v>
      </c>
      <c r="I9">
        <v>5.67</v>
      </c>
      <c r="J9">
        <v>1.27</v>
      </c>
      <c r="K9">
        <v>4.4800000000000004</v>
      </c>
      <c r="L9">
        <v>0.72272000000000003</v>
      </c>
    </row>
    <row r="10" spans="1:12" x14ac:dyDescent="0.35">
      <c r="A10">
        <v>8</v>
      </c>
      <c r="B10">
        <v>123.69</v>
      </c>
      <c r="C10">
        <v>1.08</v>
      </c>
      <c r="D10">
        <f t="shared" si="0"/>
        <v>124.77</v>
      </c>
      <c r="E10">
        <v>3.24</v>
      </c>
      <c r="F10">
        <v>1.63</v>
      </c>
      <c r="G10">
        <v>1.1200000000000001</v>
      </c>
      <c r="H10">
        <v>0.45</v>
      </c>
      <c r="I10">
        <v>3.36</v>
      </c>
      <c r="J10">
        <v>0.86</v>
      </c>
      <c r="K10">
        <v>5.62</v>
      </c>
      <c r="L10">
        <v>0.97923000000000004</v>
      </c>
    </row>
    <row r="11" spans="1:12" x14ac:dyDescent="0.35">
      <c r="A11">
        <v>9</v>
      </c>
      <c r="B11">
        <v>139.68</v>
      </c>
      <c r="C11">
        <v>1.28</v>
      </c>
      <c r="D11">
        <f t="shared" si="0"/>
        <v>140.96</v>
      </c>
      <c r="E11">
        <v>3.84</v>
      </c>
      <c r="F11">
        <v>0.94</v>
      </c>
      <c r="G11">
        <v>0.84</v>
      </c>
      <c r="H11">
        <v>0.5</v>
      </c>
      <c r="I11">
        <v>2.52</v>
      </c>
      <c r="J11">
        <v>0.71</v>
      </c>
      <c r="K11">
        <v>7.46</v>
      </c>
      <c r="L11">
        <v>1.08822</v>
      </c>
    </row>
    <row r="12" spans="1:12" x14ac:dyDescent="0.35">
      <c r="A12">
        <v>10</v>
      </c>
      <c r="B12">
        <v>134.58000000000001</v>
      </c>
      <c r="C12">
        <v>1.67</v>
      </c>
      <c r="D12">
        <f t="shared" si="0"/>
        <v>136.25</v>
      </c>
      <c r="E12">
        <v>5.01</v>
      </c>
      <c r="F12">
        <v>0.86</v>
      </c>
      <c r="G12">
        <v>0.86</v>
      </c>
      <c r="H12">
        <v>0.45</v>
      </c>
      <c r="I12">
        <v>2.58</v>
      </c>
      <c r="J12">
        <v>0.76</v>
      </c>
      <c r="K12">
        <v>8.35</v>
      </c>
      <c r="L12">
        <v>1.1059600000000001</v>
      </c>
    </row>
    <row r="13" spans="1:12" x14ac:dyDescent="0.35">
      <c r="A13">
        <v>11</v>
      </c>
      <c r="B13">
        <v>132.13999999999999</v>
      </c>
      <c r="C13">
        <v>2.04</v>
      </c>
      <c r="D13">
        <f t="shared" si="0"/>
        <v>134.17999999999998</v>
      </c>
      <c r="E13">
        <v>6.12</v>
      </c>
      <c r="F13">
        <v>0.82</v>
      </c>
      <c r="G13">
        <v>0.81</v>
      </c>
      <c r="H13">
        <v>0.34</v>
      </c>
      <c r="I13">
        <v>2.4300000000000002</v>
      </c>
      <c r="J13">
        <v>0.75</v>
      </c>
      <c r="K13">
        <v>9.1</v>
      </c>
      <c r="L13">
        <v>1.1010500000000001</v>
      </c>
    </row>
    <row r="14" spans="1:12" x14ac:dyDescent="0.35">
      <c r="A14">
        <v>12</v>
      </c>
      <c r="B14">
        <v>128.75</v>
      </c>
      <c r="C14">
        <v>2.38</v>
      </c>
      <c r="D14">
        <f t="shared" si="0"/>
        <v>131.13</v>
      </c>
      <c r="E14">
        <v>7.14</v>
      </c>
      <c r="F14">
        <v>0.86</v>
      </c>
      <c r="G14">
        <v>0.87</v>
      </c>
      <c r="H14">
        <v>0.56999999999999995</v>
      </c>
      <c r="I14">
        <v>2.61</v>
      </c>
      <c r="J14">
        <v>0.72</v>
      </c>
      <c r="K14">
        <v>9.1300000000000008</v>
      </c>
      <c r="L14">
        <v>1.2161999999999999</v>
      </c>
    </row>
    <row r="15" spans="1:12" x14ac:dyDescent="0.35">
      <c r="A15">
        <v>13</v>
      </c>
      <c r="B15">
        <v>122.21</v>
      </c>
      <c r="C15">
        <v>2.5499999999999998</v>
      </c>
      <c r="D15">
        <f t="shared" si="0"/>
        <v>124.75999999999999</v>
      </c>
      <c r="E15">
        <v>7.65</v>
      </c>
      <c r="F15">
        <v>0.81</v>
      </c>
      <c r="G15">
        <v>0.91</v>
      </c>
      <c r="H15">
        <v>0.43</v>
      </c>
      <c r="I15">
        <v>2.73</v>
      </c>
      <c r="J15">
        <v>0.82</v>
      </c>
      <c r="K15">
        <v>9.68</v>
      </c>
      <c r="L15">
        <v>1.3213900000000001</v>
      </c>
    </row>
    <row r="16" spans="1:12" x14ac:dyDescent="0.35">
      <c r="A16">
        <v>14</v>
      </c>
      <c r="B16">
        <v>121.01</v>
      </c>
      <c r="C16">
        <v>2.9</v>
      </c>
      <c r="D16">
        <f t="shared" si="0"/>
        <v>123.91000000000001</v>
      </c>
      <c r="E16">
        <v>8.6999999999999993</v>
      </c>
      <c r="F16">
        <v>0.99</v>
      </c>
      <c r="G16">
        <v>0.96</v>
      </c>
      <c r="H16">
        <v>0.46</v>
      </c>
      <c r="I16">
        <v>2.88</v>
      </c>
      <c r="J16">
        <v>0.73</v>
      </c>
      <c r="K16">
        <v>9.4600000000000009</v>
      </c>
      <c r="L16">
        <v>1.3872199999999999</v>
      </c>
    </row>
    <row r="17" spans="1:12" x14ac:dyDescent="0.35">
      <c r="A17">
        <v>15</v>
      </c>
      <c r="B17">
        <v>118.74</v>
      </c>
      <c r="C17">
        <v>3.21</v>
      </c>
      <c r="D17">
        <f t="shared" si="0"/>
        <v>121.94999999999999</v>
      </c>
      <c r="E17">
        <v>9.6300000000000008</v>
      </c>
      <c r="F17">
        <v>1</v>
      </c>
      <c r="G17">
        <v>1.01</v>
      </c>
      <c r="H17">
        <v>0.5</v>
      </c>
      <c r="I17">
        <v>3.03</v>
      </c>
      <c r="J17">
        <v>0.8</v>
      </c>
      <c r="K17">
        <v>9.65</v>
      </c>
      <c r="L17">
        <v>1.45523</v>
      </c>
    </row>
    <row r="18" spans="1:12" x14ac:dyDescent="0.35">
      <c r="A18">
        <v>16</v>
      </c>
      <c r="B18">
        <v>114.16</v>
      </c>
      <c r="C18">
        <v>3.63</v>
      </c>
      <c r="D18">
        <f t="shared" si="0"/>
        <v>117.78999999999999</v>
      </c>
      <c r="E18">
        <v>10.89</v>
      </c>
      <c r="F18">
        <v>1.34</v>
      </c>
      <c r="G18">
        <v>1.07</v>
      </c>
      <c r="H18">
        <v>0.38</v>
      </c>
      <c r="I18">
        <v>3.21</v>
      </c>
      <c r="J18">
        <v>0.64</v>
      </c>
      <c r="K18">
        <v>9.6</v>
      </c>
      <c r="L18">
        <v>1.3691800000000001</v>
      </c>
    </row>
    <row r="19" spans="1:12" x14ac:dyDescent="0.35">
      <c r="A19">
        <v>17</v>
      </c>
      <c r="B19">
        <v>112.65</v>
      </c>
      <c r="C19">
        <v>4.18</v>
      </c>
      <c r="D19">
        <f t="shared" si="0"/>
        <v>116.83000000000001</v>
      </c>
      <c r="E19">
        <v>12.54</v>
      </c>
      <c r="F19">
        <v>1.24</v>
      </c>
      <c r="G19">
        <v>1.03</v>
      </c>
      <c r="H19">
        <v>0.6</v>
      </c>
      <c r="I19">
        <v>3.09</v>
      </c>
      <c r="J19">
        <v>0.71</v>
      </c>
      <c r="K19">
        <v>10.029999999999999</v>
      </c>
      <c r="L19">
        <v>1.4695100000000001</v>
      </c>
    </row>
    <row r="20" spans="1:12" x14ac:dyDescent="0.35">
      <c r="A20">
        <v>18</v>
      </c>
      <c r="B20">
        <v>115.42</v>
      </c>
      <c r="C20">
        <v>4.79</v>
      </c>
      <c r="D20">
        <f t="shared" si="0"/>
        <v>120.21000000000001</v>
      </c>
      <c r="E20">
        <v>14.37</v>
      </c>
      <c r="F20">
        <v>1.47</v>
      </c>
      <c r="G20">
        <v>1.08</v>
      </c>
      <c r="H20">
        <v>0.44</v>
      </c>
      <c r="I20">
        <v>3.24</v>
      </c>
      <c r="J20">
        <v>0.67</v>
      </c>
      <c r="K20">
        <v>9.2899999999999991</v>
      </c>
      <c r="L20">
        <v>1.4833799999999999</v>
      </c>
    </row>
    <row r="21" spans="1:12" x14ac:dyDescent="0.35">
      <c r="A21">
        <v>19</v>
      </c>
      <c r="B21">
        <v>115.54</v>
      </c>
      <c r="C21">
        <v>5.57</v>
      </c>
      <c r="D21">
        <f t="shared" si="0"/>
        <v>121.11000000000001</v>
      </c>
      <c r="E21">
        <v>16.71</v>
      </c>
      <c r="F21">
        <v>2.0299999999999998</v>
      </c>
      <c r="G21">
        <v>1.1599999999999999</v>
      </c>
      <c r="H21">
        <v>0.51</v>
      </c>
      <c r="I21">
        <v>3.48</v>
      </c>
      <c r="J21">
        <v>0.89</v>
      </c>
      <c r="K21">
        <v>8.89</v>
      </c>
      <c r="L21">
        <v>1.56185</v>
      </c>
    </row>
    <row r="22" spans="1:12" x14ac:dyDescent="0.35">
      <c r="A22">
        <v>20</v>
      </c>
      <c r="B22">
        <v>113.27</v>
      </c>
      <c r="C22">
        <v>5.93</v>
      </c>
      <c r="D22">
        <f t="shared" si="0"/>
        <v>119.19999999999999</v>
      </c>
      <c r="E22">
        <v>17.79</v>
      </c>
      <c r="F22">
        <v>1.6</v>
      </c>
      <c r="G22">
        <v>1.1100000000000001</v>
      </c>
      <c r="H22">
        <v>0.68</v>
      </c>
      <c r="I22">
        <v>3.33</v>
      </c>
      <c r="J22">
        <v>0.74</v>
      </c>
      <c r="K22">
        <v>9.51</v>
      </c>
      <c r="L22">
        <v>1.5680099999999999</v>
      </c>
    </row>
    <row r="23" spans="1:12" x14ac:dyDescent="0.35">
      <c r="A23">
        <v>21</v>
      </c>
      <c r="B23">
        <v>110.24</v>
      </c>
      <c r="C23">
        <v>6.38</v>
      </c>
      <c r="D23">
        <f t="shared" si="0"/>
        <v>116.61999999999999</v>
      </c>
      <c r="E23">
        <v>19.14</v>
      </c>
      <c r="F23">
        <v>1.3</v>
      </c>
      <c r="G23">
        <v>1.1000000000000001</v>
      </c>
      <c r="H23">
        <v>0.55000000000000004</v>
      </c>
      <c r="I23">
        <v>3.3</v>
      </c>
      <c r="J23">
        <v>0.82</v>
      </c>
      <c r="K23">
        <v>9.5399999999999991</v>
      </c>
      <c r="L23">
        <v>1.5832299999999999</v>
      </c>
    </row>
    <row r="24" spans="1:12" x14ac:dyDescent="0.35">
      <c r="A24">
        <v>22</v>
      </c>
      <c r="B24">
        <v>111.58</v>
      </c>
      <c r="C24">
        <v>7.44</v>
      </c>
      <c r="D24">
        <f t="shared" si="0"/>
        <v>119.02</v>
      </c>
      <c r="E24">
        <v>22.32</v>
      </c>
      <c r="F24">
        <v>0.76</v>
      </c>
      <c r="G24">
        <v>1.01</v>
      </c>
      <c r="H24">
        <v>0.32</v>
      </c>
      <c r="I24">
        <v>3.03</v>
      </c>
      <c r="J24">
        <v>0.73</v>
      </c>
      <c r="K24">
        <v>10.14</v>
      </c>
      <c r="L24">
        <v>1.7160500000000001</v>
      </c>
    </row>
    <row r="25" spans="1:12" x14ac:dyDescent="0.35">
      <c r="A25">
        <v>23</v>
      </c>
      <c r="B25">
        <v>114.09</v>
      </c>
      <c r="C25">
        <v>7.89</v>
      </c>
      <c r="D25">
        <f t="shared" si="0"/>
        <v>121.98</v>
      </c>
      <c r="E25">
        <v>23.67</v>
      </c>
      <c r="F25">
        <v>1.02</v>
      </c>
      <c r="G25">
        <v>1.1499999999999999</v>
      </c>
      <c r="H25">
        <v>0.56000000000000005</v>
      </c>
      <c r="I25">
        <v>3.45</v>
      </c>
      <c r="J25">
        <v>0.79</v>
      </c>
      <c r="K25">
        <v>10.220000000000001</v>
      </c>
      <c r="L25">
        <v>1.6924699999999999</v>
      </c>
    </row>
    <row r="26" spans="1:12" x14ac:dyDescent="0.35">
      <c r="A26">
        <v>24</v>
      </c>
      <c r="B26">
        <v>112.68</v>
      </c>
      <c r="C26">
        <v>8.7200000000000006</v>
      </c>
      <c r="D26">
        <f t="shared" si="0"/>
        <v>121.4</v>
      </c>
      <c r="E26">
        <v>26.16</v>
      </c>
      <c r="F26">
        <v>1.1000000000000001</v>
      </c>
      <c r="G26">
        <v>1.1000000000000001</v>
      </c>
      <c r="H26">
        <v>0.41</v>
      </c>
      <c r="I26">
        <v>3.3</v>
      </c>
      <c r="J26">
        <v>0.56999999999999995</v>
      </c>
      <c r="K26">
        <v>9.52</v>
      </c>
      <c r="L26">
        <v>1.6705099999999999</v>
      </c>
    </row>
    <row r="27" spans="1:12" x14ac:dyDescent="0.35">
      <c r="A27">
        <v>25</v>
      </c>
      <c r="B27">
        <v>114.35</v>
      </c>
      <c r="C27">
        <v>9.6</v>
      </c>
      <c r="D27">
        <f t="shared" si="0"/>
        <v>123.94999999999999</v>
      </c>
      <c r="E27">
        <v>28.8</v>
      </c>
      <c r="F27">
        <v>0.88</v>
      </c>
      <c r="G27">
        <v>0.95</v>
      </c>
      <c r="H27">
        <v>0.27</v>
      </c>
      <c r="I27">
        <v>2.85</v>
      </c>
      <c r="J27">
        <v>0.66</v>
      </c>
      <c r="K27">
        <v>10.17</v>
      </c>
      <c r="L27">
        <v>1.62232</v>
      </c>
    </row>
    <row r="28" spans="1:12" x14ac:dyDescent="0.35">
      <c r="A28">
        <v>26</v>
      </c>
      <c r="B28">
        <v>113.89</v>
      </c>
      <c r="C28">
        <v>8.08</v>
      </c>
      <c r="D28">
        <f t="shared" si="0"/>
        <v>121.97</v>
      </c>
      <c r="E28">
        <v>24.24</v>
      </c>
      <c r="F28">
        <v>0.85</v>
      </c>
      <c r="G28">
        <v>0.98</v>
      </c>
      <c r="H28">
        <v>0.38</v>
      </c>
      <c r="I28">
        <v>2.94</v>
      </c>
      <c r="J28">
        <v>0.77</v>
      </c>
      <c r="K28">
        <v>9.9600000000000009</v>
      </c>
      <c r="L28">
        <v>1.58308</v>
      </c>
    </row>
    <row r="29" spans="1:12" x14ac:dyDescent="0.35">
      <c r="A29">
        <v>27</v>
      </c>
      <c r="B29">
        <v>113.23</v>
      </c>
      <c r="C29">
        <v>9.5</v>
      </c>
      <c r="D29">
        <f t="shared" si="0"/>
        <v>122.73</v>
      </c>
      <c r="E29">
        <v>28.5</v>
      </c>
      <c r="F29">
        <v>0.74</v>
      </c>
      <c r="G29">
        <v>0.99</v>
      </c>
      <c r="H29">
        <v>0.25</v>
      </c>
      <c r="I29">
        <v>2.97</v>
      </c>
      <c r="J29">
        <v>0.82</v>
      </c>
      <c r="K29">
        <v>10.3</v>
      </c>
      <c r="L29">
        <v>1.5757099999999999</v>
      </c>
    </row>
    <row r="30" spans="1:12" x14ac:dyDescent="0.35">
      <c r="A30">
        <v>28</v>
      </c>
      <c r="B30">
        <v>109.68</v>
      </c>
      <c r="C30">
        <v>10.07</v>
      </c>
      <c r="D30">
        <f t="shared" si="0"/>
        <v>119.75</v>
      </c>
      <c r="E30">
        <v>30.21</v>
      </c>
      <c r="F30">
        <v>0.9</v>
      </c>
      <c r="G30">
        <v>0.98</v>
      </c>
      <c r="H30">
        <v>0.19</v>
      </c>
      <c r="I30">
        <v>2.94</v>
      </c>
      <c r="J30">
        <v>0.81</v>
      </c>
      <c r="K30">
        <v>9.8800000000000008</v>
      </c>
      <c r="L30">
        <v>1.67916</v>
      </c>
    </row>
    <row r="31" spans="1:12" x14ac:dyDescent="0.35">
      <c r="A31">
        <v>29</v>
      </c>
      <c r="B31">
        <v>110.14</v>
      </c>
      <c r="C31">
        <v>11.52</v>
      </c>
      <c r="D31">
        <f t="shared" si="0"/>
        <v>121.66</v>
      </c>
      <c r="E31">
        <v>34.56</v>
      </c>
      <c r="F31">
        <v>0.94</v>
      </c>
      <c r="G31">
        <v>0.93</v>
      </c>
      <c r="H31">
        <v>0.12</v>
      </c>
      <c r="I31">
        <v>2.79</v>
      </c>
      <c r="J31">
        <v>0.69</v>
      </c>
      <c r="K31">
        <v>10.52</v>
      </c>
      <c r="L31">
        <v>1.6680299999999999</v>
      </c>
    </row>
    <row r="32" spans="1:12" x14ac:dyDescent="0.35">
      <c r="A32">
        <v>30</v>
      </c>
      <c r="B32">
        <v>111.08</v>
      </c>
      <c r="C32">
        <v>10.06</v>
      </c>
      <c r="D32">
        <f t="shared" si="0"/>
        <v>121.14</v>
      </c>
      <c r="E32">
        <v>30.18</v>
      </c>
      <c r="F32">
        <v>0.86</v>
      </c>
      <c r="G32">
        <v>0.86</v>
      </c>
      <c r="H32">
        <v>0.12</v>
      </c>
      <c r="I32">
        <v>2.58</v>
      </c>
      <c r="J32">
        <v>0.76</v>
      </c>
      <c r="K32">
        <v>8.84</v>
      </c>
      <c r="L32">
        <v>1.65235</v>
      </c>
    </row>
    <row r="33" spans="1:12" x14ac:dyDescent="0.35">
      <c r="A33">
        <v>31</v>
      </c>
      <c r="B33">
        <v>110.59</v>
      </c>
      <c r="C33">
        <v>13.72</v>
      </c>
      <c r="D33">
        <f t="shared" si="0"/>
        <v>124.31</v>
      </c>
      <c r="E33">
        <v>41.16</v>
      </c>
      <c r="F33">
        <v>1.25</v>
      </c>
      <c r="G33">
        <v>0.82</v>
      </c>
      <c r="H33">
        <v>0</v>
      </c>
      <c r="I33">
        <v>2.46</v>
      </c>
      <c r="J33">
        <v>0.54</v>
      </c>
      <c r="K33">
        <v>8.84</v>
      </c>
      <c r="L33">
        <v>1.6532972500000001</v>
      </c>
    </row>
    <row r="34" spans="1:12" x14ac:dyDescent="0.35">
      <c r="A34">
        <v>32</v>
      </c>
      <c r="B34">
        <v>110.92</v>
      </c>
      <c r="C34">
        <v>14.91</v>
      </c>
      <c r="D34">
        <f t="shared" si="0"/>
        <v>125.83</v>
      </c>
      <c r="E34">
        <v>44.73</v>
      </c>
      <c r="F34">
        <v>1.32</v>
      </c>
      <c r="G34">
        <v>0.85</v>
      </c>
      <c r="H34">
        <v>0</v>
      </c>
      <c r="I34">
        <v>2.5499999999999998</v>
      </c>
      <c r="J34">
        <v>0.44</v>
      </c>
      <c r="K34">
        <v>9.2899999999999991</v>
      </c>
      <c r="L34">
        <v>1.7084334999999999</v>
      </c>
    </row>
    <row r="35" spans="1:12" x14ac:dyDescent="0.35">
      <c r="A35">
        <v>33</v>
      </c>
      <c r="B35">
        <v>108.42</v>
      </c>
      <c r="C35">
        <v>14.56</v>
      </c>
      <c r="D35">
        <f t="shared" si="0"/>
        <v>122.98</v>
      </c>
      <c r="E35">
        <v>43.68</v>
      </c>
      <c r="F35">
        <v>1.31</v>
      </c>
      <c r="G35">
        <v>0.91</v>
      </c>
      <c r="H35">
        <v>0</v>
      </c>
      <c r="I35">
        <v>2.73</v>
      </c>
      <c r="J35">
        <v>0.46</v>
      </c>
      <c r="K35">
        <v>8.92</v>
      </c>
      <c r="L35">
        <v>1.7018917499999999</v>
      </c>
    </row>
    <row r="36" spans="1:12" x14ac:dyDescent="0.35">
      <c r="A36">
        <v>34</v>
      </c>
      <c r="B36">
        <v>110.99</v>
      </c>
      <c r="C36">
        <v>15.56</v>
      </c>
      <c r="D36">
        <f t="shared" si="0"/>
        <v>126.55</v>
      </c>
      <c r="E36">
        <v>46.68</v>
      </c>
      <c r="F36">
        <v>0.91</v>
      </c>
      <c r="G36">
        <v>0.83</v>
      </c>
      <c r="H36">
        <v>0</v>
      </c>
      <c r="I36">
        <v>2.4900000000000002</v>
      </c>
      <c r="J36">
        <v>0.86</v>
      </c>
      <c r="K36">
        <v>8.91</v>
      </c>
      <c r="L36">
        <v>1.7142046879999999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170E-5A29-45DA-A32B-9A05E2F96F90}">
  <dimension ref="A1:M36"/>
  <sheetViews>
    <sheetView tabSelected="1" topLeftCell="A4" workbookViewId="0">
      <selection activeCell="Q8" sqref="Q8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B2">
        <f>A2</f>
        <v>0</v>
      </c>
      <c r="C2">
        <v>2.2200000000000002</v>
      </c>
      <c r="D2">
        <v>0.02</v>
      </c>
      <c r="E2">
        <f>C2+D2</f>
        <v>2.2400000000000002</v>
      </c>
      <c r="F2">
        <v>0.06</v>
      </c>
      <c r="G2">
        <v>5.22</v>
      </c>
      <c r="H2">
        <v>2.4900000000000002</v>
      </c>
      <c r="I2">
        <v>0.04</v>
      </c>
      <c r="J2">
        <v>7.47</v>
      </c>
      <c r="K2">
        <v>0.42</v>
      </c>
      <c r="L2">
        <v>0.9</v>
      </c>
      <c r="M2">
        <v>3.3500000000000001E-3</v>
      </c>
    </row>
    <row r="3" spans="1:13" x14ac:dyDescent="0.35">
      <c r="A3">
        <v>1</v>
      </c>
      <c r="B3">
        <f>0.5*(A2+A3)</f>
        <v>0.5</v>
      </c>
      <c r="C3">
        <v>4.16</v>
      </c>
      <c r="D3">
        <v>0.03</v>
      </c>
      <c r="E3">
        <f t="shared" ref="E3:E36" si="0">C3+D3</f>
        <v>4.1900000000000004</v>
      </c>
      <c r="F3">
        <v>0.09</v>
      </c>
      <c r="G3">
        <v>3.96</v>
      </c>
      <c r="H3">
        <v>2.59</v>
      </c>
      <c r="I3">
        <v>0.15</v>
      </c>
      <c r="J3">
        <v>7.77</v>
      </c>
      <c r="K3">
        <v>1.35</v>
      </c>
      <c r="L3">
        <v>1.82</v>
      </c>
      <c r="M3">
        <v>2.9499999999999999E-3</v>
      </c>
    </row>
    <row r="4" spans="1:13" x14ac:dyDescent="0.35">
      <c r="A4">
        <v>2</v>
      </c>
      <c r="B4">
        <f t="shared" ref="B4:B36" si="1">0.5*(A3+A4)</f>
        <v>1.5</v>
      </c>
      <c r="C4">
        <v>7.92</v>
      </c>
      <c r="D4">
        <v>0.05</v>
      </c>
      <c r="E4">
        <f t="shared" si="0"/>
        <v>7.97</v>
      </c>
      <c r="F4">
        <v>0.15</v>
      </c>
      <c r="G4">
        <v>3.69</v>
      </c>
      <c r="H4">
        <v>2.69</v>
      </c>
      <c r="I4">
        <v>0.26</v>
      </c>
      <c r="J4">
        <v>8.07</v>
      </c>
      <c r="K4">
        <v>1.97</v>
      </c>
      <c r="L4">
        <v>2.91</v>
      </c>
      <c r="M4">
        <v>1.7250000000000001E-2</v>
      </c>
    </row>
    <row r="5" spans="1:13" x14ac:dyDescent="0.35">
      <c r="A5">
        <v>3</v>
      </c>
      <c r="B5">
        <f t="shared" si="1"/>
        <v>2.5</v>
      </c>
      <c r="C5">
        <v>15.35</v>
      </c>
      <c r="D5">
        <v>0.1</v>
      </c>
      <c r="E5">
        <f t="shared" si="0"/>
        <v>15.45</v>
      </c>
      <c r="F5">
        <v>0.3</v>
      </c>
      <c r="G5">
        <v>3.77</v>
      </c>
      <c r="H5">
        <v>2.68</v>
      </c>
      <c r="I5">
        <v>0.46</v>
      </c>
      <c r="J5">
        <v>8.0399999999999991</v>
      </c>
      <c r="K5">
        <v>2.2000000000000002</v>
      </c>
      <c r="L5">
        <v>3.58</v>
      </c>
      <c r="M5">
        <v>0.10645</v>
      </c>
    </row>
    <row r="6" spans="1:13" x14ac:dyDescent="0.35">
      <c r="A6">
        <v>4</v>
      </c>
      <c r="B6">
        <f t="shared" si="1"/>
        <v>3.5</v>
      </c>
      <c r="C6">
        <v>26.78</v>
      </c>
      <c r="D6">
        <v>0.21</v>
      </c>
      <c r="E6">
        <f t="shared" si="0"/>
        <v>26.990000000000002</v>
      </c>
      <c r="F6">
        <v>0.63</v>
      </c>
      <c r="G6">
        <v>3.06</v>
      </c>
      <c r="H6">
        <v>2.65</v>
      </c>
      <c r="I6">
        <v>0.53</v>
      </c>
      <c r="J6">
        <v>7.95</v>
      </c>
      <c r="K6">
        <v>2.33</v>
      </c>
      <c r="L6">
        <v>3.59</v>
      </c>
      <c r="M6">
        <v>0.22195999999999999</v>
      </c>
    </row>
    <row r="7" spans="1:13" x14ac:dyDescent="0.35">
      <c r="A7">
        <v>5</v>
      </c>
      <c r="B7">
        <f t="shared" si="1"/>
        <v>4.5</v>
      </c>
      <c r="C7">
        <v>48.31</v>
      </c>
      <c r="D7">
        <v>0.41</v>
      </c>
      <c r="E7">
        <f t="shared" si="0"/>
        <v>48.72</v>
      </c>
      <c r="F7">
        <v>1.23</v>
      </c>
      <c r="G7">
        <v>3.04</v>
      </c>
      <c r="H7">
        <v>2.48</v>
      </c>
      <c r="I7">
        <v>0.46</v>
      </c>
      <c r="J7">
        <v>7.44</v>
      </c>
      <c r="K7">
        <v>2.2000000000000002</v>
      </c>
      <c r="L7">
        <v>3.25</v>
      </c>
      <c r="M7">
        <v>0.29085</v>
      </c>
    </row>
    <row r="8" spans="1:13" x14ac:dyDescent="0.35">
      <c r="A8">
        <v>6</v>
      </c>
      <c r="B8">
        <f t="shared" si="1"/>
        <v>5.5</v>
      </c>
      <c r="C8">
        <v>86.34</v>
      </c>
      <c r="D8">
        <v>0.72</v>
      </c>
      <c r="E8">
        <f t="shared" si="0"/>
        <v>87.06</v>
      </c>
      <c r="F8">
        <v>2.16</v>
      </c>
      <c r="G8">
        <v>3.3</v>
      </c>
      <c r="H8">
        <v>2.31</v>
      </c>
      <c r="I8">
        <v>0.28000000000000003</v>
      </c>
      <c r="J8">
        <v>6.93</v>
      </c>
      <c r="K8">
        <v>1.92</v>
      </c>
      <c r="L8">
        <v>3.67</v>
      </c>
      <c r="M8">
        <v>0.32976</v>
      </c>
    </row>
    <row r="9" spans="1:13" x14ac:dyDescent="0.35">
      <c r="A9">
        <v>7</v>
      </c>
      <c r="B9">
        <f t="shared" si="1"/>
        <v>6.5</v>
      </c>
      <c r="C9">
        <v>112.93</v>
      </c>
      <c r="D9">
        <v>0.92</v>
      </c>
      <c r="E9">
        <f t="shared" si="0"/>
        <v>113.85000000000001</v>
      </c>
      <c r="F9">
        <v>2.76</v>
      </c>
      <c r="G9">
        <v>2.4900000000000002</v>
      </c>
      <c r="H9">
        <v>1.89</v>
      </c>
      <c r="I9">
        <v>0.83</v>
      </c>
      <c r="J9">
        <v>5.67</v>
      </c>
      <c r="K9">
        <v>1.27</v>
      </c>
      <c r="L9">
        <v>4.4800000000000004</v>
      </c>
      <c r="M9">
        <v>0.72272000000000003</v>
      </c>
    </row>
    <row r="10" spans="1:13" x14ac:dyDescent="0.35">
      <c r="A10">
        <v>8</v>
      </c>
      <c r="B10">
        <f t="shared" si="1"/>
        <v>7.5</v>
      </c>
      <c r="C10">
        <v>123.69</v>
      </c>
      <c r="D10">
        <v>1.08</v>
      </c>
      <c r="E10">
        <f t="shared" si="0"/>
        <v>124.77</v>
      </c>
      <c r="F10">
        <v>3.24</v>
      </c>
      <c r="G10">
        <v>1.63</v>
      </c>
      <c r="H10">
        <v>1.1200000000000001</v>
      </c>
      <c r="I10">
        <v>0.45</v>
      </c>
      <c r="J10">
        <v>3.36</v>
      </c>
      <c r="K10">
        <v>0.86</v>
      </c>
      <c r="L10">
        <v>5.62</v>
      </c>
      <c r="M10">
        <v>0.97923000000000004</v>
      </c>
    </row>
    <row r="11" spans="1:13" x14ac:dyDescent="0.35">
      <c r="A11">
        <v>9</v>
      </c>
      <c r="B11">
        <f t="shared" si="1"/>
        <v>8.5</v>
      </c>
      <c r="C11">
        <v>139.68</v>
      </c>
      <c r="D11">
        <v>1.28</v>
      </c>
      <c r="E11">
        <f t="shared" si="0"/>
        <v>140.96</v>
      </c>
      <c r="F11">
        <v>3.84</v>
      </c>
      <c r="G11">
        <v>0.94</v>
      </c>
      <c r="H11">
        <v>0.84</v>
      </c>
      <c r="I11">
        <v>0.5</v>
      </c>
      <c r="J11">
        <v>2.52</v>
      </c>
      <c r="K11">
        <v>0.71</v>
      </c>
      <c r="L11">
        <v>7.46</v>
      </c>
      <c r="M11">
        <v>1.08822</v>
      </c>
    </row>
    <row r="12" spans="1:13" x14ac:dyDescent="0.35">
      <c r="A12">
        <v>10</v>
      </c>
      <c r="B12">
        <f t="shared" si="1"/>
        <v>9.5</v>
      </c>
      <c r="C12">
        <v>134.58000000000001</v>
      </c>
      <c r="D12">
        <v>1.67</v>
      </c>
      <c r="E12">
        <f t="shared" si="0"/>
        <v>136.25</v>
      </c>
      <c r="F12">
        <v>5.01</v>
      </c>
      <c r="G12">
        <v>0.86</v>
      </c>
      <c r="H12">
        <v>0.86</v>
      </c>
      <c r="I12">
        <v>0.45</v>
      </c>
      <c r="J12">
        <v>2.58</v>
      </c>
      <c r="K12">
        <v>0.76</v>
      </c>
      <c r="L12">
        <v>8.35</v>
      </c>
      <c r="M12">
        <v>1.1059600000000001</v>
      </c>
    </row>
    <row r="13" spans="1:13" x14ac:dyDescent="0.35">
      <c r="A13">
        <v>11</v>
      </c>
      <c r="B13">
        <f t="shared" si="1"/>
        <v>10.5</v>
      </c>
      <c r="C13">
        <v>132.13999999999999</v>
      </c>
      <c r="D13">
        <v>2.04</v>
      </c>
      <c r="E13">
        <f t="shared" si="0"/>
        <v>134.17999999999998</v>
      </c>
      <c r="F13">
        <v>6.12</v>
      </c>
      <c r="G13">
        <v>0.82</v>
      </c>
      <c r="H13">
        <v>0.81</v>
      </c>
      <c r="I13">
        <v>0.34</v>
      </c>
      <c r="J13">
        <v>2.4300000000000002</v>
      </c>
      <c r="K13">
        <v>0.75</v>
      </c>
      <c r="L13">
        <v>9.1</v>
      </c>
      <c r="M13">
        <v>1.1010500000000001</v>
      </c>
    </row>
    <row r="14" spans="1:13" x14ac:dyDescent="0.35">
      <c r="A14">
        <v>12</v>
      </c>
      <c r="B14">
        <f t="shared" si="1"/>
        <v>11.5</v>
      </c>
      <c r="C14">
        <v>128.75</v>
      </c>
      <c r="D14">
        <v>2.38</v>
      </c>
      <c r="E14">
        <f t="shared" si="0"/>
        <v>131.13</v>
      </c>
      <c r="F14">
        <v>7.14</v>
      </c>
      <c r="G14">
        <v>0.86</v>
      </c>
      <c r="H14">
        <v>0.87</v>
      </c>
      <c r="I14">
        <v>0.56999999999999995</v>
      </c>
      <c r="J14">
        <v>2.61</v>
      </c>
      <c r="K14">
        <v>0.72</v>
      </c>
      <c r="L14">
        <v>9.1300000000000008</v>
      </c>
      <c r="M14">
        <v>1.2161999999999999</v>
      </c>
    </row>
    <row r="15" spans="1:13" x14ac:dyDescent="0.35">
      <c r="A15">
        <v>13</v>
      </c>
      <c r="B15">
        <f t="shared" si="1"/>
        <v>12.5</v>
      </c>
      <c r="C15">
        <v>122.21</v>
      </c>
      <c r="D15">
        <v>2.5499999999999998</v>
      </c>
      <c r="E15">
        <f t="shared" si="0"/>
        <v>124.75999999999999</v>
      </c>
      <c r="F15">
        <v>7.65</v>
      </c>
      <c r="G15">
        <v>0.81</v>
      </c>
      <c r="H15">
        <v>0.91</v>
      </c>
      <c r="I15">
        <v>0.43</v>
      </c>
      <c r="J15">
        <v>2.73</v>
      </c>
      <c r="K15">
        <v>0.82</v>
      </c>
      <c r="L15">
        <v>9.68</v>
      </c>
      <c r="M15">
        <v>1.3213900000000001</v>
      </c>
    </row>
    <row r="16" spans="1:13" x14ac:dyDescent="0.35">
      <c r="A16">
        <v>14</v>
      </c>
      <c r="B16">
        <f t="shared" si="1"/>
        <v>13.5</v>
      </c>
      <c r="C16">
        <v>121.01</v>
      </c>
      <c r="D16">
        <v>2.9</v>
      </c>
      <c r="E16">
        <f t="shared" si="0"/>
        <v>123.91000000000001</v>
      </c>
      <c r="F16">
        <v>8.6999999999999993</v>
      </c>
      <c r="G16">
        <v>0.99</v>
      </c>
      <c r="H16">
        <v>0.96</v>
      </c>
      <c r="I16">
        <v>0.46</v>
      </c>
      <c r="J16">
        <v>2.88</v>
      </c>
      <c r="K16">
        <v>0.73</v>
      </c>
      <c r="L16">
        <v>9.4600000000000009</v>
      </c>
      <c r="M16">
        <v>1.3872199999999999</v>
      </c>
    </row>
    <row r="17" spans="1:13" x14ac:dyDescent="0.35">
      <c r="A17">
        <v>15</v>
      </c>
      <c r="B17">
        <f t="shared" si="1"/>
        <v>14.5</v>
      </c>
      <c r="C17">
        <v>118.74</v>
      </c>
      <c r="D17">
        <v>3.21</v>
      </c>
      <c r="E17">
        <f t="shared" si="0"/>
        <v>121.94999999999999</v>
      </c>
      <c r="F17">
        <v>9.6300000000000008</v>
      </c>
      <c r="G17">
        <v>1</v>
      </c>
      <c r="H17">
        <v>1.01</v>
      </c>
      <c r="I17">
        <v>0.5</v>
      </c>
      <c r="J17">
        <v>3.03</v>
      </c>
      <c r="K17">
        <v>0.8</v>
      </c>
      <c r="L17">
        <v>9.65</v>
      </c>
      <c r="M17">
        <v>1.45523</v>
      </c>
    </row>
    <row r="18" spans="1:13" x14ac:dyDescent="0.35">
      <c r="A18">
        <v>16</v>
      </c>
      <c r="B18">
        <f t="shared" si="1"/>
        <v>15.5</v>
      </c>
      <c r="C18">
        <v>114.16</v>
      </c>
      <c r="D18">
        <v>3.63</v>
      </c>
      <c r="E18">
        <f t="shared" si="0"/>
        <v>117.78999999999999</v>
      </c>
      <c r="F18">
        <v>10.89</v>
      </c>
      <c r="G18">
        <v>1.34</v>
      </c>
      <c r="H18">
        <v>1.07</v>
      </c>
      <c r="I18">
        <v>0.38</v>
      </c>
      <c r="J18">
        <v>3.21</v>
      </c>
      <c r="K18">
        <v>0.64</v>
      </c>
      <c r="L18">
        <v>9.6</v>
      </c>
      <c r="M18">
        <v>1.3691800000000001</v>
      </c>
    </row>
    <row r="19" spans="1:13" x14ac:dyDescent="0.35">
      <c r="A19">
        <v>17</v>
      </c>
      <c r="B19">
        <f t="shared" si="1"/>
        <v>16.5</v>
      </c>
      <c r="C19">
        <v>112.65</v>
      </c>
      <c r="D19">
        <v>4.18</v>
      </c>
      <c r="E19">
        <f t="shared" si="0"/>
        <v>116.83000000000001</v>
      </c>
      <c r="F19">
        <v>12.54</v>
      </c>
      <c r="G19">
        <v>1.24</v>
      </c>
      <c r="H19">
        <v>1.03</v>
      </c>
      <c r="I19">
        <v>0.6</v>
      </c>
      <c r="J19">
        <v>3.09</v>
      </c>
      <c r="K19">
        <v>0.71</v>
      </c>
      <c r="L19">
        <v>10.029999999999999</v>
      </c>
      <c r="M19">
        <v>1.4695100000000001</v>
      </c>
    </row>
    <row r="20" spans="1:13" x14ac:dyDescent="0.35">
      <c r="A20">
        <v>18</v>
      </c>
      <c r="B20">
        <f t="shared" si="1"/>
        <v>17.5</v>
      </c>
      <c r="C20">
        <v>115.42</v>
      </c>
      <c r="D20">
        <v>4.79</v>
      </c>
      <c r="E20">
        <f t="shared" si="0"/>
        <v>120.21000000000001</v>
      </c>
      <c r="F20">
        <v>14.37</v>
      </c>
      <c r="G20">
        <v>1.47</v>
      </c>
      <c r="H20">
        <v>1.08</v>
      </c>
      <c r="I20">
        <v>0.44</v>
      </c>
      <c r="J20">
        <v>3.24</v>
      </c>
      <c r="K20">
        <v>0.67</v>
      </c>
      <c r="L20">
        <v>9.2899999999999991</v>
      </c>
      <c r="M20">
        <v>1.4833799999999999</v>
      </c>
    </row>
    <row r="21" spans="1:13" x14ac:dyDescent="0.35">
      <c r="A21">
        <v>19</v>
      </c>
      <c r="B21">
        <f t="shared" si="1"/>
        <v>18.5</v>
      </c>
      <c r="C21">
        <v>115.54</v>
      </c>
      <c r="D21">
        <v>5.57</v>
      </c>
      <c r="E21">
        <f t="shared" si="0"/>
        <v>121.11000000000001</v>
      </c>
      <c r="F21">
        <v>16.71</v>
      </c>
      <c r="G21">
        <v>2.0299999999999998</v>
      </c>
      <c r="H21">
        <v>1.1599999999999999</v>
      </c>
      <c r="I21">
        <v>0.51</v>
      </c>
      <c r="J21">
        <v>3.48</v>
      </c>
      <c r="K21">
        <v>0.89</v>
      </c>
      <c r="L21">
        <v>8.89</v>
      </c>
      <c r="M21">
        <v>1.56185</v>
      </c>
    </row>
    <row r="22" spans="1:13" x14ac:dyDescent="0.35">
      <c r="A22">
        <v>20</v>
      </c>
      <c r="B22">
        <f t="shared" si="1"/>
        <v>19.5</v>
      </c>
      <c r="C22">
        <v>113.27</v>
      </c>
      <c r="D22">
        <v>5.93</v>
      </c>
      <c r="E22">
        <f t="shared" si="0"/>
        <v>119.19999999999999</v>
      </c>
      <c r="F22">
        <v>17.79</v>
      </c>
      <c r="G22">
        <v>1.6</v>
      </c>
      <c r="H22">
        <v>1.1100000000000001</v>
      </c>
      <c r="I22">
        <v>0.68</v>
      </c>
      <c r="J22">
        <v>3.33</v>
      </c>
      <c r="K22">
        <v>0.74</v>
      </c>
      <c r="L22">
        <v>9.51</v>
      </c>
      <c r="M22">
        <v>1.5680099999999999</v>
      </c>
    </row>
    <row r="23" spans="1:13" x14ac:dyDescent="0.35">
      <c r="A23">
        <v>21</v>
      </c>
      <c r="B23">
        <f t="shared" si="1"/>
        <v>20.5</v>
      </c>
      <c r="C23">
        <v>110.24</v>
      </c>
      <c r="D23">
        <v>6.38</v>
      </c>
      <c r="E23">
        <f t="shared" si="0"/>
        <v>116.61999999999999</v>
      </c>
      <c r="F23">
        <v>19.14</v>
      </c>
      <c r="G23">
        <v>1.3</v>
      </c>
      <c r="H23">
        <v>1.1000000000000001</v>
      </c>
      <c r="I23">
        <v>0.55000000000000004</v>
      </c>
      <c r="J23">
        <v>3.3</v>
      </c>
      <c r="K23">
        <v>0.82</v>
      </c>
      <c r="L23">
        <v>9.5399999999999991</v>
      </c>
      <c r="M23">
        <v>1.5832299999999999</v>
      </c>
    </row>
    <row r="24" spans="1:13" x14ac:dyDescent="0.35">
      <c r="A24">
        <v>22</v>
      </c>
      <c r="B24">
        <f t="shared" si="1"/>
        <v>21.5</v>
      </c>
      <c r="C24">
        <v>111.58</v>
      </c>
      <c r="D24">
        <v>7.44</v>
      </c>
      <c r="E24">
        <f t="shared" si="0"/>
        <v>119.02</v>
      </c>
      <c r="F24">
        <v>22.32</v>
      </c>
      <c r="G24">
        <v>0.76</v>
      </c>
      <c r="H24">
        <v>1.01</v>
      </c>
      <c r="I24">
        <v>0.32</v>
      </c>
      <c r="J24">
        <v>3.03</v>
      </c>
      <c r="K24">
        <v>0.73</v>
      </c>
      <c r="L24">
        <v>10.14</v>
      </c>
      <c r="M24">
        <v>1.7160500000000001</v>
      </c>
    </row>
    <row r="25" spans="1:13" x14ac:dyDescent="0.35">
      <c r="A25">
        <v>23</v>
      </c>
      <c r="B25">
        <f t="shared" si="1"/>
        <v>22.5</v>
      </c>
      <c r="C25">
        <v>114.09</v>
      </c>
      <c r="D25">
        <v>7.89</v>
      </c>
      <c r="E25">
        <f t="shared" si="0"/>
        <v>121.98</v>
      </c>
      <c r="F25">
        <v>23.67</v>
      </c>
      <c r="G25">
        <v>1.02</v>
      </c>
      <c r="H25">
        <v>1.1499999999999999</v>
      </c>
      <c r="I25">
        <v>0.56000000000000005</v>
      </c>
      <c r="J25">
        <v>3.45</v>
      </c>
      <c r="K25">
        <v>0.79</v>
      </c>
      <c r="L25">
        <v>10.220000000000001</v>
      </c>
      <c r="M25">
        <v>1.6924699999999999</v>
      </c>
    </row>
    <row r="26" spans="1:13" x14ac:dyDescent="0.35">
      <c r="A26">
        <v>24</v>
      </c>
      <c r="B26">
        <f t="shared" si="1"/>
        <v>23.5</v>
      </c>
      <c r="C26">
        <v>112.68</v>
      </c>
      <c r="D26">
        <v>8.7200000000000006</v>
      </c>
      <c r="E26">
        <f t="shared" si="0"/>
        <v>121.4</v>
      </c>
      <c r="F26">
        <v>26.16</v>
      </c>
      <c r="G26">
        <v>1.1000000000000001</v>
      </c>
      <c r="H26">
        <v>1.1000000000000001</v>
      </c>
      <c r="I26">
        <v>0.41</v>
      </c>
      <c r="J26">
        <v>3.3</v>
      </c>
      <c r="K26">
        <v>0.56999999999999995</v>
      </c>
      <c r="L26">
        <v>9.52</v>
      </c>
      <c r="M26">
        <v>1.6705099999999999</v>
      </c>
    </row>
    <row r="27" spans="1:13" x14ac:dyDescent="0.35">
      <c r="A27">
        <v>25</v>
      </c>
      <c r="B27">
        <f t="shared" si="1"/>
        <v>24.5</v>
      </c>
      <c r="C27">
        <v>114.35</v>
      </c>
      <c r="D27">
        <v>9.6</v>
      </c>
      <c r="E27">
        <f t="shared" si="0"/>
        <v>123.94999999999999</v>
      </c>
      <c r="F27">
        <v>28.8</v>
      </c>
      <c r="G27">
        <v>0.88</v>
      </c>
      <c r="H27">
        <v>0.95</v>
      </c>
      <c r="I27">
        <v>0.27</v>
      </c>
      <c r="J27">
        <v>2.85</v>
      </c>
      <c r="K27">
        <v>0.66</v>
      </c>
      <c r="L27">
        <v>10.17</v>
      </c>
      <c r="M27">
        <v>1.62232</v>
      </c>
    </row>
    <row r="28" spans="1:13" x14ac:dyDescent="0.35">
      <c r="A28">
        <v>26</v>
      </c>
      <c r="B28">
        <f t="shared" si="1"/>
        <v>25.5</v>
      </c>
      <c r="C28">
        <v>113.89</v>
      </c>
      <c r="D28">
        <v>8.08</v>
      </c>
      <c r="E28">
        <f t="shared" si="0"/>
        <v>121.97</v>
      </c>
      <c r="F28">
        <v>24.24</v>
      </c>
      <c r="G28">
        <v>0.85</v>
      </c>
      <c r="H28">
        <v>0.98</v>
      </c>
      <c r="I28">
        <v>0.38</v>
      </c>
      <c r="J28">
        <v>2.94</v>
      </c>
      <c r="K28">
        <v>0.77</v>
      </c>
      <c r="L28">
        <v>9.9600000000000009</v>
      </c>
      <c r="M28">
        <v>1.58308</v>
      </c>
    </row>
    <row r="29" spans="1:13" x14ac:dyDescent="0.35">
      <c r="A29">
        <v>27</v>
      </c>
      <c r="B29">
        <f t="shared" si="1"/>
        <v>26.5</v>
      </c>
      <c r="C29">
        <v>113.23</v>
      </c>
      <c r="D29">
        <v>9.5</v>
      </c>
      <c r="E29">
        <f t="shared" si="0"/>
        <v>122.73</v>
      </c>
      <c r="F29">
        <v>28.5</v>
      </c>
      <c r="G29">
        <v>0.74</v>
      </c>
      <c r="H29">
        <v>0.99</v>
      </c>
      <c r="I29">
        <v>0.25</v>
      </c>
      <c r="J29">
        <v>2.97</v>
      </c>
      <c r="K29">
        <v>0.82</v>
      </c>
      <c r="L29">
        <v>10.3</v>
      </c>
      <c r="M29">
        <v>1.5757099999999999</v>
      </c>
    </row>
    <row r="30" spans="1:13" x14ac:dyDescent="0.35">
      <c r="A30">
        <v>28</v>
      </c>
      <c r="B30">
        <f t="shared" si="1"/>
        <v>27.5</v>
      </c>
      <c r="C30">
        <v>109.68</v>
      </c>
      <c r="D30">
        <v>10.07</v>
      </c>
      <c r="E30">
        <f t="shared" si="0"/>
        <v>119.75</v>
      </c>
      <c r="F30">
        <v>30.21</v>
      </c>
      <c r="G30">
        <v>0.9</v>
      </c>
      <c r="H30">
        <v>0.98</v>
      </c>
      <c r="I30">
        <v>0.19</v>
      </c>
      <c r="J30">
        <v>2.94</v>
      </c>
      <c r="K30">
        <v>0.81</v>
      </c>
      <c r="L30">
        <v>9.8800000000000008</v>
      </c>
      <c r="M30">
        <v>1.67916</v>
      </c>
    </row>
    <row r="31" spans="1:13" x14ac:dyDescent="0.35">
      <c r="A31">
        <v>29</v>
      </c>
      <c r="B31">
        <f t="shared" si="1"/>
        <v>28.5</v>
      </c>
      <c r="C31">
        <v>110.14</v>
      </c>
      <c r="D31">
        <v>11.52</v>
      </c>
      <c r="E31">
        <f t="shared" si="0"/>
        <v>121.66</v>
      </c>
      <c r="F31">
        <v>34.56</v>
      </c>
      <c r="G31">
        <v>0.94</v>
      </c>
      <c r="H31">
        <v>0.93</v>
      </c>
      <c r="I31">
        <v>0.12</v>
      </c>
      <c r="J31">
        <v>2.79</v>
      </c>
      <c r="K31">
        <v>0.69</v>
      </c>
      <c r="L31">
        <v>10.52</v>
      </c>
      <c r="M31">
        <v>1.6680299999999999</v>
      </c>
    </row>
    <row r="32" spans="1:13" x14ac:dyDescent="0.35">
      <c r="A32">
        <v>30</v>
      </c>
      <c r="B32">
        <f t="shared" si="1"/>
        <v>29.5</v>
      </c>
      <c r="C32">
        <v>111.08</v>
      </c>
      <c r="D32">
        <v>10.06</v>
      </c>
      <c r="E32">
        <f t="shared" si="0"/>
        <v>121.14</v>
      </c>
      <c r="F32">
        <v>30.18</v>
      </c>
      <c r="G32">
        <v>0.86</v>
      </c>
      <c r="H32">
        <v>0.86</v>
      </c>
      <c r="I32">
        <v>0.12</v>
      </c>
      <c r="J32">
        <v>2.58</v>
      </c>
      <c r="K32">
        <v>0.76</v>
      </c>
      <c r="L32">
        <v>8.84</v>
      </c>
      <c r="M32">
        <v>1.65235</v>
      </c>
    </row>
    <row r="33" spans="1:13" x14ac:dyDescent="0.35">
      <c r="A33">
        <v>31</v>
      </c>
      <c r="B33">
        <f t="shared" si="1"/>
        <v>30.5</v>
      </c>
      <c r="C33">
        <v>110.59</v>
      </c>
      <c r="D33">
        <v>13.72</v>
      </c>
      <c r="E33">
        <f t="shared" si="0"/>
        <v>124.31</v>
      </c>
      <c r="F33">
        <v>41.16</v>
      </c>
      <c r="G33">
        <v>1.25</v>
      </c>
      <c r="H33">
        <v>0.82</v>
      </c>
      <c r="I33">
        <v>0</v>
      </c>
      <c r="J33">
        <v>2.46</v>
      </c>
      <c r="K33">
        <v>0.54</v>
      </c>
      <c r="L33">
        <v>8.84</v>
      </c>
      <c r="M33">
        <v>1.6532972500000001</v>
      </c>
    </row>
    <row r="34" spans="1:13" x14ac:dyDescent="0.35">
      <c r="A34">
        <v>32</v>
      </c>
      <c r="B34">
        <f t="shared" si="1"/>
        <v>31.5</v>
      </c>
      <c r="C34">
        <v>110.92</v>
      </c>
      <c r="D34">
        <v>14.91</v>
      </c>
      <c r="E34">
        <f t="shared" si="0"/>
        <v>125.83</v>
      </c>
      <c r="F34">
        <v>44.73</v>
      </c>
      <c r="G34">
        <v>1.32</v>
      </c>
      <c r="H34">
        <v>0.85</v>
      </c>
      <c r="I34">
        <v>0</v>
      </c>
      <c r="J34">
        <v>2.5499999999999998</v>
      </c>
      <c r="K34">
        <v>0.44</v>
      </c>
      <c r="L34">
        <v>9.2899999999999991</v>
      </c>
      <c r="M34">
        <v>1.7084334999999999</v>
      </c>
    </row>
    <row r="35" spans="1:13" x14ac:dyDescent="0.35">
      <c r="A35">
        <v>33</v>
      </c>
      <c r="B35">
        <f t="shared" si="1"/>
        <v>32.5</v>
      </c>
      <c r="C35">
        <v>108.42</v>
      </c>
      <c r="D35">
        <v>14.56</v>
      </c>
      <c r="E35">
        <f t="shared" si="0"/>
        <v>122.98</v>
      </c>
      <c r="F35">
        <v>43.68</v>
      </c>
      <c r="G35">
        <v>1.31</v>
      </c>
      <c r="H35">
        <v>0.91</v>
      </c>
      <c r="I35">
        <v>0</v>
      </c>
      <c r="J35">
        <v>2.73</v>
      </c>
      <c r="K35">
        <v>0.46</v>
      </c>
      <c r="L35">
        <v>8.92</v>
      </c>
      <c r="M35">
        <v>1.7018917499999999</v>
      </c>
    </row>
    <row r="36" spans="1:13" x14ac:dyDescent="0.35">
      <c r="A36">
        <v>34</v>
      </c>
      <c r="B36">
        <f t="shared" si="1"/>
        <v>33.5</v>
      </c>
      <c r="C36">
        <v>110.99</v>
      </c>
      <c r="D36">
        <v>15.56</v>
      </c>
      <c r="E36">
        <f t="shared" si="0"/>
        <v>126.55</v>
      </c>
      <c r="F36">
        <v>46.68</v>
      </c>
      <c r="G36">
        <v>0.91</v>
      </c>
      <c r="H36">
        <v>0.83</v>
      </c>
      <c r="I36">
        <v>0</v>
      </c>
      <c r="J36">
        <v>2.4900000000000002</v>
      </c>
      <c r="K36">
        <v>0.86</v>
      </c>
      <c r="L36">
        <v>8.91</v>
      </c>
      <c r="M36">
        <v>1.7142046879999999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34C4-F280-4E67-8485-FE7CF619D8A0}">
  <dimension ref="A1:M36"/>
  <sheetViews>
    <sheetView workbookViewId="0">
      <selection activeCell="O25" sqref="O2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</row>
    <row r="2" spans="1:13" x14ac:dyDescent="0.35">
      <c r="A2">
        <v>0</v>
      </c>
      <c r="B2">
        <v>2.2200000000000002</v>
      </c>
      <c r="C2">
        <v>0.02</v>
      </c>
      <c r="D2">
        <f>B2+C2</f>
        <v>2.2400000000000002</v>
      </c>
      <c r="E2">
        <v>0.06</v>
      </c>
      <c r="F2">
        <v>5.22</v>
      </c>
      <c r="G2">
        <v>2.4900000000000002</v>
      </c>
      <c r="H2">
        <v>0.04</v>
      </c>
      <c r="I2">
        <v>7.47</v>
      </c>
      <c r="J2">
        <v>0.42</v>
      </c>
      <c r="K2">
        <v>0.9</v>
      </c>
      <c r="L2">
        <v>3.35</v>
      </c>
      <c r="M2">
        <f>L2/1000</f>
        <v>3.3500000000000001E-3</v>
      </c>
    </row>
    <row r="3" spans="1:13" x14ac:dyDescent="0.35">
      <c r="A3">
        <v>1</v>
      </c>
      <c r="B3">
        <v>4.16</v>
      </c>
      <c r="C3">
        <v>0.03</v>
      </c>
      <c r="D3">
        <f t="shared" ref="D3:D36" si="0">B3+C3</f>
        <v>4.1900000000000004</v>
      </c>
      <c r="E3">
        <v>0.09</v>
      </c>
      <c r="F3">
        <v>3.96</v>
      </c>
      <c r="G3">
        <v>2.59</v>
      </c>
      <c r="H3">
        <v>0.15</v>
      </c>
      <c r="I3">
        <v>7.77</v>
      </c>
      <c r="J3">
        <v>1.35</v>
      </c>
      <c r="K3">
        <v>1.82</v>
      </c>
      <c r="L3">
        <v>2.95</v>
      </c>
      <c r="M3">
        <f t="shared" ref="M3:M32" si="1">L3/1000</f>
        <v>2.9500000000000004E-3</v>
      </c>
    </row>
    <row r="4" spans="1:13" x14ac:dyDescent="0.35">
      <c r="A4">
        <v>2</v>
      </c>
      <c r="B4">
        <v>7.92</v>
      </c>
      <c r="C4">
        <v>0.05</v>
      </c>
      <c r="D4">
        <f t="shared" si="0"/>
        <v>7.97</v>
      </c>
      <c r="E4">
        <v>0.15</v>
      </c>
      <c r="F4">
        <v>3.69</v>
      </c>
      <c r="G4">
        <v>2.69</v>
      </c>
      <c r="H4">
        <v>0.26</v>
      </c>
      <c r="I4">
        <v>8.07</v>
      </c>
      <c r="J4">
        <v>1.97</v>
      </c>
      <c r="K4">
        <v>2.91</v>
      </c>
      <c r="L4">
        <v>17.25</v>
      </c>
      <c r="M4">
        <f t="shared" si="1"/>
        <v>1.7250000000000001E-2</v>
      </c>
    </row>
    <row r="5" spans="1:13" x14ac:dyDescent="0.35">
      <c r="A5">
        <v>3</v>
      </c>
      <c r="B5">
        <v>15.35</v>
      </c>
      <c r="C5">
        <v>0.1</v>
      </c>
      <c r="D5">
        <f t="shared" si="0"/>
        <v>15.45</v>
      </c>
      <c r="E5">
        <v>0.3</v>
      </c>
      <c r="F5">
        <v>3.77</v>
      </c>
      <c r="G5">
        <v>2.68</v>
      </c>
      <c r="H5">
        <v>0.46</v>
      </c>
      <c r="I5">
        <v>8.0399999999999991</v>
      </c>
      <c r="J5">
        <v>2.2000000000000002</v>
      </c>
      <c r="K5">
        <v>3.58</v>
      </c>
      <c r="L5">
        <v>106.45</v>
      </c>
      <c r="M5">
        <f t="shared" si="1"/>
        <v>0.10645</v>
      </c>
    </row>
    <row r="6" spans="1:13" x14ac:dyDescent="0.35">
      <c r="A6">
        <v>4</v>
      </c>
      <c r="B6">
        <v>26.78</v>
      </c>
      <c r="C6">
        <v>0.21</v>
      </c>
      <c r="D6">
        <f t="shared" si="0"/>
        <v>26.990000000000002</v>
      </c>
      <c r="E6">
        <v>0.63</v>
      </c>
      <c r="F6">
        <v>3.06</v>
      </c>
      <c r="G6">
        <v>2.65</v>
      </c>
      <c r="H6">
        <v>0.53</v>
      </c>
      <c r="I6">
        <v>7.95</v>
      </c>
      <c r="J6">
        <v>2.33</v>
      </c>
      <c r="K6">
        <v>3.59</v>
      </c>
      <c r="L6">
        <v>221.96</v>
      </c>
      <c r="M6">
        <f t="shared" si="1"/>
        <v>0.22196000000000002</v>
      </c>
    </row>
    <row r="7" spans="1:13" x14ac:dyDescent="0.35">
      <c r="A7">
        <v>5</v>
      </c>
      <c r="B7">
        <v>48.31</v>
      </c>
      <c r="C7">
        <v>0.41</v>
      </c>
      <c r="D7">
        <f t="shared" si="0"/>
        <v>48.72</v>
      </c>
      <c r="E7">
        <v>1.23</v>
      </c>
      <c r="F7">
        <v>3.04</v>
      </c>
      <c r="G7">
        <v>2.48</v>
      </c>
      <c r="H7">
        <v>0.46</v>
      </c>
      <c r="I7">
        <v>7.44</v>
      </c>
      <c r="J7">
        <v>2.2000000000000002</v>
      </c>
      <c r="K7">
        <v>3.25</v>
      </c>
      <c r="L7">
        <v>290.85000000000002</v>
      </c>
      <c r="M7">
        <f t="shared" si="1"/>
        <v>0.29085</v>
      </c>
    </row>
    <row r="8" spans="1:13" x14ac:dyDescent="0.35">
      <c r="A8">
        <v>6</v>
      </c>
      <c r="B8">
        <v>86.34</v>
      </c>
      <c r="C8">
        <v>0.72</v>
      </c>
      <c r="D8">
        <f t="shared" si="0"/>
        <v>87.06</v>
      </c>
      <c r="E8">
        <v>2.16</v>
      </c>
      <c r="F8">
        <v>3.3</v>
      </c>
      <c r="G8">
        <v>2.31</v>
      </c>
      <c r="H8">
        <v>0.28000000000000003</v>
      </c>
      <c r="I8">
        <v>6.93</v>
      </c>
      <c r="J8">
        <v>1.92</v>
      </c>
      <c r="K8">
        <v>3.67</v>
      </c>
      <c r="L8">
        <v>329.76</v>
      </c>
      <c r="M8">
        <f t="shared" si="1"/>
        <v>0.32976</v>
      </c>
    </row>
    <row r="9" spans="1:13" x14ac:dyDescent="0.35">
      <c r="A9">
        <v>7</v>
      </c>
      <c r="B9">
        <v>112.93</v>
      </c>
      <c r="C9">
        <v>0.92</v>
      </c>
      <c r="D9">
        <f t="shared" si="0"/>
        <v>113.85000000000001</v>
      </c>
      <c r="E9">
        <v>2.76</v>
      </c>
      <c r="F9">
        <v>2.4900000000000002</v>
      </c>
      <c r="G9">
        <v>1.89</v>
      </c>
      <c r="H9">
        <v>0.83</v>
      </c>
      <c r="I9">
        <v>5.67</v>
      </c>
      <c r="J9">
        <v>1.27</v>
      </c>
      <c r="K9">
        <v>4.4800000000000004</v>
      </c>
      <c r="L9">
        <v>722.72</v>
      </c>
      <c r="M9">
        <f t="shared" si="1"/>
        <v>0.72272000000000003</v>
      </c>
    </row>
    <row r="10" spans="1:13" x14ac:dyDescent="0.35">
      <c r="A10">
        <v>8</v>
      </c>
      <c r="B10">
        <v>123.69</v>
      </c>
      <c r="C10">
        <v>1.08</v>
      </c>
      <c r="D10">
        <f t="shared" si="0"/>
        <v>124.77</v>
      </c>
      <c r="E10">
        <v>3.24</v>
      </c>
      <c r="F10">
        <v>1.63</v>
      </c>
      <c r="G10">
        <v>1.1200000000000001</v>
      </c>
      <c r="H10">
        <v>0.45</v>
      </c>
      <c r="I10">
        <v>3.36</v>
      </c>
      <c r="J10">
        <v>0.86</v>
      </c>
      <c r="K10">
        <v>5.62</v>
      </c>
      <c r="L10">
        <v>979.23</v>
      </c>
      <c r="M10">
        <f t="shared" si="1"/>
        <v>0.97923000000000004</v>
      </c>
    </row>
    <row r="11" spans="1:13" x14ac:dyDescent="0.35">
      <c r="A11">
        <v>9</v>
      </c>
      <c r="B11">
        <v>139.68</v>
      </c>
      <c r="C11">
        <v>1.28</v>
      </c>
      <c r="D11">
        <f t="shared" si="0"/>
        <v>140.96</v>
      </c>
      <c r="E11">
        <v>3.84</v>
      </c>
      <c r="F11">
        <v>0.94</v>
      </c>
      <c r="G11">
        <v>0.84</v>
      </c>
      <c r="H11">
        <v>0.5</v>
      </c>
      <c r="I11">
        <v>2.52</v>
      </c>
      <c r="J11">
        <v>0.71</v>
      </c>
      <c r="K11">
        <v>7.46</v>
      </c>
      <c r="L11">
        <v>1088.22</v>
      </c>
      <c r="M11">
        <f t="shared" si="1"/>
        <v>1.08822</v>
      </c>
    </row>
    <row r="12" spans="1:13" x14ac:dyDescent="0.35">
      <c r="A12">
        <v>10</v>
      </c>
      <c r="B12">
        <v>134.58000000000001</v>
      </c>
      <c r="C12">
        <v>1.67</v>
      </c>
      <c r="D12">
        <f t="shared" si="0"/>
        <v>136.25</v>
      </c>
      <c r="E12">
        <v>5.01</v>
      </c>
      <c r="F12">
        <v>0.86</v>
      </c>
      <c r="G12">
        <v>0.86</v>
      </c>
      <c r="H12">
        <v>0.45</v>
      </c>
      <c r="I12">
        <v>2.58</v>
      </c>
      <c r="J12">
        <v>0.76</v>
      </c>
      <c r="K12">
        <v>8.35</v>
      </c>
      <c r="L12">
        <v>1105.96</v>
      </c>
      <c r="M12">
        <f t="shared" si="1"/>
        <v>1.1059600000000001</v>
      </c>
    </row>
    <row r="13" spans="1:13" x14ac:dyDescent="0.35">
      <c r="A13">
        <v>11</v>
      </c>
      <c r="B13">
        <v>132.13999999999999</v>
      </c>
      <c r="C13">
        <v>2.04</v>
      </c>
      <c r="D13">
        <f t="shared" si="0"/>
        <v>134.17999999999998</v>
      </c>
      <c r="E13">
        <v>6.12</v>
      </c>
      <c r="F13">
        <v>0.82</v>
      </c>
      <c r="G13">
        <v>0.81</v>
      </c>
      <c r="H13">
        <v>0.34</v>
      </c>
      <c r="I13">
        <v>2.4300000000000002</v>
      </c>
      <c r="J13">
        <v>0.75</v>
      </c>
      <c r="K13">
        <v>9.1</v>
      </c>
      <c r="L13">
        <v>1101.05</v>
      </c>
      <c r="M13">
        <f t="shared" si="1"/>
        <v>1.1010499999999999</v>
      </c>
    </row>
    <row r="14" spans="1:13" x14ac:dyDescent="0.35">
      <c r="A14">
        <v>12</v>
      </c>
      <c r="B14">
        <v>128.75</v>
      </c>
      <c r="C14">
        <v>2.38</v>
      </c>
      <c r="D14">
        <f t="shared" si="0"/>
        <v>131.13</v>
      </c>
      <c r="E14">
        <v>7.14</v>
      </c>
      <c r="F14">
        <v>0.86</v>
      </c>
      <c r="G14">
        <v>0.87</v>
      </c>
      <c r="H14">
        <v>0.56999999999999995</v>
      </c>
      <c r="I14">
        <v>2.61</v>
      </c>
      <c r="J14">
        <v>0.72</v>
      </c>
      <c r="K14">
        <v>9.1300000000000008</v>
      </c>
      <c r="L14">
        <v>1216.2</v>
      </c>
      <c r="M14">
        <f t="shared" si="1"/>
        <v>1.2161999999999999</v>
      </c>
    </row>
    <row r="15" spans="1:13" x14ac:dyDescent="0.35">
      <c r="A15">
        <v>13</v>
      </c>
      <c r="B15">
        <v>122.21</v>
      </c>
      <c r="C15">
        <v>2.5499999999999998</v>
      </c>
      <c r="D15">
        <f t="shared" si="0"/>
        <v>124.75999999999999</v>
      </c>
      <c r="E15">
        <v>7.65</v>
      </c>
      <c r="F15">
        <v>0.81</v>
      </c>
      <c r="G15">
        <v>0.91</v>
      </c>
      <c r="H15">
        <v>0.43</v>
      </c>
      <c r="I15">
        <v>2.73</v>
      </c>
      <c r="J15">
        <v>0.82</v>
      </c>
      <c r="K15">
        <v>9.68</v>
      </c>
      <c r="L15">
        <v>1321.39</v>
      </c>
      <c r="M15">
        <f t="shared" si="1"/>
        <v>1.3213900000000001</v>
      </c>
    </row>
    <row r="16" spans="1:13" x14ac:dyDescent="0.35">
      <c r="A16">
        <v>14</v>
      </c>
      <c r="B16">
        <v>121.01</v>
      </c>
      <c r="C16">
        <v>2.9</v>
      </c>
      <c r="D16">
        <f t="shared" si="0"/>
        <v>123.91000000000001</v>
      </c>
      <c r="E16">
        <v>8.6999999999999993</v>
      </c>
      <c r="F16">
        <v>0.99</v>
      </c>
      <c r="G16">
        <v>0.96</v>
      </c>
      <c r="H16">
        <v>0.46</v>
      </c>
      <c r="I16">
        <v>2.88</v>
      </c>
      <c r="J16">
        <v>0.73</v>
      </c>
      <c r="K16">
        <v>9.4600000000000009</v>
      </c>
      <c r="L16">
        <v>1387.22</v>
      </c>
      <c r="M16">
        <f t="shared" si="1"/>
        <v>1.3872200000000001</v>
      </c>
    </row>
    <row r="17" spans="1:13" x14ac:dyDescent="0.35">
      <c r="A17">
        <v>15</v>
      </c>
      <c r="B17">
        <v>118.74</v>
      </c>
      <c r="C17">
        <v>3.21</v>
      </c>
      <c r="D17">
        <f t="shared" si="0"/>
        <v>121.94999999999999</v>
      </c>
      <c r="E17">
        <v>9.6300000000000008</v>
      </c>
      <c r="F17">
        <v>1</v>
      </c>
      <c r="G17">
        <v>1.01</v>
      </c>
      <c r="H17">
        <v>0.5</v>
      </c>
      <c r="I17">
        <v>3.03</v>
      </c>
      <c r="J17">
        <v>0.8</v>
      </c>
      <c r="K17">
        <v>9.65</v>
      </c>
      <c r="L17">
        <v>1455.23</v>
      </c>
      <c r="M17">
        <f t="shared" si="1"/>
        <v>1.45523</v>
      </c>
    </row>
    <row r="18" spans="1:13" x14ac:dyDescent="0.35">
      <c r="A18">
        <v>16</v>
      </c>
      <c r="B18">
        <v>114.16</v>
      </c>
      <c r="C18">
        <v>3.63</v>
      </c>
      <c r="D18">
        <f t="shared" si="0"/>
        <v>117.78999999999999</v>
      </c>
      <c r="E18">
        <v>10.89</v>
      </c>
      <c r="F18">
        <v>1.34</v>
      </c>
      <c r="G18">
        <v>1.07</v>
      </c>
      <c r="H18">
        <v>0.38</v>
      </c>
      <c r="I18">
        <v>3.21</v>
      </c>
      <c r="J18">
        <v>0.64</v>
      </c>
      <c r="K18">
        <v>9.6</v>
      </c>
      <c r="L18">
        <v>1369.18</v>
      </c>
      <c r="M18">
        <f t="shared" si="1"/>
        <v>1.3691800000000001</v>
      </c>
    </row>
    <row r="19" spans="1:13" x14ac:dyDescent="0.35">
      <c r="A19">
        <v>17</v>
      </c>
      <c r="B19">
        <v>112.65</v>
      </c>
      <c r="C19">
        <v>4.18</v>
      </c>
      <c r="D19">
        <f t="shared" si="0"/>
        <v>116.83000000000001</v>
      </c>
      <c r="E19">
        <v>12.54</v>
      </c>
      <c r="F19">
        <v>1.24</v>
      </c>
      <c r="G19">
        <v>1.03</v>
      </c>
      <c r="H19">
        <v>0.6</v>
      </c>
      <c r="I19">
        <v>3.09</v>
      </c>
      <c r="J19">
        <v>0.71</v>
      </c>
      <c r="K19">
        <v>10.029999999999999</v>
      </c>
      <c r="L19">
        <v>1469.51</v>
      </c>
      <c r="M19">
        <f t="shared" si="1"/>
        <v>1.4695100000000001</v>
      </c>
    </row>
    <row r="20" spans="1:13" x14ac:dyDescent="0.35">
      <c r="A20">
        <v>18</v>
      </c>
      <c r="B20">
        <v>115.42</v>
      </c>
      <c r="C20">
        <v>4.79</v>
      </c>
      <c r="D20">
        <f t="shared" si="0"/>
        <v>120.21000000000001</v>
      </c>
      <c r="E20">
        <v>14.37</v>
      </c>
      <c r="F20">
        <v>1.47</v>
      </c>
      <c r="G20">
        <v>1.08</v>
      </c>
      <c r="H20">
        <v>0.44</v>
      </c>
      <c r="I20">
        <v>3.24</v>
      </c>
      <c r="J20">
        <v>0.67</v>
      </c>
      <c r="K20">
        <v>9.2899999999999991</v>
      </c>
      <c r="L20">
        <v>1483.38</v>
      </c>
      <c r="M20">
        <f t="shared" si="1"/>
        <v>1.4833800000000001</v>
      </c>
    </row>
    <row r="21" spans="1:13" x14ac:dyDescent="0.35">
      <c r="A21">
        <v>19</v>
      </c>
      <c r="B21">
        <v>115.54</v>
      </c>
      <c r="C21">
        <v>5.57</v>
      </c>
      <c r="D21">
        <f t="shared" si="0"/>
        <v>121.11000000000001</v>
      </c>
      <c r="E21">
        <v>16.71</v>
      </c>
      <c r="F21">
        <v>2.0299999999999998</v>
      </c>
      <c r="G21">
        <v>1.1599999999999999</v>
      </c>
      <c r="H21">
        <v>0.51</v>
      </c>
      <c r="I21">
        <v>3.48</v>
      </c>
      <c r="J21">
        <v>0.89</v>
      </c>
      <c r="K21">
        <v>8.89</v>
      </c>
      <c r="L21">
        <v>1561.85</v>
      </c>
      <c r="M21">
        <f t="shared" si="1"/>
        <v>1.56185</v>
      </c>
    </row>
    <row r="22" spans="1:13" x14ac:dyDescent="0.35">
      <c r="A22">
        <v>20</v>
      </c>
      <c r="B22">
        <v>113.27</v>
      </c>
      <c r="C22">
        <v>5.93</v>
      </c>
      <c r="D22">
        <f t="shared" si="0"/>
        <v>119.19999999999999</v>
      </c>
      <c r="E22">
        <v>17.79</v>
      </c>
      <c r="F22">
        <v>1.6</v>
      </c>
      <c r="G22">
        <v>1.1100000000000001</v>
      </c>
      <c r="H22">
        <v>0.68</v>
      </c>
      <c r="I22">
        <v>3.33</v>
      </c>
      <c r="J22">
        <v>0.74</v>
      </c>
      <c r="K22">
        <v>9.51</v>
      </c>
      <c r="L22">
        <v>1568.01</v>
      </c>
      <c r="M22">
        <f t="shared" si="1"/>
        <v>1.5680099999999999</v>
      </c>
    </row>
    <row r="23" spans="1:13" x14ac:dyDescent="0.35">
      <c r="A23">
        <v>21</v>
      </c>
      <c r="B23">
        <v>110.24</v>
      </c>
      <c r="C23">
        <v>6.38</v>
      </c>
      <c r="D23">
        <f t="shared" si="0"/>
        <v>116.61999999999999</v>
      </c>
      <c r="E23">
        <v>19.14</v>
      </c>
      <c r="F23">
        <v>1.3</v>
      </c>
      <c r="G23">
        <v>1.1000000000000001</v>
      </c>
      <c r="H23">
        <v>0.55000000000000004</v>
      </c>
      <c r="I23">
        <v>3.3</v>
      </c>
      <c r="J23">
        <v>0.82</v>
      </c>
      <c r="K23">
        <v>9.5399999999999991</v>
      </c>
      <c r="L23">
        <v>1583.23</v>
      </c>
      <c r="M23">
        <f t="shared" si="1"/>
        <v>1.5832299999999999</v>
      </c>
    </row>
    <row r="24" spans="1:13" x14ac:dyDescent="0.35">
      <c r="A24">
        <v>22</v>
      </c>
      <c r="B24">
        <v>111.58</v>
      </c>
      <c r="C24">
        <v>7.44</v>
      </c>
      <c r="D24">
        <f t="shared" si="0"/>
        <v>119.02</v>
      </c>
      <c r="E24">
        <v>22.32</v>
      </c>
      <c r="F24">
        <v>0.76</v>
      </c>
      <c r="G24">
        <v>1.01</v>
      </c>
      <c r="H24">
        <v>0.32</v>
      </c>
      <c r="I24">
        <v>3.03</v>
      </c>
      <c r="J24">
        <v>0.73</v>
      </c>
      <c r="K24">
        <v>10.14</v>
      </c>
      <c r="L24">
        <v>1716.05</v>
      </c>
      <c r="M24">
        <f t="shared" si="1"/>
        <v>1.7160499999999999</v>
      </c>
    </row>
    <row r="25" spans="1:13" x14ac:dyDescent="0.35">
      <c r="A25">
        <v>23</v>
      </c>
      <c r="B25">
        <v>114.09</v>
      </c>
      <c r="C25">
        <v>7.89</v>
      </c>
      <c r="D25">
        <f t="shared" si="0"/>
        <v>121.98</v>
      </c>
      <c r="E25">
        <v>23.67</v>
      </c>
      <c r="F25">
        <v>1.02</v>
      </c>
      <c r="G25">
        <v>1.1499999999999999</v>
      </c>
      <c r="H25">
        <v>0.56000000000000005</v>
      </c>
      <c r="I25">
        <v>3.45</v>
      </c>
      <c r="J25">
        <v>0.79</v>
      </c>
      <c r="K25">
        <v>10.220000000000001</v>
      </c>
      <c r="L25">
        <v>1692.47</v>
      </c>
      <c r="M25">
        <f t="shared" si="1"/>
        <v>1.6924699999999999</v>
      </c>
    </row>
    <row r="26" spans="1:13" x14ac:dyDescent="0.35">
      <c r="A26">
        <v>24</v>
      </c>
      <c r="B26">
        <v>112.68</v>
      </c>
      <c r="C26">
        <v>8.7200000000000006</v>
      </c>
      <c r="D26">
        <f t="shared" si="0"/>
        <v>121.4</v>
      </c>
      <c r="E26">
        <v>26.16</v>
      </c>
      <c r="F26">
        <v>1.1000000000000001</v>
      </c>
      <c r="G26">
        <v>1.1000000000000001</v>
      </c>
      <c r="H26">
        <v>0.41</v>
      </c>
      <c r="I26">
        <v>3.3</v>
      </c>
      <c r="J26">
        <v>0.56999999999999995</v>
      </c>
      <c r="K26">
        <v>9.52</v>
      </c>
      <c r="L26">
        <v>1670.51</v>
      </c>
      <c r="M26">
        <f t="shared" si="1"/>
        <v>1.6705099999999999</v>
      </c>
    </row>
    <row r="27" spans="1:13" x14ac:dyDescent="0.35">
      <c r="A27">
        <v>25</v>
      </c>
      <c r="B27">
        <v>114.35</v>
      </c>
      <c r="C27">
        <v>9.6</v>
      </c>
      <c r="D27">
        <f t="shared" si="0"/>
        <v>123.94999999999999</v>
      </c>
      <c r="E27">
        <v>28.8</v>
      </c>
      <c r="F27">
        <v>0.88</v>
      </c>
      <c r="G27">
        <v>0.95</v>
      </c>
      <c r="H27">
        <v>0.27</v>
      </c>
      <c r="I27">
        <v>2.85</v>
      </c>
      <c r="J27">
        <v>0.66</v>
      </c>
      <c r="K27">
        <v>10.17</v>
      </c>
      <c r="L27">
        <v>1622.32</v>
      </c>
      <c r="M27">
        <f t="shared" si="1"/>
        <v>1.62232</v>
      </c>
    </row>
    <row r="28" spans="1:13" x14ac:dyDescent="0.35">
      <c r="A28">
        <v>26</v>
      </c>
      <c r="B28">
        <v>113.89</v>
      </c>
      <c r="C28">
        <v>8.08</v>
      </c>
      <c r="D28">
        <f t="shared" si="0"/>
        <v>121.97</v>
      </c>
      <c r="E28">
        <v>24.24</v>
      </c>
      <c r="F28">
        <v>0.85</v>
      </c>
      <c r="G28">
        <v>0.98</v>
      </c>
      <c r="H28">
        <v>0.38</v>
      </c>
      <c r="I28">
        <v>2.94</v>
      </c>
      <c r="J28">
        <v>0.77</v>
      </c>
      <c r="K28">
        <v>9.9600000000000009</v>
      </c>
      <c r="L28">
        <v>1583.08</v>
      </c>
      <c r="M28">
        <f t="shared" si="1"/>
        <v>1.5830799999999998</v>
      </c>
    </row>
    <row r="29" spans="1:13" x14ac:dyDescent="0.35">
      <c r="A29">
        <v>27</v>
      </c>
      <c r="B29">
        <v>113.23</v>
      </c>
      <c r="C29">
        <v>9.5</v>
      </c>
      <c r="D29">
        <f t="shared" si="0"/>
        <v>122.73</v>
      </c>
      <c r="E29">
        <v>28.5</v>
      </c>
      <c r="F29">
        <v>0.74</v>
      </c>
      <c r="G29">
        <v>0.99</v>
      </c>
      <c r="H29">
        <v>0.25</v>
      </c>
      <c r="I29">
        <v>2.97</v>
      </c>
      <c r="J29">
        <v>0.82</v>
      </c>
      <c r="K29">
        <v>10.3</v>
      </c>
      <c r="L29">
        <v>1575.71</v>
      </c>
      <c r="M29">
        <f t="shared" si="1"/>
        <v>1.5757099999999999</v>
      </c>
    </row>
    <row r="30" spans="1:13" x14ac:dyDescent="0.35">
      <c r="A30">
        <v>28</v>
      </c>
      <c r="B30">
        <v>109.68</v>
      </c>
      <c r="C30">
        <v>10.07</v>
      </c>
      <c r="D30">
        <f t="shared" si="0"/>
        <v>119.75</v>
      </c>
      <c r="E30">
        <v>30.21</v>
      </c>
      <c r="F30">
        <v>0.9</v>
      </c>
      <c r="G30">
        <v>0.98</v>
      </c>
      <c r="H30">
        <v>0.19</v>
      </c>
      <c r="I30">
        <v>2.94</v>
      </c>
      <c r="J30">
        <v>0.81</v>
      </c>
      <c r="K30">
        <v>9.8800000000000008</v>
      </c>
      <c r="L30">
        <v>1679.16</v>
      </c>
      <c r="M30">
        <f t="shared" si="1"/>
        <v>1.67916</v>
      </c>
    </row>
    <row r="31" spans="1:13" x14ac:dyDescent="0.35">
      <c r="A31">
        <v>29</v>
      </c>
      <c r="B31">
        <v>110.14</v>
      </c>
      <c r="C31">
        <v>11.52</v>
      </c>
      <c r="D31">
        <f t="shared" si="0"/>
        <v>121.66</v>
      </c>
      <c r="E31">
        <v>34.56</v>
      </c>
      <c r="F31">
        <v>0.94</v>
      </c>
      <c r="G31">
        <v>0.93</v>
      </c>
      <c r="H31">
        <v>0.12</v>
      </c>
      <c r="I31">
        <v>2.79</v>
      </c>
      <c r="J31">
        <v>0.69</v>
      </c>
      <c r="K31">
        <v>10.52</v>
      </c>
      <c r="L31">
        <v>1668.03</v>
      </c>
      <c r="M31">
        <f t="shared" si="1"/>
        <v>1.6680299999999999</v>
      </c>
    </row>
    <row r="32" spans="1:13" x14ac:dyDescent="0.35">
      <c r="A32">
        <v>30</v>
      </c>
      <c r="B32">
        <v>111.08</v>
      </c>
      <c r="C32">
        <v>10.06</v>
      </c>
      <c r="D32">
        <f t="shared" si="0"/>
        <v>121.14</v>
      </c>
      <c r="E32">
        <v>30.18</v>
      </c>
      <c r="F32">
        <v>0.86</v>
      </c>
      <c r="G32">
        <v>0.86</v>
      </c>
      <c r="H32">
        <v>0.12</v>
      </c>
      <c r="I32">
        <v>2.58</v>
      </c>
      <c r="J32">
        <v>0.76</v>
      </c>
      <c r="K32">
        <v>8.84</v>
      </c>
      <c r="L32">
        <v>1652.35</v>
      </c>
      <c r="M32">
        <f t="shared" si="1"/>
        <v>1.65235</v>
      </c>
    </row>
    <row r="33" spans="1:13" x14ac:dyDescent="0.35">
      <c r="A33">
        <v>31</v>
      </c>
      <c r="B33">
        <v>110.59</v>
      </c>
      <c r="C33">
        <v>13.72</v>
      </c>
      <c r="D33">
        <f t="shared" si="0"/>
        <v>124.31</v>
      </c>
      <c r="E33">
        <v>41.16</v>
      </c>
      <c r="F33">
        <v>1.25</v>
      </c>
      <c r="G33">
        <v>0.82</v>
      </c>
      <c r="H33">
        <v>0</v>
      </c>
      <c r="I33">
        <v>2.46</v>
      </c>
      <c r="J33">
        <v>0.54</v>
      </c>
      <c r="K33">
        <v>8.84</v>
      </c>
      <c r="L33">
        <v>2280.41</v>
      </c>
      <c r="M33">
        <f>0.725*L33/1000</f>
        <v>1.6532972499999998</v>
      </c>
    </row>
    <row r="34" spans="1:13" x14ac:dyDescent="0.35">
      <c r="A34">
        <v>32</v>
      </c>
      <c r="B34">
        <v>110.92</v>
      </c>
      <c r="C34">
        <v>14.91</v>
      </c>
      <c r="D34">
        <f t="shared" si="0"/>
        <v>125.83</v>
      </c>
      <c r="E34">
        <v>44.73</v>
      </c>
      <c r="F34">
        <v>1.32</v>
      </c>
      <c r="G34">
        <v>0.85</v>
      </c>
      <c r="H34">
        <v>0</v>
      </c>
      <c r="I34">
        <v>2.5499999999999998</v>
      </c>
      <c r="J34">
        <v>0.44</v>
      </c>
      <c r="K34">
        <v>9.2899999999999991</v>
      </c>
      <c r="L34">
        <v>2356.46</v>
      </c>
      <c r="M34">
        <f>0.725*L34/1000</f>
        <v>1.7084334999999999</v>
      </c>
    </row>
    <row r="35" spans="1:13" x14ac:dyDescent="0.35">
      <c r="A35">
        <v>33</v>
      </c>
      <c r="B35">
        <v>108.42</v>
      </c>
      <c r="C35">
        <v>14.56</v>
      </c>
      <c r="D35">
        <f t="shared" si="0"/>
        <v>122.98</v>
      </c>
      <c r="E35">
        <v>43.68</v>
      </c>
      <c r="F35">
        <v>1.31</v>
      </c>
      <c r="G35">
        <v>0.91</v>
      </c>
      <c r="H35">
        <v>0</v>
      </c>
      <c r="I35">
        <v>2.73</v>
      </c>
      <c r="J35">
        <v>0.46</v>
      </c>
      <c r="K35">
        <v>8.92</v>
      </c>
      <c r="L35">
        <v>2388.62</v>
      </c>
      <c r="M35">
        <f>0.7125*L35/1000</f>
        <v>1.7018917499999999</v>
      </c>
    </row>
    <row r="36" spans="1:13" x14ac:dyDescent="0.35">
      <c r="A36">
        <v>34</v>
      </c>
      <c r="B36">
        <v>110.99</v>
      </c>
      <c r="C36">
        <v>15.56</v>
      </c>
      <c r="D36">
        <f t="shared" si="0"/>
        <v>126.55</v>
      </c>
      <c r="E36">
        <v>46.68</v>
      </c>
      <c r="F36">
        <v>0.91</v>
      </c>
      <c r="G36">
        <v>0.83</v>
      </c>
      <c r="H36">
        <v>0</v>
      </c>
      <c r="I36">
        <v>2.4900000000000002</v>
      </c>
      <c r="J36">
        <v>0.86</v>
      </c>
      <c r="K36">
        <v>8.91</v>
      </c>
      <c r="L36">
        <v>2437.98</v>
      </c>
      <c r="M36">
        <f>0.703125*L36/1000</f>
        <v>1.7142046875000001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Sheet1avg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Busuyi Adebayo (EXTERNAL)</dc:creator>
  <cp:lastModifiedBy>Busuyi Adebayo (EXTERNAL)</cp:lastModifiedBy>
  <dcterms:created xsi:type="dcterms:W3CDTF">2023-02-24T19:05:09Z</dcterms:created>
  <dcterms:modified xsi:type="dcterms:W3CDTF">2023-04-15T21:27:19Z</dcterms:modified>
</cp:coreProperties>
</file>