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2.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xml"/>
  <Override PartName="/xl/charts/chart5.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charts/chart6.xml" ContentType="application/vnd.openxmlformats-officedocument.drawingml.chart+xml"/>
  <Override PartName="/xl/drawings/drawing18.xml" ContentType="application/vnd.openxmlformats-officedocument.drawing+xml"/>
  <Override PartName="/xl/charts/chart7.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charts/chart8.xml" ContentType="application/vnd.openxmlformats-officedocument.drawingml.chart+xml"/>
  <Override PartName="/xl/drawings/drawing21.xml" ContentType="application/vnd.openxmlformats-officedocument.drawing+xml"/>
  <Override PartName="/xl/charts/chart9.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drawings/drawing24.xml" ContentType="application/vnd.openxmlformats-officedocument.drawing+xml"/>
  <Override PartName="/xl/charts/chart10.xml" ContentType="application/vnd.openxmlformats-officedocument.drawingml.chart+xml"/>
  <Override PartName="/xl/drawings/drawing25.xml" ContentType="application/vnd.openxmlformats-officedocument.drawingml.chartshapes+xml"/>
  <Override PartName="/xl/pivotTables/pivotTable2.xml" ContentType="application/vnd.openxmlformats-officedocument.spreadsheetml.pivotTable+xml"/>
  <Override PartName="/xl/drawings/drawing26.xml" ContentType="application/vnd.openxmlformats-officedocument.drawing+xml"/>
  <Override PartName="/xl/drawings/drawing27.xml" ContentType="application/vnd.openxmlformats-officedocument.drawing+xml"/>
  <Override PartName="/xl/charts/chart1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13.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4.xml" ContentType="application/vnd.openxmlformats-officedocument.drawingml.chart+xml"/>
  <Override PartName="/xl/drawings/drawing36.xml" ContentType="application/vnd.openxmlformats-officedocument.drawingml.chartshape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7.xml" ContentType="application/vnd.openxmlformats-officedocument.drawing+xml"/>
  <Override PartName="/xl/drawings/drawing38.xml" ContentType="application/vnd.openxmlformats-officedocument.drawing+xml"/>
  <Override PartName="/xl/charts/chart15.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charts/chart16.xml" ContentType="application/vnd.openxmlformats-officedocument.drawingml.chart+xml"/>
  <Override PartName="/xl/drawings/drawing42.xml" ContentType="application/vnd.openxmlformats-officedocument.drawingml.chartshapes+xml"/>
  <Override PartName="/xl/pivotTables/pivotTable5.xml" ContentType="application/vnd.openxmlformats-officedocument.spreadsheetml.pivotTable+xml"/>
  <Override PartName="/xl/drawings/drawing43.xml" ContentType="application/vnd.openxmlformats-officedocument.drawing+xml"/>
  <Override PartName="/xl/drawings/drawing44.xml" ContentType="application/vnd.openxmlformats-officedocument.drawing+xml"/>
  <Override PartName="/xl/charts/chart17.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drawings/drawing47.xml" ContentType="application/vnd.openxmlformats-officedocument.drawing+xml"/>
  <Override PartName="/xl/charts/chart18.xml" ContentType="application/vnd.openxmlformats-officedocument.drawingml.chart+xml"/>
  <Override PartName="/xl/drawings/drawing4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ufool\Dropbox\Teaching\Business Analytics\Healthcare Analytics 2016\BS1812-1516\published\J. Unwin Lectures\"/>
    </mc:Choice>
  </mc:AlternateContent>
  <bookViews>
    <workbookView xWindow="0" yWindow="0" windowWidth="15530" windowHeight="6150" tabRatio="827" activeTab="11"/>
  </bookViews>
  <sheets>
    <sheet name="Index" sheetId="1" r:id="rId1"/>
    <sheet name="Table 1.1" sheetId="64" r:id="rId2"/>
    <sheet name="Table 1.2" sheetId="66" r:id="rId3"/>
    <sheet name="Table 1.3" sheetId="65" r:id="rId4"/>
    <sheet name="Table 1.4" sheetId="2" r:id="rId5"/>
    <sheet name="Figure 1.1" sheetId="3" r:id="rId6"/>
    <sheet name="Table 1.5" sheetId="4" r:id="rId7"/>
    <sheet name="Table 1.6" sheetId="6" r:id="rId8"/>
    <sheet name="Figure 1.2" sheetId="7" r:id="rId9"/>
    <sheet name="Table 2.1" sheetId="36" r:id="rId10"/>
    <sheet name="Figure 2.1" sheetId="37" r:id="rId11"/>
    <sheet name="Figure 2.2" sheetId="40" r:id="rId12"/>
    <sheet name="Figure 2.3" sheetId="38" r:id="rId13"/>
    <sheet name="Figure 2.4" sheetId="39" r:id="rId14"/>
    <sheet name="Table 3.1" sheetId="41" r:id="rId15"/>
    <sheet name="Figure 3.1" sheetId="42" r:id="rId16"/>
    <sheet name="Figure 3.2" sheetId="43" r:id="rId17"/>
    <sheet name="Figure 3.3" sheetId="67" r:id="rId18"/>
    <sheet name="Table 4.1" sheetId="44" r:id="rId19"/>
    <sheet name="Figure 4.1" sheetId="45" r:id="rId20"/>
    <sheet name="Figure 4.2" sheetId="46" r:id="rId21"/>
    <sheet name="Table 5.1" sheetId="47" r:id="rId22"/>
    <sheet name="Figure 5.1" sheetId="48" r:id="rId23"/>
    <sheet name="Figure 5.2 " sheetId="49" r:id="rId24"/>
    <sheet name="Figure 5.3" sheetId="69" r:id="rId25"/>
    <sheet name="Figure 5.4" sheetId="68" r:id="rId26"/>
    <sheet name="Table 6.1" sheetId="50" r:id="rId27"/>
    <sheet name="Figure 6.1 " sheetId="51" r:id="rId28"/>
    <sheet name="Figure 6.2" sheetId="70" r:id="rId29"/>
    <sheet name="Figure 6.3" sheetId="54" r:id="rId30"/>
    <sheet name="Figure 6.4 " sheetId="52" r:id="rId31"/>
    <sheet name="Figure 6.5" sheetId="53" r:id="rId32"/>
    <sheet name="Table 7.1" sheetId="55" r:id="rId33"/>
    <sheet name="Figure 7.1" sheetId="56" r:id="rId34"/>
    <sheet name="Figure 7.2" sheetId="57" r:id="rId35"/>
    <sheet name="Figure 7.3" sheetId="71" r:id="rId36"/>
    <sheet name="Table 8.1" sheetId="58" r:id="rId37"/>
    <sheet name="Figure 8.1" sheetId="59" r:id="rId38"/>
  </sheets>
  <definedNames>
    <definedName name="_xlnm._FilterDatabase" localSheetId="27" hidden="1">'Figure 6.1 '!$J$1:$P$210</definedName>
    <definedName name="_xlnm._FilterDatabase" localSheetId="34" hidden="1">'Figure 7.2'!$N$2:$N$210</definedName>
  </definedNames>
  <calcPr calcId="152511"/>
  <pivotCaches>
    <pivotCache cacheId="0" r:id="rId39"/>
    <pivotCache cacheId="1" r:id="rId40"/>
    <pivotCache cacheId="2" r:id="rId41"/>
    <pivotCache cacheId="3" r:id="rId42"/>
    <pivotCache cacheId="4" r:id="rId43"/>
  </pivotCaches>
</workbook>
</file>

<file path=xl/calcChain.xml><?xml version="1.0" encoding="utf-8"?>
<calcChain xmlns="http://schemas.openxmlformats.org/spreadsheetml/2006/main">
  <c r="C22" i="43" l="1"/>
  <c r="C23" i="43"/>
  <c r="C24" i="43"/>
  <c r="C25" i="43"/>
  <c r="C26" i="43"/>
  <c r="C27" i="43"/>
  <c r="C28" i="43"/>
  <c r="C29" i="43"/>
  <c r="C30" i="43"/>
  <c r="C31" i="43"/>
  <c r="C32" i="43"/>
  <c r="C33" i="43"/>
  <c r="C21" i="43"/>
  <c r="E35" i="64" l="1"/>
  <c r="D35" i="64"/>
  <c r="E32" i="64"/>
  <c r="D32" i="64"/>
  <c r="E27" i="64"/>
  <c r="D27" i="64"/>
  <c r="D36" i="64" l="1"/>
  <c r="E36" i="64"/>
</calcChain>
</file>

<file path=xl/comments1.xml><?xml version="1.0" encoding="utf-8"?>
<comments xmlns="http://schemas.openxmlformats.org/spreadsheetml/2006/main">
  <authors>
    <author>Craigs Cheryl</author>
  </authors>
  <commentList>
    <comment ref="S1" authorId="0" shapeId="0">
      <text>
        <r>
          <rPr>
            <b/>
            <sz val="9"/>
            <color indexed="81"/>
            <rFont val="Tahoma"/>
            <family val="2"/>
          </rPr>
          <t>Craigs Cheryl:</t>
        </r>
        <r>
          <rPr>
            <sz val="9"/>
            <color indexed="81"/>
            <rFont val="Tahoma"/>
            <family val="2"/>
          </rPr>
          <t xml:space="preserve">
Included a third suggestion which I think may be preferable to option 1.</t>
        </r>
      </text>
    </comment>
  </commentList>
</comments>
</file>

<file path=xl/sharedStrings.xml><?xml version="1.0" encoding="utf-8"?>
<sst xmlns="http://schemas.openxmlformats.org/spreadsheetml/2006/main" count="7921" uniqueCount="1054">
  <si>
    <t>Recorded disease prevalence, achievements and exceptions</t>
  </si>
  <si>
    <t>Tab Name</t>
  </si>
  <si>
    <t>Title</t>
  </si>
  <si>
    <t>England</t>
  </si>
  <si>
    <t>Group</t>
  </si>
  <si>
    <t>Condition</t>
  </si>
  <si>
    <t>Cardiovascular</t>
  </si>
  <si>
    <t>Respiratory</t>
  </si>
  <si>
    <t>Lifestyle</t>
  </si>
  <si>
    <t>High dependency and long term conditions</t>
  </si>
  <si>
    <t>Mental health and neurology</t>
  </si>
  <si>
    <t>Musculoskeletal</t>
  </si>
  <si>
    <t>Hypertension</t>
  </si>
  <si>
    <t>Stroke / TIA</t>
  </si>
  <si>
    <t>Asthma</t>
  </si>
  <si>
    <t>Cancer</t>
  </si>
  <si>
    <t>Dementia</t>
  </si>
  <si>
    <t>Fertility, obstetrics and gynaecology</t>
  </si>
  <si>
    <t>N/A</t>
  </si>
  <si>
    <t>London</t>
  </si>
  <si>
    <t>Exceptions Rate (per cent)</t>
  </si>
  <si>
    <t>All Groups</t>
  </si>
  <si>
    <t>Prevalence Rate (per cent)</t>
  </si>
  <si>
    <t>Atrial fibrillation</t>
  </si>
  <si>
    <t>Secondary prevention of coronary heart disease</t>
  </si>
  <si>
    <t>Heart failure</t>
  </si>
  <si>
    <t>Peripheral arterial disease</t>
  </si>
  <si>
    <t>Stroke/TIA</t>
  </si>
  <si>
    <t>Chronic obstructive pulmonary disease</t>
  </si>
  <si>
    <t>Obesity (16+)</t>
  </si>
  <si>
    <t>Chronic kidney disease (18+)</t>
  </si>
  <si>
    <t>Diabetes mellitus (17+)</t>
  </si>
  <si>
    <t>Palliative care</t>
  </si>
  <si>
    <t>Depression (18+)</t>
  </si>
  <si>
    <t>Epilepsy (18+)</t>
  </si>
  <si>
    <t>Mental health</t>
  </si>
  <si>
    <t>Osteoporosis (50+)</t>
  </si>
  <si>
    <t>Rheumatoid arthritis (16+)</t>
  </si>
  <si>
    <t>Cardiovascular group average</t>
  </si>
  <si>
    <t>Respiratory group average</t>
  </si>
  <si>
    <t>Smoking (15+)</t>
  </si>
  <si>
    <t>Lifestyle group average</t>
  </si>
  <si>
    <t>High dependency and long term conditions group average</t>
  </si>
  <si>
    <t>Learning disabilities (18+)</t>
  </si>
  <si>
    <t>Mental health and neurology group average</t>
  </si>
  <si>
    <t>Musculoskeletal group average</t>
  </si>
  <si>
    <t>Cervical screening (25-64)</t>
  </si>
  <si>
    <t>Contraception (&lt;55)</t>
  </si>
  <si>
    <t>Fertility, obstetrics and gynaecology group average</t>
  </si>
  <si>
    <t>Cardiovascular group 
(per cent)</t>
  </si>
  <si>
    <t>Stroke and transient ischaemic attack</t>
  </si>
  <si>
    <t>Prevalence</t>
  </si>
  <si>
    <t>North of England</t>
  </si>
  <si>
    <t>Midlands and East of England</t>
  </si>
  <si>
    <t>South of England</t>
  </si>
  <si>
    <t>Achievement</t>
  </si>
  <si>
    <t>Exceptions</t>
  </si>
  <si>
    <t>Respiratory group (per cent)</t>
  </si>
  <si>
    <t>Lifestyle group (per cent)</t>
  </si>
  <si>
    <t>High dependency and other long term conditions group (per cent)</t>
  </si>
  <si>
    <t>Mental health and neurology group (per cent)</t>
  </si>
  <si>
    <t>Musculoskeletal group 
(per cent)</t>
  </si>
  <si>
    <t>Domain</t>
  </si>
  <si>
    <t>Condition / Measure</t>
  </si>
  <si>
    <t>Number of Indicators</t>
  </si>
  <si>
    <t>Points Available</t>
  </si>
  <si>
    <t>QOF Group</t>
  </si>
  <si>
    <t>Clinical</t>
  </si>
  <si>
    <t>AST</t>
  </si>
  <si>
    <t>AF</t>
  </si>
  <si>
    <t>CAN</t>
  </si>
  <si>
    <t>High dependency and other long term conditions</t>
  </si>
  <si>
    <t>CHD</t>
  </si>
  <si>
    <t>CKD</t>
  </si>
  <si>
    <t>COPD</t>
  </si>
  <si>
    <t>DEM</t>
  </si>
  <si>
    <t>DEP</t>
  </si>
  <si>
    <t>DM</t>
  </si>
  <si>
    <t>EP</t>
  </si>
  <si>
    <t>HF</t>
  </si>
  <si>
    <t>HYP</t>
  </si>
  <si>
    <t>LD</t>
  </si>
  <si>
    <t>MH</t>
  </si>
  <si>
    <t>OST</t>
  </si>
  <si>
    <t>PC</t>
  </si>
  <si>
    <t>PAD</t>
  </si>
  <si>
    <t>RA</t>
  </si>
  <si>
    <t>STIA</t>
  </si>
  <si>
    <t>Clinical Total</t>
  </si>
  <si>
    <t>Public Health</t>
  </si>
  <si>
    <t>BP</t>
  </si>
  <si>
    <t>CVD-PP</t>
  </si>
  <si>
    <t>OB</t>
  </si>
  <si>
    <t>SMOK</t>
  </si>
  <si>
    <t>Fertility, obstetrics &amp; gynaecology</t>
  </si>
  <si>
    <t>CON</t>
  </si>
  <si>
    <t>CS</t>
  </si>
  <si>
    <t>Public Health  - Additional Services Total</t>
  </si>
  <si>
    <t>Total</t>
  </si>
  <si>
    <t>Area Team Code</t>
  </si>
  <si>
    <t>Area Team Name</t>
  </si>
  <si>
    <t>Q44</t>
  </si>
  <si>
    <t>Cheshire, Warrington and Wirral Area Team</t>
  </si>
  <si>
    <t>Q45</t>
  </si>
  <si>
    <t>Durham, Darlington and Tees Area Team</t>
  </si>
  <si>
    <t>Q46</t>
  </si>
  <si>
    <t>Greater Manchester Area Team</t>
  </si>
  <si>
    <t>Q47</t>
  </si>
  <si>
    <t>Lancashire Area Team</t>
  </si>
  <si>
    <t>Q48</t>
  </si>
  <si>
    <t>Merseyside Area Team</t>
  </si>
  <si>
    <t>Q49</t>
  </si>
  <si>
    <t>Cumbria, Northumberland, Tyne and Wear Area Team</t>
  </si>
  <si>
    <t>Q50</t>
  </si>
  <si>
    <t>North Yorkshire and Humber Area Team</t>
  </si>
  <si>
    <t>Q51</t>
  </si>
  <si>
    <t>South Yorkshire and Bassetlaw Area Team</t>
  </si>
  <si>
    <t>Q52</t>
  </si>
  <si>
    <t>West Yorkshire Area Team</t>
  </si>
  <si>
    <t>Q53</t>
  </si>
  <si>
    <t>Arden, Herefordshire and Worcestershire Area Team</t>
  </si>
  <si>
    <t>Q54</t>
  </si>
  <si>
    <t>Birmingham and the Black Country Area Team</t>
  </si>
  <si>
    <t>Q55</t>
  </si>
  <si>
    <t>Derbyshire and Nottinghamshire Area Team</t>
  </si>
  <si>
    <t>Q56</t>
  </si>
  <si>
    <t>East Anglia Area Team</t>
  </si>
  <si>
    <t>Q57</t>
  </si>
  <si>
    <t>Essex Area Team</t>
  </si>
  <si>
    <t>Q58</t>
  </si>
  <si>
    <t>Hertfordshire and the South Midlands Area Team</t>
  </si>
  <si>
    <t>Q59</t>
  </si>
  <si>
    <t>Leicestershire and Lincolnshire Area Team</t>
  </si>
  <si>
    <t>Q60</t>
  </si>
  <si>
    <t>Shropshire and Staffordshire Area Team</t>
  </si>
  <si>
    <t>Q71a</t>
  </si>
  <si>
    <t>London North East and Central Area Team</t>
  </si>
  <si>
    <t>Q71b</t>
  </si>
  <si>
    <t>London North West Area Team</t>
  </si>
  <si>
    <t>Q71c</t>
  </si>
  <si>
    <t>London South Area Team</t>
  </si>
  <si>
    <t>Q64</t>
  </si>
  <si>
    <t>Bath, Gloucestershire, Swindon and Wiltshire Area Team</t>
  </si>
  <si>
    <t>Q65</t>
  </si>
  <si>
    <t>Bristol, North Somerset, Somerset and South Gloucestershire Area Team</t>
  </si>
  <si>
    <t>Q66</t>
  </si>
  <si>
    <t>Devon, Cornwall and Isles of Scilly Area Team</t>
  </si>
  <si>
    <t>Q67</t>
  </si>
  <si>
    <t>Kent and Medway Area Team</t>
  </si>
  <si>
    <t>Q68</t>
  </si>
  <si>
    <t>Surrey and Sussex Area Team</t>
  </si>
  <si>
    <t>Q69</t>
  </si>
  <si>
    <t>Thames Valley Area Team</t>
  </si>
  <si>
    <t>Q70</t>
  </si>
  <si>
    <t>Wessex Area Team</t>
  </si>
  <si>
    <t>Table 1.1</t>
  </si>
  <si>
    <t>Figure 1.1</t>
  </si>
  <si>
    <t>Table 1.2</t>
  </si>
  <si>
    <t>Figure 1.2</t>
  </si>
  <si>
    <t>Table 1.3</t>
  </si>
  <si>
    <t>Table 1.4</t>
  </si>
  <si>
    <t>Table 1.5</t>
  </si>
  <si>
    <t>Table 1.6</t>
  </si>
  <si>
    <t>Figure 2.1</t>
  </si>
  <si>
    <t>Figure 2.2</t>
  </si>
  <si>
    <t>Figure 2.3</t>
  </si>
  <si>
    <t>Figure 2.4</t>
  </si>
  <si>
    <t>Q72</t>
  </si>
  <si>
    <t>Q73</t>
  </si>
  <si>
    <t>Q74</t>
  </si>
  <si>
    <t>Q75</t>
  </si>
  <si>
    <t>Q76</t>
  </si>
  <si>
    <t>Q77</t>
  </si>
  <si>
    <t>Q78</t>
  </si>
  <si>
    <t>Q79</t>
  </si>
  <si>
    <t>Q71</t>
  </si>
  <si>
    <t>Q80</t>
  </si>
  <si>
    <t>Q81</t>
  </si>
  <si>
    <t>Q82</t>
  </si>
  <si>
    <t>E39000018</t>
  </si>
  <si>
    <t>E39000025</t>
  </si>
  <si>
    <t>E39000026</t>
  </si>
  <si>
    <t>E39000027</t>
  </si>
  <si>
    <t>E39000028</t>
  </si>
  <si>
    <t>E39000029</t>
  </si>
  <si>
    <t>E39000030</t>
  </si>
  <si>
    <t>E39000031</t>
  </si>
  <si>
    <t>E39000032</t>
  </si>
  <si>
    <t>E39000033</t>
  </si>
  <si>
    <t>E39000034</t>
  </si>
  <si>
    <t>E39000035</t>
  </si>
  <si>
    <t>E39000036</t>
  </si>
  <si>
    <t>Sub-Region Code</t>
  </si>
  <si>
    <t>Sub-region Geography Code</t>
  </si>
  <si>
    <t>Sub-Region Name</t>
  </si>
  <si>
    <t>Learning disability</t>
  </si>
  <si>
    <t>Cardiovascular disease - primary prevention (30-74)</t>
  </si>
  <si>
    <t>Smoking</t>
  </si>
  <si>
    <t>Learning disabilities</t>
  </si>
  <si>
    <t>Blood pressure (45+)</t>
  </si>
  <si>
    <t>NHS England Yorkshire and Humber</t>
  </si>
  <si>
    <t>NHS England Lancashire and Greater Manchester</t>
  </si>
  <si>
    <t>NHS England Cumbria and North East</t>
  </si>
  <si>
    <t>NHS England Cheshire and Merseyside</t>
  </si>
  <si>
    <t>NHS England North Midlands</t>
  </si>
  <si>
    <t>NHS England West Midlands</t>
  </si>
  <si>
    <t>NHS England Central Midlands</t>
  </si>
  <si>
    <t>NHS England East</t>
  </si>
  <si>
    <t>NHS England London</t>
  </si>
  <si>
    <t>NHS England Wessex</t>
  </si>
  <si>
    <t>NHS England South West</t>
  </si>
  <si>
    <t>NHS England South East</t>
  </si>
  <si>
    <t>NHS England South Central</t>
  </si>
  <si>
    <t>Prev</t>
  </si>
  <si>
    <t>Ach</t>
  </si>
  <si>
    <t>Exc</t>
  </si>
  <si>
    <t>Ast</t>
  </si>
  <si>
    <t>OB PREV</t>
  </si>
  <si>
    <t>SMOK Ach</t>
  </si>
  <si>
    <t>CCG Achievement</t>
  </si>
  <si>
    <t>02Y</t>
  </si>
  <si>
    <t>NHS EAST RIDING OF YORKSHIRE CCG</t>
  </si>
  <si>
    <t>03D</t>
  </si>
  <si>
    <t>NHS HAMBLETON, RICHMONDSHIRE AND WHITBY CCG</t>
  </si>
  <si>
    <t>03E</t>
  </si>
  <si>
    <t>NHS HARROGATE AND RURAL DISTRICT CCG</t>
  </si>
  <si>
    <t>03F</t>
  </si>
  <si>
    <t>NHS HULL CCG</t>
  </si>
  <si>
    <t>03H</t>
  </si>
  <si>
    <t>NHS NORTH EAST LINCOLNSHIRE CCG</t>
  </si>
  <si>
    <t>03K</t>
  </si>
  <si>
    <t>NHS NORTH LINCOLNSHIRE CCG</t>
  </si>
  <si>
    <t>03M</t>
  </si>
  <si>
    <t>NHS SCARBOROUGH AND RYEDALE CCG</t>
  </si>
  <si>
    <t>03Q</t>
  </si>
  <si>
    <t>NHS VALE OF YORK CCG</t>
  </si>
  <si>
    <t>02P</t>
  </si>
  <si>
    <t>NHS BARNSLEY CCG</t>
  </si>
  <si>
    <t>02Q</t>
  </si>
  <si>
    <t>NHS BASSETLAW CCG</t>
  </si>
  <si>
    <t>02X</t>
  </si>
  <si>
    <t>NHS DONCASTER CCG</t>
  </si>
  <si>
    <t>03L</t>
  </si>
  <si>
    <t>NHS ROTHERHAM CCG</t>
  </si>
  <si>
    <t>03N</t>
  </si>
  <si>
    <t>NHS SHEFFIELD CCG</t>
  </si>
  <si>
    <t>02N</t>
  </si>
  <si>
    <t>NHS AIREDALE, WHARFEDALE AND CRAVEN CCG</t>
  </si>
  <si>
    <t>02R</t>
  </si>
  <si>
    <t>NHS BRADFORD DISTRICTS CCG</t>
  </si>
  <si>
    <t>02T</t>
  </si>
  <si>
    <t>NHS CALDERDALE CCG</t>
  </si>
  <si>
    <t>02V</t>
  </si>
  <si>
    <t>NHS LEEDS NORTH CCG</t>
  </si>
  <si>
    <t>02W</t>
  </si>
  <si>
    <t>NHS BRADFORD CITY CCG</t>
  </si>
  <si>
    <t>03A</t>
  </si>
  <si>
    <t>NHS GREATER HUDDERSFIELD CCG</t>
  </si>
  <si>
    <t>03C</t>
  </si>
  <si>
    <t>NHS LEEDS WEST CCG</t>
  </si>
  <si>
    <t>03G</t>
  </si>
  <si>
    <t>NHS LEEDS SOUTH AND EAST CCG</t>
  </si>
  <si>
    <t>03J</t>
  </si>
  <si>
    <t>NHS NORTH KIRKLEES CCG</t>
  </si>
  <si>
    <t>03R</t>
  </si>
  <si>
    <t>NHS WAKEFIELD CCG</t>
  </si>
  <si>
    <t>00T</t>
  </si>
  <si>
    <t>NHS BOLTON CCG</t>
  </si>
  <si>
    <t>00V</t>
  </si>
  <si>
    <t>NHS BURY CCG</t>
  </si>
  <si>
    <t>00W</t>
  </si>
  <si>
    <t>NHS CENTRAL MANCHESTER CCG</t>
  </si>
  <si>
    <t>00Y</t>
  </si>
  <si>
    <t>NHS OLDHAM CCG</t>
  </si>
  <si>
    <t>01D</t>
  </si>
  <si>
    <t>NHS HEYWOOD, MIDDLETON AND ROCHDALE CCG</t>
  </si>
  <si>
    <t>01G</t>
  </si>
  <si>
    <t>NHS SALFORD CCG</t>
  </si>
  <si>
    <t>01M</t>
  </si>
  <si>
    <t>NHS NORTH MANCHESTER CCG</t>
  </si>
  <si>
    <t>01N</t>
  </si>
  <si>
    <t>NHS SOUTH MANCHESTER CCG</t>
  </si>
  <si>
    <t>01W</t>
  </si>
  <si>
    <t>NHS STOCKPORT CCG</t>
  </si>
  <si>
    <t>01Y</t>
  </si>
  <si>
    <t>NHS TAMESIDE AND GLOSSOP CCG</t>
  </si>
  <si>
    <t>02A</t>
  </si>
  <si>
    <t>NHS TRAFFORD CCG</t>
  </si>
  <si>
    <t>02H</t>
  </si>
  <si>
    <t>NHS WIGAN BOROUGH CCG</t>
  </si>
  <si>
    <t>00Q</t>
  </si>
  <si>
    <t>NHS BLACKBURN WITH DARWEN CCG</t>
  </si>
  <si>
    <t>00R</t>
  </si>
  <si>
    <t>NHS BLACKPOOL CCG</t>
  </si>
  <si>
    <t>00X</t>
  </si>
  <si>
    <t>NHS CHORLEY AND SOUTH RIBBLE CCG</t>
  </si>
  <si>
    <t>01A</t>
  </si>
  <si>
    <t>NHS EAST LANCASHIRE CCG</t>
  </si>
  <si>
    <t>01E</t>
  </si>
  <si>
    <t>NHS GREATER PRESTON CCG</t>
  </si>
  <si>
    <t>01K</t>
  </si>
  <si>
    <t>NHS LANCASHIRE NORTH CCG</t>
  </si>
  <si>
    <t>02G</t>
  </si>
  <si>
    <t>NHS WEST LANCASHIRE CCG</t>
  </si>
  <si>
    <t>02M</t>
  </si>
  <si>
    <t>NHS FYLDE &amp; WYRE CCG</t>
  </si>
  <si>
    <t>00C</t>
  </si>
  <si>
    <t>NHS DARLINGTON CCG</t>
  </si>
  <si>
    <t>00D</t>
  </si>
  <si>
    <t>NHS DURHAM DALES, EASINGTON AND SEDGEFIELD CCG</t>
  </si>
  <si>
    <t>00J</t>
  </si>
  <si>
    <t>NHS NORTH DURHAM CCG</t>
  </si>
  <si>
    <t>00K</t>
  </si>
  <si>
    <t>NHS HARTLEPOOL AND STOCKTON-ON-TEES CCG</t>
  </si>
  <si>
    <t>00M</t>
  </si>
  <si>
    <t>NHS SOUTH TEES CCG</t>
  </si>
  <si>
    <t>00L</t>
  </si>
  <si>
    <t>NHS NORTHUMBERLAND CCG</t>
  </si>
  <si>
    <t>00N</t>
  </si>
  <si>
    <t>NHS SOUTH TYNESIDE CCG</t>
  </si>
  <si>
    <t>00P</t>
  </si>
  <si>
    <t>NHS SUNDERLAND CCG</t>
  </si>
  <si>
    <t>01H</t>
  </si>
  <si>
    <t>NHS CUMBRIA CCG</t>
  </si>
  <si>
    <t>13T</t>
  </si>
  <si>
    <t>99C</t>
  </si>
  <si>
    <t>NHS NORTH TYNESIDE CCG</t>
  </si>
  <si>
    <t>01C</t>
  </si>
  <si>
    <t>NHS EASTERN CHESHIRE CCG</t>
  </si>
  <si>
    <t>01R</t>
  </si>
  <si>
    <t>NHS SOUTH CHESHIRE CCG</t>
  </si>
  <si>
    <t>02D</t>
  </si>
  <si>
    <t>NHS VALE ROYAL CCG</t>
  </si>
  <si>
    <t>02E</t>
  </si>
  <si>
    <t>NHS WARRINGTON CCG</t>
  </si>
  <si>
    <t>02F</t>
  </si>
  <si>
    <t>NHS WEST CHESHIRE CCG</t>
  </si>
  <si>
    <t>12F</t>
  </si>
  <si>
    <t>NHS WIRRAL CCG</t>
  </si>
  <si>
    <t>01F</t>
  </si>
  <si>
    <t>NHS HALTON CCG</t>
  </si>
  <si>
    <t>01J</t>
  </si>
  <si>
    <t>NHS KNOWSLEY CCG</t>
  </si>
  <si>
    <t>01T</t>
  </si>
  <si>
    <t>NHS SOUTH SEFTON CCG</t>
  </si>
  <si>
    <t>01V</t>
  </si>
  <si>
    <t>NHS SOUTHPORT AND FORMBY CCG</t>
  </si>
  <si>
    <t>01X</t>
  </si>
  <si>
    <t>NHS ST HELENS CCG</t>
  </si>
  <si>
    <t>99A</t>
  </si>
  <si>
    <t>NHS LIVERPOOL CCG</t>
  </si>
  <si>
    <t>03X</t>
  </si>
  <si>
    <t>NHS EREWASH CCG</t>
  </si>
  <si>
    <t>03Y</t>
  </si>
  <si>
    <t>NHS HARDWICK CCG</t>
  </si>
  <si>
    <t>04E</t>
  </si>
  <si>
    <t>NHS MANSFIELD AND ASHFIELD CCG</t>
  </si>
  <si>
    <t>04H</t>
  </si>
  <si>
    <t>NHS NEWARK &amp; SHERWOOD CCG</t>
  </si>
  <si>
    <t>04J</t>
  </si>
  <si>
    <t>NHS NORTH DERBYSHIRE CCG</t>
  </si>
  <si>
    <t>04K</t>
  </si>
  <si>
    <t>NHS NOTTINGHAM CITY CCG</t>
  </si>
  <si>
    <t>04L</t>
  </si>
  <si>
    <t>NHS NOTTINGHAM NORTH AND EAST CCG</t>
  </si>
  <si>
    <t>04M</t>
  </si>
  <si>
    <t>NHS NOTTINGHAM WEST CCG</t>
  </si>
  <si>
    <t>04N</t>
  </si>
  <si>
    <t>NHS RUSHCLIFFE CCG</t>
  </si>
  <si>
    <t>04R</t>
  </si>
  <si>
    <t>NHS SOUTHERN DERBYSHIRE CCG</t>
  </si>
  <si>
    <t>04Y</t>
  </si>
  <si>
    <t>NHS CANNOCK CHASE CCG</t>
  </si>
  <si>
    <t>05D</t>
  </si>
  <si>
    <t>NHS EAST STAFFORDSHIRE CCG</t>
  </si>
  <si>
    <t>05G</t>
  </si>
  <si>
    <t>NHS NORTH STAFFORDSHIRE CCG</t>
  </si>
  <si>
    <t>05N</t>
  </si>
  <si>
    <t>NHS SHROPSHIRE CCG</t>
  </si>
  <si>
    <t>05Q</t>
  </si>
  <si>
    <t>NHS SOUTH EAST STAFFORDSHIRE AND SEISDON PENINSULA CCG</t>
  </si>
  <si>
    <t>05V</t>
  </si>
  <si>
    <t>NHS STAFFORD AND SURROUNDS CCG</t>
  </si>
  <si>
    <t>05W</t>
  </si>
  <si>
    <t>NHS STOKE ON TRENT CCG</t>
  </si>
  <si>
    <t>05X</t>
  </si>
  <si>
    <t>NHS TELFORD AND WREKIN CCG</t>
  </si>
  <si>
    <t>05A</t>
  </si>
  <si>
    <t>NHS COVENTRY AND RUGBY CCG</t>
  </si>
  <si>
    <t>05F</t>
  </si>
  <si>
    <t>NHS HEREFORDSHIRE CCG</t>
  </si>
  <si>
    <t>05H</t>
  </si>
  <si>
    <t>NHS WARWICKSHIRE NORTH CCG</t>
  </si>
  <si>
    <t>05J</t>
  </si>
  <si>
    <t>NHS REDDITCH AND BROMSGROVE CCG</t>
  </si>
  <si>
    <t>05R</t>
  </si>
  <si>
    <t>NHS SOUTH WARWICKSHIRE CCG</t>
  </si>
  <si>
    <t>05T</t>
  </si>
  <si>
    <t>NHS SOUTH WORCESTERSHIRE CCG</t>
  </si>
  <si>
    <t>06D</t>
  </si>
  <si>
    <t>NHS WYRE FOREST CCG</t>
  </si>
  <si>
    <t>04X</t>
  </si>
  <si>
    <t>NHS BIRMINGHAM SOUTH AND CENTRAL CCG</t>
  </si>
  <si>
    <t>05C</t>
  </si>
  <si>
    <t>NHS DUDLEY CCG</t>
  </si>
  <si>
    <t>05L</t>
  </si>
  <si>
    <t>NHS SANDWELL AND WEST BIRMINGHAM CCG</t>
  </si>
  <si>
    <t>05P</t>
  </si>
  <si>
    <t>NHS SOLIHULL CCG</t>
  </si>
  <si>
    <t>05Y</t>
  </si>
  <si>
    <t>NHS WALSALL CCG</t>
  </si>
  <si>
    <t>06A</t>
  </si>
  <si>
    <t>NHS WOLVERHAMPTON CCG</t>
  </si>
  <si>
    <t>13P</t>
  </si>
  <si>
    <t>NHS BIRMINGHAM CROSSCITY CCG</t>
  </si>
  <si>
    <t>03V</t>
  </si>
  <si>
    <t>NHS CORBY CCG</t>
  </si>
  <si>
    <t>04F</t>
  </si>
  <si>
    <t>NHS MILTON KEYNES CCG</t>
  </si>
  <si>
    <t>04G</t>
  </si>
  <si>
    <t>NHS NENE CCG</t>
  </si>
  <si>
    <t>06F</t>
  </si>
  <si>
    <t>NHS BEDFORDSHIRE CCG</t>
  </si>
  <si>
    <t>06K</t>
  </si>
  <si>
    <t>NHS EAST AND NORTH HERTFORDSHIRE CCG</t>
  </si>
  <si>
    <t>06N</t>
  </si>
  <si>
    <t>NHS HERTS VALLEYS CCG</t>
  </si>
  <si>
    <t>06P</t>
  </si>
  <si>
    <t>NHS LUTON CCG</t>
  </si>
  <si>
    <t>03T</t>
  </si>
  <si>
    <t>NHS LINCOLNSHIRE EAST CCG</t>
  </si>
  <si>
    <t>03W</t>
  </si>
  <si>
    <t>NHS EAST LEICESTERSHIRE AND RUTLAND CCG</t>
  </si>
  <si>
    <t>04C</t>
  </si>
  <si>
    <t>NHS LEICESTER CITY CCG</t>
  </si>
  <si>
    <t>04D</t>
  </si>
  <si>
    <t>NHS LINCOLNSHIRE WEST CCG</t>
  </si>
  <si>
    <t>04Q</t>
  </si>
  <si>
    <t>NHS SOUTH WEST LINCOLNSHIRE CCG</t>
  </si>
  <si>
    <t>04V</t>
  </si>
  <si>
    <t>NHS WEST LEICESTERSHIRE CCG</t>
  </si>
  <si>
    <t>99D</t>
  </si>
  <si>
    <t>NHS SOUTH LINCOLNSHIRE CCG</t>
  </si>
  <si>
    <t>06H</t>
  </si>
  <si>
    <t>NHS CAMBRIDGESHIRE AND PETERBOROUGH CCG</t>
  </si>
  <si>
    <t>06L</t>
  </si>
  <si>
    <t>NHS IPSWICH AND EAST SUFFOLK CCG</t>
  </si>
  <si>
    <t>06M</t>
  </si>
  <si>
    <t>NHS GREAT YARMOUTH AND WAVENEY CCG</t>
  </si>
  <si>
    <t>06V</t>
  </si>
  <si>
    <t>NHS NORTH NORFOLK CCG</t>
  </si>
  <si>
    <t>06W</t>
  </si>
  <si>
    <t>NHS NORWICH CCG</t>
  </si>
  <si>
    <t>06Y</t>
  </si>
  <si>
    <t>NHS SOUTH NORFOLK CCG</t>
  </si>
  <si>
    <t>07J</t>
  </si>
  <si>
    <t>NHS WEST NORFOLK CCG</t>
  </si>
  <si>
    <t>07K</t>
  </si>
  <si>
    <t>NHS WEST SUFFOLK CCG</t>
  </si>
  <si>
    <t>06Q</t>
  </si>
  <si>
    <t>NHS MID ESSEX CCG</t>
  </si>
  <si>
    <t>06T</t>
  </si>
  <si>
    <t>NHS NORTH EAST ESSEX CCG</t>
  </si>
  <si>
    <t>07G</t>
  </si>
  <si>
    <t>NHS THURROCK CCG</t>
  </si>
  <si>
    <t>07H</t>
  </si>
  <si>
    <t>NHS WEST ESSEX CCG</t>
  </si>
  <si>
    <t>99E</t>
  </si>
  <si>
    <t>NHS BASILDON AND BRENTWOOD CCG</t>
  </si>
  <si>
    <t>99F</t>
  </si>
  <si>
    <t>NHS CASTLE POINT AND ROCHFORD CCG</t>
  </si>
  <si>
    <t>99G</t>
  </si>
  <si>
    <t>NHS SOUTHEND CCG</t>
  </si>
  <si>
    <t>07L</t>
  </si>
  <si>
    <t>NHS BARKING AND DAGENHAM CCG</t>
  </si>
  <si>
    <t>07M</t>
  </si>
  <si>
    <t>NHS BARNET CCG</t>
  </si>
  <si>
    <t>07R</t>
  </si>
  <si>
    <t>NHS CAMDEN CCG</t>
  </si>
  <si>
    <t>07T</t>
  </si>
  <si>
    <t>NHS CITY AND HACKNEY CCG</t>
  </si>
  <si>
    <t>07X</t>
  </si>
  <si>
    <t>NHS ENFIELD CCG</t>
  </si>
  <si>
    <t>08D</t>
  </si>
  <si>
    <t>NHS HARINGEY CCG</t>
  </si>
  <si>
    <t>08F</t>
  </si>
  <si>
    <t>NHS HAVERING CCG</t>
  </si>
  <si>
    <t>08H</t>
  </si>
  <si>
    <t>NHS ISLINGTON CCG</t>
  </si>
  <si>
    <t>08M</t>
  </si>
  <si>
    <t>NHS NEWHAM CCG</t>
  </si>
  <si>
    <t>08N</t>
  </si>
  <si>
    <t>NHS REDBRIDGE CCG</t>
  </si>
  <si>
    <t>08V</t>
  </si>
  <si>
    <t>NHS TOWER HAMLETS CCG</t>
  </si>
  <si>
    <t>08W</t>
  </si>
  <si>
    <t>NHS WALTHAM FOREST CCG</t>
  </si>
  <si>
    <t>07P</t>
  </si>
  <si>
    <t>NHS BRENT CCG</t>
  </si>
  <si>
    <t>07W</t>
  </si>
  <si>
    <t>NHS EALING CCG</t>
  </si>
  <si>
    <t>07Y</t>
  </si>
  <si>
    <t>NHS HOUNSLOW CCG</t>
  </si>
  <si>
    <t>08C</t>
  </si>
  <si>
    <t>NHS HAMMERSMITH AND FULHAM CCG</t>
  </si>
  <si>
    <t>08E</t>
  </si>
  <si>
    <t>NHS HARROW CCG</t>
  </si>
  <si>
    <t>08G</t>
  </si>
  <si>
    <t>NHS HILLINGDON CCG</t>
  </si>
  <si>
    <t>08Y</t>
  </si>
  <si>
    <t>NHS WEST LONDON CCG</t>
  </si>
  <si>
    <t>09A</t>
  </si>
  <si>
    <t>NHS CENTRAL LONDON (WESTMINSTER) CCG</t>
  </si>
  <si>
    <t>07N</t>
  </si>
  <si>
    <t>NHS BEXLEY CCG</t>
  </si>
  <si>
    <t>07Q</t>
  </si>
  <si>
    <t>NHS BROMLEY CCG</t>
  </si>
  <si>
    <t>07V</t>
  </si>
  <si>
    <t>NHS CROYDON CCG</t>
  </si>
  <si>
    <t>08A</t>
  </si>
  <si>
    <t>NHS GREENWICH CCG</t>
  </si>
  <si>
    <t>08J</t>
  </si>
  <si>
    <t>NHS KINGSTON CCG</t>
  </si>
  <si>
    <t>08K</t>
  </si>
  <si>
    <t>NHS LAMBETH CCG</t>
  </si>
  <si>
    <t>08L</t>
  </si>
  <si>
    <t>NHS LEWISHAM CCG</t>
  </si>
  <si>
    <t>08P</t>
  </si>
  <si>
    <t>NHS RICHMOND CCG</t>
  </si>
  <si>
    <t>08Q</t>
  </si>
  <si>
    <t>NHS SOUTHWARK CCG</t>
  </si>
  <si>
    <t>08R</t>
  </si>
  <si>
    <t>NHS MERTON CCG</t>
  </si>
  <si>
    <t>08T</t>
  </si>
  <si>
    <t>NHS SUTTON CCG</t>
  </si>
  <si>
    <t>08X</t>
  </si>
  <si>
    <t>NHS WANDSWORTH CCG</t>
  </si>
  <si>
    <t>10J</t>
  </si>
  <si>
    <t>NHS NORTH HAMPSHIRE CCG</t>
  </si>
  <si>
    <t>10K</t>
  </si>
  <si>
    <t>NHS FAREHAM AND GOSPORT CCG</t>
  </si>
  <si>
    <t>10L</t>
  </si>
  <si>
    <t>NHS ISLE OF WIGHT CCG</t>
  </si>
  <si>
    <t>10R</t>
  </si>
  <si>
    <t>NHS PORTSMOUTH CCG</t>
  </si>
  <si>
    <t>10V</t>
  </si>
  <si>
    <t>NHS SOUTH EASTERN HAMPSHIRE CCG</t>
  </si>
  <si>
    <t>10X</t>
  </si>
  <si>
    <t>NHS SOUTHAMPTON CCG</t>
  </si>
  <si>
    <t>11A</t>
  </si>
  <si>
    <t>NHS WEST HAMPSHIRE CCG</t>
  </si>
  <si>
    <t>11J</t>
  </si>
  <si>
    <t>NHS DORSET CCG</t>
  </si>
  <si>
    <t>99M</t>
  </si>
  <si>
    <t>NHS NORTH EAST HAMPSHIRE AND FARNHAM CCG</t>
  </si>
  <si>
    <t>11H</t>
  </si>
  <si>
    <t>NHS BRISTOL CCG</t>
  </si>
  <si>
    <t>11T</t>
  </si>
  <si>
    <t>NHS NORTH SOMERSET CCG</t>
  </si>
  <si>
    <t>11X</t>
  </si>
  <si>
    <t>NHS SOMERSET CCG</t>
  </si>
  <si>
    <t>12A</t>
  </si>
  <si>
    <t>NHS SOUTH GLOUCESTERSHIRE CCG</t>
  </si>
  <si>
    <t>11N</t>
  </si>
  <si>
    <t>NHS KERNOW CCG</t>
  </si>
  <si>
    <t>99P</t>
  </si>
  <si>
    <t>NHS NORTHERN, EASTERN AND WESTERN DEVON CCG</t>
  </si>
  <si>
    <t>99Q</t>
  </si>
  <si>
    <t>NHS SOUTH DEVON AND TORBAY CCG</t>
  </si>
  <si>
    <t>09C</t>
  </si>
  <si>
    <t>NHS ASHFORD CCG</t>
  </si>
  <si>
    <t>09E</t>
  </si>
  <si>
    <t>NHS CANTERBURY AND COASTAL CCG</t>
  </si>
  <si>
    <t>09J</t>
  </si>
  <si>
    <t>NHS DARTFORD, GRAVESHAM AND SWANLEY CCG</t>
  </si>
  <si>
    <t>09W</t>
  </si>
  <si>
    <t>NHS MEDWAY CCG</t>
  </si>
  <si>
    <t>10A</t>
  </si>
  <si>
    <t>NHS SOUTH KENT COAST CCG</t>
  </si>
  <si>
    <t>10D</t>
  </si>
  <si>
    <t>NHS SWALE CCG</t>
  </si>
  <si>
    <t>10E</t>
  </si>
  <si>
    <t>NHS THANET CCG</t>
  </si>
  <si>
    <t>99J</t>
  </si>
  <si>
    <t>NHS WEST KENT CCG</t>
  </si>
  <si>
    <t>09D</t>
  </si>
  <si>
    <t>NHS BRIGHTON AND HOVE CCG</t>
  </si>
  <si>
    <t>09F</t>
  </si>
  <si>
    <t>NHS EASTBOURNE, HAILSHAM AND SEAFORD CCG</t>
  </si>
  <si>
    <t>09G</t>
  </si>
  <si>
    <t>NHS COASTAL WEST SUSSEX CCG</t>
  </si>
  <si>
    <t>09H</t>
  </si>
  <si>
    <t>NHS CRAWLEY CCG</t>
  </si>
  <si>
    <t>09L</t>
  </si>
  <si>
    <t>NHS EAST SURREY CCG</t>
  </si>
  <si>
    <t>09N</t>
  </si>
  <si>
    <t>NHS GUILDFORD AND WAVERLEY CCG</t>
  </si>
  <si>
    <t>09P</t>
  </si>
  <si>
    <t>NHS HASTINGS AND ROTHER CCG</t>
  </si>
  <si>
    <t>09X</t>
  </si>
  <si>
    <t>NHS HORSHAM AND MID SUSSEX CCG</t>
  </si>
  <si>
    <t>09Y</t>
  </si>
  <si>
    <t>NHS NORTH WEST SURREY CCG</t>
  </si>
  <si>
    <t>10C</t>
  </si>
  <si>
    <t>NHS SURREY HEATH CCG</t>
  </si>
  <si>
    <t>99H</t>
  </si>
  <si>
    <t>NHS SURREY DOWNS CCG</t>
  </si>
  <si>
    <t>99K</t>
  </si>
  <si>
    <t>NHS HIGH WEALD LEWES HAVENS CCG</t>
  </si>
  <si>
    <t>11E</t>
  </si>
  <si>
    <t>NHS BATH AND NORTH EAST SOMERSET CCG</t>
  </si>
  <si>
    <t>11M</t>
  </si>
  <si>
    <t>NHS GLOUCESTERSHIRE CCG</t>
  </si>
  <si>
    <t>12D</t>
  </si>
  <si>
    <t>NHS SWINDON CCG</t>
  </si>
  <si>
    <t>99N</t>
  </si>
  <si>
    <t>NHS WILTSHIRE CCG</t>
  </si>
  <si>
    <t>10G</t>
  </si>
  <si>
    <t>NHS BRACKNELL AND ASCOT CCG</t>
  </si>
  <si>
    <t>10H</t>
  </si>
  <si>
    <t>NHS CHILTERN CCG</t>
  </si>
  <si>
    <t>10M</t>
  </si>
  <si>
    <t>NHS NEWBURY AND DISTRICT CCG</t>
  </si>
  <si>
    <t>10N</t>
  </si>
  <si>
    <t>NHS NORTH &amp; WEST READING CCG</t>
  </si>
  <si>
    <t>10Q</t>
  </si>
  <si>
    <t>NHS OXFORDSHIRE CCG</t>
  </si>
  <si>
    <t>10T</t>
  </si>
  <si>
    <t>NHS SLOUGH CCG</t>
  </si>
  <si>
    <t>10W</t>
  </si>
  <si>
    <t>NHS SOUTH READING CCG</t>
  </si>
  <si>
    <t>10Y</t>
  </si>
  <si>
    <t>NHS AYLESBURY VALE CCG</t>
  </si>
  <si>
    <t>11C</t>
  </si>
  <si>
    <t>NHS WINDSOR, ASCOT AND MAIDENHEAD CCG</t>
  </si>
  <si>
    <t>11D</t>
  </si>
  <si>
    <t>NHS WOKINGHAM CCG</t>
  </si>
  <si>
    <t>CKD Prevalence</t>
  </si>
  <si>
    <t>Dementia Prevalence</t>
  </si>
  <si>
    <t>RA Prevalence</t>
  </si>
  <si>
    <t>Asthma Prevalence</t>
  </si>
  <si>
    <t>TABLES AND CHARTS INDEX</t>
  </si>
  <si>
    <t>Data source: CQRS and GPES database - 2014/15 data as at 30th June 2015</t>
  </si>
  <si>
    <t>Quality and Outcomes Framework (QOF) for April 2014 - March 2015, England</t>
  </si>
  <si>
    <t>England Level Exception Rates, by group, 2014-15 (per cent)</t>
  </si>
  <si>
    <t>Average Points Achieved 
(per cent)</t>
  </si>
  <si>
    <t>QOF Categories, Points and Reference Table, 2014-15</t>
  </si>
  <si>
    <t>Sub-Regions, 2014-15</t>
  </si>
  <si>
    <t>Area Teams</t>
  </si>
  <si>
    <t>Table 2.1</t>
  </si>
  <si>
    <t>Table 3.1</t>
  </si>
  <si>
    <t>Table 4.1</t>
  </si>
  <si>
    <t>Figure 3.1</t>
  </si>
  <si>
    <t>Figure 3.2</t>
  </si>
  <si>
    <t>Figure 3.3</t>
  </si>
  <si>
    <t>Figure 4.1</t>
  </si>
  <si>
    <t>Figure 4.2</t>
  </si>
  <si>
    <t>Figure 5.1</t>
  </si>
  <si>
    <t>Figure 5.2</t>
  </si>
  <si>
    <t>Figure 5.3</t>
  </si>
  <si>
    <t>Figure 5.4</t>
  </si>
  <si>
    <t>Figure 6.1</t>
  </si>
  <si>
    <t>Figure 6.2</t>
  </si>
  <si>
    <t>Figure 6.3</t>
  </si>
  <si>
    <t>Figure 6.4</t>
  </si>
  <si>
    <t>Figure 6.5</t>
  </si>
  <si>
    <t>Figure 7.1</t>
  </si>
  <si>
    <t>Figure 7.2</t>
  </si>
  <si>
    <t>Figure 7.3</t>
  </si>
  <si>
    <t>Figure 8.1</t>
  </si>
  <si>
    <t>Table 5.1</t>
  </si>
  <si>
    <t>Table 6.1</t>
  </si>
  <si>
    <t>Table 7.1</t>
  </si>
  <si>
    <t>Table 8.1</t>
  </si>
  <si>
    <t>England Level Achievement Scores, 2014-15</t>
  </si>
  <si>
    <t>England Level Recorded Prevalence Rates, 2014-15</t>
  </si>
  <si>
    <t>England Level Recorded Prevalence Rates, 2014-15 (per cent)</t>
  </si>
  <si>
    <t>England Level Exception Rates, 2014-15 
(per cent)</t>
  </si>
  <si>
    <t xml:space="preserve">England Level Exception Rates, 2014-15 </t>
  </si>
  <si>
    <t>England Level Exception Rates, by group, 2014-15</t>
  </si>
  <si>
    <t>Cardiovascular group, 2014-15 
(per cent)</t>
  </si>
  <si>
    <t xml:space="preserve">Cardiovascular group, 2014-15 </t>
  </si>
  <si>
    <t>Cardiovascular Disease Achievement by CCG, 2014-15</t>
  </si>
  <si>
    <t>Cardiovascular Disease Achievement by CCG, 2014-15 (per cent)</t>
  </si>
  <si>
    <t>Respiratory group, 2014-15 (per cent)</t>
  </si>
  <si>
    <t xml:space="preserve">Respiratory group, 2014-15 </t>
  </si>
  <si>
    <t>Coronary Heart Disease Prevalence by Sub-Region, 2014-15</t>
  </si>
  <si>
    <t>Heart Failure Prevalence by Sub-Region, 2014-15</t>
  </si>
  <si>
    <t xml:space="preserve">Stroke and Transient Ischaemic Attack Prevalence by Sub-Region, 2014-15 </t>
  </si>
  <si>
    <t xml:space="preserve">Asthma Exceptions by Sub-Region, 2014-15 </t>
  </si>
  <si>
    <t>Coronary Heart Disease Prevalence by Sub-Region, 2014-15 (per cent)</t>
  </si>
  <si>
    <t>Heart Failure Prevalence by Sub-Region, 2014-15 (per cent)</t>
  </si>
  <si>
    <t>Stroke and Transient Ischaemic Attack Prevalence by Sub-Region, 2014-15 
 (per cent)</t>
  </si>
  <si>
    <t>Asthma Exceptions by Sub-Region, 2014-15 
(per cent)</t>
  </si>
  <si>
    <t>Chronic Obstructive Pulmonary Disease Prevalence by Sub-Region, 2014-15 (per cent)</t>
  </si>
  <si>
    <t>Chronic Obstructive Pulmonary Disease Prevalence by Sub-Region, 2014-15</t>
  </si>
  <si>
    <t>Lifestyle group, 2014-15 (per cent)</t>
  </si>
  <si>
    <t xml:space="preserve">Lifestyle group, 2014-15 </t>
  </si>
  <si>
    <t>Obesity Prevalence by Sub-Region, 2014-15 
(per cent)</t>
  </si>
  <si>
    <t xml:space="preserve">Obesity Prevalence by Sub-Region, 2014-15 </t>
  </si>
  <si>
    <t>Smoking Achievement by Sub-Region, 2014-15 
(per cent)</t>
  </si>
  <si>
    <t>Smoking Achievement by Sub-Region, 2014-15</t>
  </si>
  <si>
    <t>High dependency and other long term conditions group, 2014-15 (per cent)</t>
  </si>
  <si>
    <t>High dependency and other long term conditions group, 2014-15</t>
  </si>
  <si>
    <t>Chronic Kidney Disease Exceptions by Sub-Region, 2014-15 (per cent)</t>
  </si>
  <si>
    <t>Chronic Kidney Disease Exceptions by Sub-Region, 2014-15</t>
  </si>
  <si>
    <t>Mental health and neurology group, 2014-15 (per cent)</t>
  </si>
  <si>
    <t>Mental health and neurology group, 2014-15</t>
  </si>
  <si>
    <t>Dementia Achievement by Sub-Region, 2014-15 (per cent)</t>
  </si>
  <si>
    <t>Dementia Achievement by Sub-Region, 2014-15</t>
  </si>
  <si>
    <t>Depression Prevalence by Sub-Region, 2014-15 (per cent)</t>
  </si>
  <si>
    <t>Depression Prevalence by Sub-Region, 2014-15</t>
  </si>
  <si>
    <t>Learning Disabilities Prevalence by Sub-Region, 2014-15 (per cent)</t>
  </si>
  <si>
    <t>Learning Disabilities Prevalence by Sub-Region, 2014-15</t>
  </si>
  <si>
    <t>Musculoskeletal group, 2014-15 (per cent)</t>
  </si>
  <si>
    <t>Musculoskeletal group, 2014-15</t>
  </si>
  <si>
    <t>Osteoporosis Achievement by Sub-Region, 2014-15 
(per cent)</t>
  </si>
  <si>
    <t>Osteoporosis Achievement by Sub-Region, 2014-15</t>
  </si>
  <si>
    <t>Rheumatoid Arthritis Achievement by CCG, 2014-15</t>
  </si>
  <si>
    <t>Rheumatoid Arthritis Exceptions by Sub-Region,
2014-15 (per cent)</t>
  </si>
  <si>
    <t>Rheumatoid Arthritis Exceptions by Sub-Region, 2014-15</t>
  </si>
  <si>
    <t>Fertility, obstetrics and gynaecology group, 2014-15 (per cent)</t>
  </si>
  <si>
    <t>Fertility, obstetrics and gynaecology group, 2014-15</t>
  </si>
  <si>
    <t>Contraception Achievement by Sub-Region, 
2014-15 (per cent)</t>
  </si>
  <si>
    <t>Contraception Achievement by Sub-Region, 2014-15</t>
  </si>
  <si>
    <t>England Level Recorded Prevalence Rates, 
2014-15 (per cent)</t>
  </si>
  <si>
    <t>England Level Achievement Scores, 2014-15
(per cent)</t>
  </si>
  <si>
    <t>Asthma Prevalence by CCG, 2014-15 (per cent)</t>
  </si>
  <si>
    <t>Chronic Kidney Disease Prevalence by CCG, 2014-15 (per cent)</t>
  </si>
  <si>
    <t>Diabetes Mellitus Prevalence by Sub-Region, 2014-15 (per cent)</t>
  </si>
  <si>
    <t>Dementia Prevalence by CCG, 2014-15 (per cent)</t>
  </si>
  <si>
    <t>Asthma Prevalence by CCG, 2014-15</t>
  </si>
  <si>
    <t>Cancer Prevalence by Sub-Region, 2014-15</t>
  </si>
  <si>
    <t>Chronic Kidney Disease Prevalence by CCG, 2014-15</t>
  </si>
  <si>
    <t>Diabetes Mellitus Prevalence by Sub-Region, 2014-15</t>
  </si>
  <si>
    <t>Dementia Prevalence by CCG, 2014-15</t>
  </si>
  <si>
    <t>EP Prev</t>
  </si>
  <si>
    <t>Epilepsy Prevalence by CCG, 2014-15 (per cent)</t>
  </si>
  <si>
    <t>Epilepsy Prevalence by CCG, 2014-15</t>
  </si>
  <si>
    <t>Rheumatoid Arthritis Prevalence by CCG, 2014-15 (per cent)</t>
  </si>
  <si>
    <t>Cardiovascular disease - primary prevention 
(30-74)</t>
  </si>
  <si>
    <t>Public Health Total</t>
  </si>
  <si>
    <t>Average all indicators</t>
  </si>
  <si>
    <t>5 - 95 and over</t>
  </si>
  <si>
    <t>4 - 91 to less than 95</t>
  </si>
  <si>
    <t>1 - Less than 83</t>
  </si>
  <si>
    <t>2 - 83 to less than 88</t>
  </si>
  <si>
    <t>3 - 88 to less than 91</t>
  </si>
  <si>
    <t>1 - Less than 5.5</t>
  </si>
  <si>
    <t>2 - 5.5 to less than 6.0</t>
  </si>
  <si>
    <t>3 - 6.0 to less than 6.3</t>
  </si>
  <si>
    <t>4 - 6.3 to less than 6.6</t>
  </si>
  <si>
    <t>5 - 6.6 and over</t>
  </si>
  <si>
    <t>Quintile number</t>
  </si>
  <si>
    <t>1 - Less than 3.1</t>
  </si>
  <si>
    <t>2 - 3.1 to less than 3.8</t>
  </si>
  <si>
    <t>3 - 3.8 to less than 4.4</t>
  </si>
  <si>
    <t>4 - 4.4 to less than 5.3</t>
  </si>
  <si>
    <t>5 - 5.3 to 8.0</t>
  </si>
  <si>
    <t>2 - 0.6 to less than 0.72</t>
  </si>
  <si>
    <t>3 - 0.72 to less than 0.8</t>
  </si>
  <si>
    <t>1 - Less than 0.6</t>
  </si>
  <si>
    <t>4 - 0.86 to less than 0.93</t>
  </si>
  <si>
    <t>3 - 0.76 to less than 0.86</t>
  </si>
  <si>
    <t>5 - 0.93 and over</t>
  </si>
  <si>
    <t>2 - 0.67 to less than 0.76</t>
  </si>
  <si>
    <t>1 - less than 0.67</t>
  </si>
  <si>
    <t>5 - 0.86 and over</t>
  </si>
  <si>
    <t>4 - 0.78 to less than 0.86</t>
  </si>
  <si>
    <t>2 - 0.6 to less than 0.7</t>
  </si>
  <si>
    <t>3 - 0.7 to less than 0.78</t>
  </si>
  <si>
    <t>1 - less than 0.6</t>
  </si>
  <si>
    <t>Row Labels</t>
  </si>
  <si>
    <t>Grand Total</t>
  </si>
  <si>
    <t>Count of Quintile</t>
  </si>
  <si>
    <t>Quintile - Option 1</t>
  </si>
  <si>
    <t>Quintile - Option 2</t>
  </si>
  <si>
    <t>Count of Quintile - Option 2</t>
  </si>
  <si>
    <t>1 - Less than 5.43</t>
  </si>
  <si>
    <t>2 - 5.43 to less than 6.0</t>
  </si>
  <si>
    <t>3 - 6.0 to less than 6.31</t>
  </si>
  <si>
    <t>4 - 6.31 to less than 6.59</t>
  </si>
  <si>
    <t>5 - 6.59 and over</t>
  </si>
  <si>
    <t>Position</t>
  </si>
  <si>
    <t>2 - 83.0 to less than 87.9</t>
  </si>
  <si>
    <t>3 - 87.9 to less than 91.2</t>
  </si>
  <si>
    <t>4 - 91.2 to less than 95.2</t>
  </si>
  <si>
    <t>5 - 95.2 and over</t>
  </si>
  <si>
    <t>1 - Less than 83.0</t>
  </si>
  <si>
    <t>Option 2</t>
  </si>
  <si>
    <t>option 1</t>
  </si>
  <si>
    <t>1 - Less than 3.10</t>
  </si>
  <si>
    <t>2 - 3.10 to less than 3.78</t>
  </si>
  <si>
    <t>3 - 3.78 to less than 4.42</t>
  </si>
  <si>
    <t>4 - 4.42 to less than 5.30</t>
  </si>
  <si>
    <t>5 - 5.30 and over</t>
  </si>
  <si>
    <t>Option 1</t>
  </si>
  <si>
    <t>4 - 0.795 to less than 0.919</t>
  </si>
  <si>
    <t xml:space="preserve">5 - 0.919 and over </t>
  </si>
  <si>
    <t>1 - Less than 0.600</t>
  </si>
  <si>
    <t>2 - 0.600 to less than 0.718</t>
  </si>
  <si>
    <t>3 - 0.718 to less than 0.795</t>
  </si>
  <si>
    <t>1 - less than 0.674</t>
  </si>
  <si>
    <t>2 - 0.674 to less than 0.766</t>
  </si>
  <si>
    <t>3 - 0.766 to less than 0.855</t>
  </si>
  <si>
    <t>4 - 0.855 to less than 0.925</t>
  </si>
  <si>
    <t>5 - 0.925 and over</t>
  </si>
  <si>
    <t>1 - less than 0.600</t>
  </si>
  <si>
    <t>2 - 0.600 to less than 0.708</t>
  </si>
  <si>
    <t>3 - 0.708 to less than 0.780</t>
  </si>
  <si>
    <t>4 - 0.780 to less than 0.860</t>
  </si>
  <si>
    <t>5 - 0.860 and over</t>
  </si>
  <si>
    <t>Public Health -Additional Services</t>
  </si>
  <si>
    <t>Chronic kidney disease  (18+)</t>
  </si>
  <si>
    <t>Depression  (18+)</t>
  </si>
  <si>
    <t>Diabetes mellitus  (17+)</t>
  </si>
  <si>
    <t>Epilepsy  (18+)</t>
  </si>
  <si>
    <t>Osteoporosis: secondary prevention of fragility fractures  (50+)</t>
  </si>
  <si>
    <t>Rheumatoid arthritis  (16+)</t>
  </si>
  <si>
    <t>Blood pressure  (45+)</t>
  </si>
  <si>
    <t>Obesity  (16+)</t>
  </si>
  <si>
    <t>Smoking  (15+)</t>
  </si>
  <si>
    <t>Contraception  (&lt;55)</t>
  </si>
  <si>
    <t>Cervical screening  (25-64)</t>
  </si>
  <si>
    <t>E38000052</t>
  </si>
  <si>
    <t>E38000069</t>
  </si>
  <si>
    <t>E38000073</t>
  </si>
  <si>
    <t>E38000085</t>
  </si>
  <si>
    <t>E38000119</t>
  </si>
  <si>
    <t>E38000122</t>
  </si>
  <si>
    <t>E38000145</t>
  </si>
  <si>
    <t>E38000188</t>
  </si>
  <si>
    <t>E38000006</t>
  </si>
  <si>
    <t>E38000008</t>
  </si>
  <si>
    <t>E38000044</t>
  </si>
  <si>
    <t>E38000141</t>
  </si>
  <si>
    <t>E38000146</t>
  </si>
  <si>
    <t>E38000001</t>
  </si>
  <si>
    <t>E38000019</t>
  </si>
  <si>
    <t>E38000025</t>
  </si>
  <si>
    <t>E38000094</t>
  </si>
  <si>
    <t>E38000018</t>
  </si>
  <si>
    <t>E38000064</t>
  </si>
  <si>
    <t>E38000096</t>
  </si>
  <si>
    <t>E38000095</t>
  </si>
  <si>
    <t>E38000121</t>
  </si>
  <si>
    <t>E38000190</t>
  </si>
  <si>
    <t>E38000016</t>
  </si>
  <si>
    <t>E38000024</t>
  </si>
  <si>
    <t>E38000032</t>
  </si>
  <si>
    <t>E38000135</t>
  </si>
  <si>
    <t>E38000080</t>
  </si>
  <si>
    <t>E38000143</t>
  </si>
  <si>
    <t>E38000123</t>
  </si>
  <si>
    <t>E38000158</t>
  </si>
  <si>
    <t>E38000174</t>
  </si>
  <si>
    <t>E38000182</t>
  </si>
  <si>
    <t>E38000187</t>
  </si>
  <si>
    <t>E38000205</t>
  </si>
  <si>
    <t>E38000014</t>
  </si>
  <si>
    <t>E38000015</t>
  </si>
  <si>
    <t>E38000034</t>
  </si>
  <si>
    <t>E38000050</t>
  </si>
  <si>
    <t>E38000065</t>
  </si>
  <si>
    <t>E38000093</t>
  </si>
  <si>
    <t>E38000200</t>
  </si>
  <si>
    <t>E38000060</t>
  </si>
  <si>
    <t>E38000042</t>
  </si>
  <si>
    <t>E38000047</t>
  </si>
  <si>
    <t>E38000116</t>
  </si>
  <si>
    <t>E38000075</t>
  </si>
  <si>
    <t>E38000162</t>
  </si>
  <si>
    <t>E38000130</t>
  </si>
  <si>
    <t>E38000163</t>
  </si>
  <si>
    <t>E38000176</t>
  </si>
  <si>
    <t>E38000041</t>
  </si>
  <si>
    <t>E38000212</t>
  </si>
  <si>
    <t>NHS NEWCASTLE GATESHEAD CCG</t>
  </si>
  <si>
    <t>E38000127</t>
  </si>
  <si>
    <t>E38000056</t>
  </si>
  <si>
    <t>E38000151</t>
  </si>
  <si>
    <t>E38000189</t>
  </si>
  <si>
    <t>E38000194</t>
  </si>
  <si>
    <t>E38000196</t>
  </si>
  <si>
    <t>E38000208</t>
  </si>
  <si>
    <t>E38000068</t>
  </si>
  <si>
    <t>E38000091</t>
  </si>
  <si>
    <t>E38000161</t>
  </si>
  <si>
    <t>E38000170</t>
  </si>
  <si>
    <t>E38000172</t>
  </si>
  <si>
    <t>E38000101</t>
  </si>
  <si>
    <t>E38000058</t>
  </si>
  <si>
    <t>E38000071</t>
  </si>
  <si>
    <t>E38000103</t>
  </si>
  <si>
    <t>E38000109</t>
  </si>
  <si>
    <t>E38000115</t>
  </si>
  <si>
    <t>E38000132</t>
  </si>
  <si>
    <t>E38000133</t>
  </si>
  <si>
    <t>E38000134</t>
  </si>
  <si>
    <t>E38000142</t>
  </si>
  <si>
    <t>E38000169</t>
  </si>
  <si>
    <t>E38000028</t>
  </si>
  <si>
    <t>E38000053</t>
  </si>
  <si>
    <t>E38000126</t>
  </si>
  <si>
    <t>E38000147</t>
  </si>
  <si>
    <t>E38000153</t>
  </si>
  <si>
    <t>E38000173</t>
  </si>
  <si>
    <t>E38000175</t>
  </si>
  <si>
    <t>E38000183</t>
  </si>
  <si>
    <t>E38000038</t>
  </si>
  <si>
    <t>E38000078</t>
  </si>
  <si>
    <t>E38000195</t>
  </si>
  <si>
    <t>E38000139</t>
  </si>
  <si>
    <t>E38000164</t>
  </si>
  <si>
    <t>E38000166</t>
  </si>
  <si>
    <t>E38000211</t>
  </si>
  <si>
    <t>E38000013</t>
  </si>
  <si>
    <t>E38000046</t>
  </si>
  <si>
    <t>E38000144</t>
  </si>
  <si>
    <t>E38000149</t>
  </si>
  <si>
    <t>E38000191</t>
  </si>
  <si>
    <t>E38000210</t>
  </si>
  <si>
    <t>E38000012</t>
  </si>
  <si>
    <t>E38000037</t>
  </si>
  <si>
    <t>E38000107</t>
  </si>
  <si>
    <t>E38000108</t>
  </si>
  <si>
    <t>E38000010</t>
  </si>
  <si>
    <t>E38000049</t>
  </si>
  <si>
    <t>E38000079</t>
  </si>
  <si>
    <t>E38000102</t>
  </si>
  <si>
    <t>E38000099</t>
  </si>
  <si>
    <t>E38000051</t>
  </si>
  <si>
    <t>E38000097</t>
  </si>
  <si>
    <t>E38000100</t>
  </si>
  <si>
    <t>E38000165</t>
  </si>
  <si>
    <t>E38000201</t>
  </si>
  <si>
    <t>E38000157</t>
  </si>
  <si>
    <t>E38000026</t>
  </si>
  <si>
    <t>E38000086</t>
  </si>
  <si>
    <t>E38000063</t>
  </si>
  <si>
    <t>E38000124</t>
  </si>
  <si>
    <t>E38000131</t>
  </si>
  <si>
    <t>E38000159</t>
  </si>
  <si>
    <t>E38000203</t>
  </si>
  <si>
    <t>E38000204</t>
  </si>
  <si>
    <t>E38000106</t>
  </si>
  <si>
    <t>E38000117</t>
  </si>
  <si>
    <t>E38000185</t>
  </si>
  <si>
    <t>E38000197</t>
  </si>
  <si>
    <t>E38000007</t>
  </si>
  <si>
    <t>E38000030</t>
  </si>
  <si>
    <t>E38000168</t>
  </si>
  <si>
    <t>E38000004</t>
  </si>
  <si>
    <t>E38000005</t>
  </si>
  <si>
    <t>E38000027</t>
  </si>
  <si>
    <t>E38000035</t>
  </si>
  <si>
    <t>E38000057</t>
  </si>
  <si>
    <t>E38000072</t>
  </si>
  <si>
    <t>E38000077</t>
  </si>
  <si>
    <t>E38000088</t>
  </si>
  <si>
    <t>E38000113</t>
  </si>
  <si>
    <t>E38000138</t>
  </si>
  <si>
    <t>E38000186</t>
  </si>
  <si>
    <t>E38000192</t>
  </si>
  <si>
    <t>E38000020</t>
  </si>
  <si>
    <t>E38000048</t>
  </si>
  <si>
    <t>E38000084</t>
  </si>
  <si>
    <t>E38000070</t>
  </si>
  <si>
    <t>E38000074</t>
  </si>
  <si>
    <t>E38000082</t>
  </si>
  <si>
    <t>E38000202</t>
  </si>
  <si>
    <t>E38000031</t>
  </si>
  <si>
    <t>E38000011</t>
  </si>
  <si>
    <t>E38000023</t>
  </si>
  <si>
    <t>E38000040</t>
  </si>
  <si>
    <t>E38000066</t>
  </si>
  <si>
    <t>E38000090</t>
  </si>
  <si>
    <t>E38000092</t>
  </si>
  <si>
    <t>E38000098</t>
  </si>
  <si>
    <t>E38000140</t>
  </si>
  <si>
    <t>E38000171</t>
  </si>
  <si>
    <t>E38000105</t>
  </si>
  <si>
    <t>E38000179</t>
  </si>
  <si>
    <t>E38000193</t>
  </si>
  <si>
    <t>E38000120</t>
  </si>
  <si>
    <t>E38000059</t>
  </si>
  <si>
    <t>E38000087</t>
  </si>
  <si>
    <t>E38000137</t>
  </si>
  <si>
    <t>E38000154</t>
  </si>
  <si>
    <t>E38000167</t>
  </si>
  <si>
    <t>E38000198</t>
  </si>
  <si>
    <t>E38000045</t>
  </si>
  <si>
    <t>E38000118</t>
  </si>
  <si>
    <t>E38000022</t>
  </si>
  <si>
    <t>E38000125</t>
  </si>
  <si>
    <t>E38000150</t>
  </si>
  <si>
    <t>E38000155</t>
  </si>
  <si>
    <t>E38000089</t>
  </si>
  <si>
    <t>E38000129</t>
  </si>
  <si>
    <t>E38000152</t>
  </si>
  <si>
    <t>E38000002</t>
  </si>
  <si>
    <t>E38000029</t>
  </si>
  <si>
    <t>E38000043</t>
  </si>
  <si>
    <t>E38000104</t>
  </si>
  <si>
    <t>E38000156</t>
  </si>
  <si>
    <t>E38000180</t>
  </si>
  <si>
    <t>E38000184</t>
  </si>
  <si>
    <t>E38000199</t>
  </si>
  <si>
    <t>E38000021</t>
  </si>
  <si>
    <t>E38000055</t>
  </si>
  <si>
    <t>E38000213</t>
  </si>
  <si>
    <t>E38000039</t>
  </si>
  <si>
    <t>E38000054</t>
  </si>
  <si>
    <t>E38000214</t>
  </si>
  <si>
    <t>E38000076</t>
  </si>
  <si>
    <t>E38000083</t>
  </si>
  <si>
    <t>E38000128</t>
  </si>
  <si>
    <t>E38000178</t>
  </si>
  <si>
    <t>E38000177</t>
  </si>
  <si>
    <t>E38000081</t>
  </si>
  <si>
    <t>E38000009</t>
  </si>
  <si>
    <t>E38000062</t>
  </si>
  <si>
    <t>E38000181</t>
  </si>
  <si>
    <t>E38000206</t>
  </si>
  <si>
    <t>E38000017</t>
  </si>
  <si>
    <t>E38000033</t>
  </si>
  <si>
    <t>E38000110</t>
  </si>
  <si>
    <t>E38000114</t>
  </si>
  <si>
    <t>E38000136</t>
  </si>
  <si>
    <t>E38000148</t>
  </si>
  <si>
    <t>E38000160</t>
  </si>
  <si>
    <t>E38000003</t>
  </si>
  <si>
    <t>E38000207</t>
  </si>
  <si>
    <t>E38000209</t>
  </si>
  <si>
    <t>4 - 6.3 to less than 6.5</t>
  </si>
  <si>
    <t>Quintile - Option 3</t>
  </si>
  <si>
    <t>5 - 6.5 and over</t>
  </si>
  <si>
    <t>Count of Quintile - Option 3</t>
  </si>
  <si>
    <t>Option 3</t>
  </si>
  <si>
    <t>4 - 0.8 to less than 0.92</t>
  </si>
  <si>
    <t>5 - 0.92 and over</t>
  </si>
  <si>
    <t>Count of Quintile - Option 1</t>
  </si>
  <si>
    <t>2 - 0.67 to less than 0.77</t>
  </si>
  <si>
    <t>3 - 0.77 to less than 0.87</t>
  </si>
  <si>
    <t>4 - 0.87 to less than 0.93</t>
  </si>
  <si>
    <t>(blank)</t>
  </si>
  <si>
    <t>Count of Option 3</t>
  </si>
  <si>
    <t>Diabetes mellitus 
(17+)</t>
  </si>
  <si>
    <t>Chronic kidney disease 
(18+)</t>
  </si>
  <si>
    <t>Cervical screening 
(25-64)</t>
  </si>
  <si>
    <t>Fertility, obstetrics and gynaecology group (per cent)</t>
  </si>
  <si>
    <t>Cancer Prevalence by Sub-Region, 2014-15 
(per cent)</t>
  </si>
  <si>
    <t>Note 17/11/2015: Updates to the main report and excel spreadsheet entitled ‘QOF 2014-15: Exceptions at practice level, all domains’ have been published. These correct the overall exception percentages. All updated figures are highlighted in yellow in the documents. This affects table 1.6 in this spreadsheet</t>
  </si>
  <si>
    <t xml:space="preserve">Note 17/11/2015: Updates to the main report and excel spreadsheet entitled ‘QOF 2014-15: Exceptions at practice level, all domains’ have been published. These correct the overall exception percentages. All updated figures are highlighted in yellow in the documents.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</si>
</sst>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0.0"/>
    <numFmt numFmtId="165" formatCode="#,##0.0_ ;[Red]\-#,##0.0\ "/>
    <numFmt numFmtId="166" formatCode="#,##0.00_ ;[Red]\-#,##0.00\ "/>
    <numFmt numFmtId="167" formatCode="0.000"/>
    <numFmt numFmtId="168" formatCode="0.0000"/>
    <numFmt numFmtId="169" formatCode="0.00_ ;[Red]\-0.00\ "/>
    <numFmt numFmtId="170" formatCode="#,##0.0000_ ;[Red]\-#,##0.0000\ "/>
  </numFmts>
  <fonts count="32" x14ac:knownFonts="1">
    <font>
      <sz val="11"/>
      <color theme="1"/>
      <name val="Calibri"/>
      <family val="2"/>
      <scheme val="minor"/>
    </font>
    <font>
      <sz val="11"/>
      <color theme="1"/>
      <name val="Arial"/>
      <family val="2"/>
    </font>
    <font>
      <sz val="10"/>
      <color theme="1"/>
      <name val="Arial"/>
      <family val="2"/>
    </font>
    <font>
      <sz val="11"/>
      <color theme="1"/>
      <name val="Arial"/>
      <family val="2"/>
    </font>
    <font>
      <sz val="10"/>
      <color theme="1"/>
      <name val="Arial"/>
      <family val="2"/>
    </font>
    <font>
      <sz val="10"/>
      <color theme="1"/>
      <name val="Arial"/>
      <family val="2"/>
    </font>
    <font>
      <sz val="11"/>
      <color theme="1"/>
      <name val="Arial"/>
      <family val="2"/>
    </font>
    <font>
      <sz val="10"/>
      <color indexed="8"/>
      <name val="Arial"/>
      <family val="2"/>
    </font>
    <font>
      <sz val="11"/>
      <name val="Arial"/>
      <family val="2"/>
    </font>
    <font>
      <b/>
      <sz val="16"/>
      <color theme="0"/>
      <name val="Arial"/>
      <family val="2"/>
    </font>
    <font>
      <sz val="11"/>
      <color indexed="8"/>
      <name val="Arial"/>
      <family val="2"/>
    </font>
    <font>
      <b/>
      <sz val="12"/>
      <color indexed="8"/>
      <name val="Arial"/>
      <family val="2"/>
    </font>
    <font>
      <b/>
      <sz val="11"/>
      <color indexed="8"/>
      <name val="Arial"/>
      <family val="2"/>
    </font>
    <font>
      <b/>
      <sz val="10"/>
      <color indexed="8"/>
      <name val="Arial"/>
      <family val="2"/>
    </font>
    <font>
      <sz val="12"/>
      <color indexed="8"/>
      <name val="Arial"/>
      <family val="2"/>
    </font>
    <font>
      <sz val="11"/>
      <color theme="1"/>
      <name val="Arial"/>
      <family val="2"/>
    </font>
    <font>
      <sz val="12"/>
      <color theme="1"/>
      <name val="Arial"/>
      <family val="2"/>
    </font>
    <font>
      <b/>
      <sz val="12"/>
      <color theme="1"/>
      <name val="Arial"/>
      <family val="2"/>
    </font>
    <font>
      <sz val="11"/>
      <color theme="1"/>
      <name val="Calibri"/>
      <family val="2"/>
      <scheme val="minor"/>
    </font>
    <font>
      <b/>
      <sz val="11"/>
      <color theme="1"/>
      <name val="Arial"/>
      <family val="2"/>
    </font>
    <font>
      <sz val="10"/>
      <name val="Arial"/>
      <family val="2"/>
    </font>
    <font>
      <sz val="12"/>
      <name val="Arial"/>
      <family val="2"/>
    </font>
    <font>
      <sz val="12"/>
      <name val="Calibri"/>
      <family val="2"/>
      <scheme val="minor"/>
    </font>
    <font>
      <sz val="12"/>
      <color rgb="FF000000"/>
      <name val="Arial"/>
      <family val="2"/>
    </font>
    <font>
      <u/>
      <sz val="11"/>
      <color theme="10"/>
      <name val="Calibri"/>
      <family val="2"/>
      <scheme val="minor"/>
    </font>
    <font>
      <u/>
      <sz val="12"/>
      <color theme="10"/>
      <name val="Arial"/>
      <family val="2"/>
    </font>
    <font>
      <b/>
      <sz val="11"/>
      <color theme="1"/>
      <name val="Calibri"/>
      <family val="2"/>
      <scheme val="minor"/>
    </font>
    <font>
      <b/>
      <sz val="12"/>
      <name val="Arial"/>
      <family val="2"/>
    </font>
    <font>
      <b/>
      <sz val="10"/>
      <color theme="1"/>
      <name val="Arial"/>
      <family val="2"/>
    </font>
    <font>
      <sz val="9"/>
      <color indexed="81"/>
      <name val="Tahoma"/>
      <family val="2"/>
    </font>
    <font>
      <b/>
      <sz val="9"/>
      <color indexed="81"/>
      <name val="Tahoma"/>
      <family val="2"/>
    </font>
    <font>
      <b/>
      <sz val="18"/>
      <color rgb="FF000000"/>
      <name val="Arial"/>
      <family val="2"/>
    </font>
  </fonts>
  <fills count="6">
    <fill>
      <patternFill patternType="none"/>
    </fill>
    <fill>
      <patternFill patternType="gray125"/>
    </fill>
    <fill>
      <patternFill patternType="solid">
        <fgColor rgb="FF003360"/>
        <bgColor indexed="64"/>
      </patternFill>
    </fill>
    <fill>
      <patternFill patternType="solid">
        <fgColor theme="0"/>
        <bgColor indexed="64"/>
      </patternFill>
    </fill>
    <fill>
      <patternFill patternType="solid">
        <fgColor rgb="FFD8E0E8"/>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8">
    <xf numFmtId="0" fontId="0" fillId="0" borderId="0"/>
    <xf numFmtId="0" fontId="7" fillId="0" borderId="0" applyNumberFormat="0" applyFont="0" applyBorder="0" applyAlignment="0" applyProtection="0"/>
    <xf numFmtId="43" fontId="18" fillId="0" borderId="0" applyFont="0" applyFill="0" applyBorder="0" applyAlignment="0" applyProtection="0"/>
    <xf numFmtId="0" fontId="24" fillId="0" borderId="0" applyNumberFormat="0" applyFill="0" applyBorder="0" applyAlignment="0" applyProtection="0"/>
    <xf numFmtId="0" fontId="5" fillId="0" borderId="0"/>
    <xf numFmtId="0" fontId="18" fillId="0" borderId="0"/>
    <xf numFmtId="43" fontId="18" fillId="0" borderId="0" applyFont="0" applyFill="0" applyBorder="0" applyAlignment="0" applyProtection="0"/>
    <xf numFmtId="0" fontId="24" fillId="0" borderId="0" applyNumberFormat="0" applyFill="0" applyBorder="0" applyAlignment="0" applyProtection="0"/>
  </cellStyleXfs>
  <cellXfs count="217">
    <xf numFmtId="0" fontId="0" fillId="0" borderId="0" xfId="0"/>
    <xf numFmtId="0" fontId="8" fillId="2" borderId="0" xfId="1" applyFont="1" applyFill="1"/>
    <xf numFmtId="0" fontId="8" fillId="2" borderId="0" xfId="1" applyFont="1" applyFill="1" applyBorder="1" applyAlignment="1">
      <alignment vertical="center"/>
    </xf>
    <xf numFmtId="0" fontId="9" fillId="2" borderId="0" xfId="1" applyFont="1" applyFill="1" applyAlignment="1">
      <alignment horizontal="left" vertical="center"/>
    </xf>
    <xf numFmtId="0" fontId="7" fillId="0" borderId="0" xfId="0" applyFont="1"/>
    <xf numFmtId="0" fontId="14" fillId="0" borderId="0" xfId="0" applyFont="1"/>
    <xf numFmtId="0" fontId="15" fillId="0" borderId="0" xfId="0" applyFont="1"/>
    <xf numFmtId="0" fontId="8" fillId="2" borderId="0" xfId="1" applyFont="1" applyFill="1" applyAlignment="1">
      <alignment vertical="center"/>
    </xf>
    <xf numFmtId="0" fontId="15" fillId="0" borderId="0" xfId="0" applyFont="1" applyAlignment="1">
      <alignment vertical="center"/>
    </xf>
    <xf numFmtId="0" fontId="16" fillId="0" borderId="0" xfId="0" applyFont="1" applyAlignment="1">
      <alignment vertical="center"/>
    </xf>
    <xf numFmtId="0" fontId="16" fillId="0" borderId="0" xfId="0" applyFont="1"/>
    <xf numFmtId="0" fontId="16" fillId="0" borderId="0" xfId="0" applyFont="1" applyAlignment="1">
      <alignment vertical="center" wrapText="1"/>
    </xf>
    <xf numFmtId="0" fontId="9" fillId="2" borderId="0" xfId="1" applyFont="1" applyFill="1" applyAlignment="1">
      <alignment horizontal="center" vertical="center"/>
    </xf>
    <xf numFmtId="0" fontId="8" fillId="2" borderId="0" xfId="1" applyFont="1" applyFill="1" applyAlignment="1">
      <alignment horizontal="center" vertical="center"/>
    </xf>
    <xf numFmtId="0" fontId="15"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6" fillId="0" borderId="0" xfId="0" applyFont="1" applyAlignment="1">
      <alignment horizontal="left" vertical="center"/>
    </xf>
    <xf numFmtId="164" fontId="17" fillId="3" borderId="1" xfId="0" applyNumberFormat="1" applyFont="1" applyFill="1" applyBorder="1" applyAlignment="1">
      <alignment vertical="center" wrapText="1"/>
    </xf>
    <xf numFmtId="164" fontId="16" fillId="3" borderId="0" xfId="0" applyNumberFormat="1" applyFont="1" applyFill="1" applyAlignment="1">
      <alignment horizontal="left" vertical="center"/>
    </xf>
    <xf numFmtId="164" fontId="16" fillId="3" borderId="2" xfId="0" applyNumberFormat="1" applyFont="1" applyFill="1" applyBorder="1" applyAlignment="1">
      <alignment horizontal="left" vertical="center"/>
    </xf>
    <xf numFmtId="164" fontId="16" fillId="3" borderId="1" xfId="0" applyNumberFormat="1" applyFont="1" applyFill="1" applyBorder="1" applyAlignment="1">
      <alignment horizontal="left" vertical="center"/>
    </xf>
    <xf numFmtId="164" fontId="16" fillId="3" borderId="1" xfId="0" applyNumberFormat="1" applyFont="1" applyFill="1" applyBorder="1"/>
    <xf numFmtId="0" fontId="16" fillId="3" borderId="3" xfId="0" applyFont="1" applyFill="1" applyBorder="1" applyAlignment="1">
      <alignment horizontal="left" vertical="top"/>
    </xf>
    <xf numFmtId="164" fontId="16" fillId="3" borderId="0" xfId="0" applyNumberFormat="1" applyFont="1" applyFill="1" applyBorder="1" applyAlignment="1">
      <alignment horizontal="left" vertical="center"/>
    </xf>
    <xf numFmtId="164" fontId="16" fillId="3" borderId="0" xfId="0" applyNumberFormat="1" applyFont="1" applyFill="1" applyBorder="1"/>
    <xf numFmtId="0" fontId="17" fillId="3" borderId="1" xfId="0" applyFont="1" applyFill="1" applyBorder="1" applyAlignment="1">
      <alignment vertical="center" wrapText="1"/>
    </xf>
    <xf numFmtId="0" fontId="16" fillId="3" borderId="0" xfId="0" applyFont="1" applyFill="1" applyBorder="1" applyAlignment="1">
      <alignment vertical="center"/>
    </xf>
    <xf numFmtId="164" fontId="16" fillId="3" borderId="0" xfId="0" applyNumberFormat="1" applyFont="1" applyFill="1" applyBorder="1" applyAlignment="1">
      <alignment horizontal="right" vertical="center"/>
    </xf>
    <xf numFmtId="0" fontId="16" fillId="4" borderId="0" xfId="0" applyFont="1" applyFill="1" applyBorder="1" applyAlignment="1">
      <alignment vertical="center"/>
    </xf>
    <xf numFmtId="164" fontId="17" fillId="4" borderId="0" xfId="0" applyNumberFormat="1" applyFont="1" applyFill="1" applyBorder="1" applyAlignment="1">
      <alignment horizontal="right" vertical="center"/>
    </xf>
    <xf numFmtId="0" fontId="17" fillId="4" borderId="0" xfId="0" applyFont="1" applyFill="1" applyBorder="1" applyAlignment="1">
      <alignment vertical="center"/>
    </xf>
    <xf numFmtId="0" fontId="19" fillId="4" borderId="0" xfId="0" applyFont="1" applyFill="1" applyBorder="1" applyAlignment="1">
      <alignment vertical="center"/>
    </xf>
    <xf numFmtId="0" fontId="17" fillId="3" borderId="1" xfId="0" applyFont="1" applyFill="1" applyBorder="1" applyAlignment="1"/>
    <xf numFmtId="0" fontId="17" fillId="4" borderId="1" xfId="0" applyFont="1" applyFill="1" applyBorder="1" applyAlignment="1">
      <alignment vertical="top" wrapText="1"/>
    </xf>
    <xf numFmtId="0" fontId="17" fillId="3" borderId="1" xfId="0" applyFont="1" applyFill="1" applyBorder="1" applyAlignment="1">
      <alignment vertical="top" wrapText="1"/>
    </xf>
    <xf numFmtId="0" fontId="16" fillId="3" borderId="0" xfId="0" applyFont="1" applyFill="1" applyBorder="1" applyAlignment="1">
      <alignment vertical="justify" wrapText="1"/>
    </xf>
    <xf numFmtId="165" fontId="14" fillId="4" borderId="0" xfId="0" applyNumberFormat="1" applyFont="1" applyFill="1" applyBorder="1" applyAlignment="1">
      <alignment horizontal="right"/>
    </xf>
    <xf numFmtId="165" fontId="16" fillId="3" borderId="0" xfId="0" applyNumberFormat="1" applyFont="1" applyFill="1" applyBorder="1" applyAlignment="1">
      <alignment horizontal="right"/>
    </xf>
    <xf numFmtId="165" fontId="14" fillId="3" borderId="0" xfId="0" applyNumberFormat="1" applyFont="1" applyFill="1" applyBorder="1" applyAlignment="1">
      <alignment horizontal="right"/>
    </xf>
    <xf numFmtId="0" fontId="17" fillId="3" borderId="3" xfId="0" applyFont="1" applyFill="1" applyBorder="1" applyAlignment="1"/>
    <xf numFmtId="165" fontId="17" fillId="4" borderId="3" xfId="0" applyNumberFormat="1" applyFont="1" applyFill="1" applyBorder="1"/>
    <xf numFmtId="165" fontId="17" fillId="3" borderId="3" xfId="0" applyNumberFormat="1" applyFont="1" applyFill="1" applyBorder="1"/>
    <xf numFmtId="165" fontId="14" fillId="4" borderId="0" xfId="2" applyNumberFormat="1" applyFont="1" applyFill="1" applyBorder="1" applyAlignment="1">
      <alignment horizontal="right"/>
    </xf>
    <xf numFmtId="164" fontId="16" fillId="4" borderId="0" xfId="0" applyNumberFormat="1" applyFont="1" applyFill="1" applyBorder="1" applyAlignment="1">
      <alignment horizontal="right"/>
    </xf>
    <xf numFmtId="164" fontId="16" fillId="3" borderId="0" xfId="0" applyNumberFormat="1" applyFont="1" applyFill="1" applyBorder="1" applyAlignment="1">
      <alignment vertical="justify" wrapText="1"/>
    </xf>
    <xf numFmtId="164" fontId="17" fillId="4" borderId="3" xfId="0" applyNumberFormat="1" applyFont="1" applyFill="1" applyBorder="1"/>
    <xf numFmtId="164" fontId="17" fillId="3" borderId="3" xfId="0" applyNumberFormat="1" applyFont="1" applyFill="1" applyBorder="1" applyAlignment="1"/>
    <xf numFmtId="164" fontId="14" fillId="4" borderId="0" xfId="0" applyNumberFormat="1" applyFont="1" applyFill="1" applyBorder="1" applyAlignment="1">
      <alignment horizontal="right"/>
    </xf>
    <xf numFmtId="164" fontId="17" fillId="4" borderId="3" xfId="0" applyNumberFormat="1" applyFont="1" applyFill="1" applyBorder="1" applyAlignment="1"/>
    <xf numFmtId="164" fontId="16" fillId="4" borderId="0" xfId="0" applyNumberFormat="1" applyFont="1" applyFill="1" applyBorder="1" applyAlignment="1">
      <alignment vertical="justify" wrapText="1"/>
    </xf>
    <xf numFmtId="164" fontId="16" fillId="3" borderId="0" xfId="0" applyNumberFormat="1" applyFont="1" applyFill="1" applyBorder="1" applyAlignment="1">
      <alignment horizontal="right" vertical="justify" wrapText="1"/>
    </xf>
    <xf numFmtId="164" fontId="16" fillId="4" borderId="0" xfId="0" applyNumberFormat="1" applyFont="1" applyFill="1" applyBorder="1" applyAlignment="1">
      <alignment horizontal="right" vertical="justify" wrapText="1"/>
    </xf>
    <xf numFmtId="0" fontId="17" fillId="3" borderId="1" xfId="0" applyFont="1" applyFill="1" applyBorder="1" applyAlignment="1">
      <alignment horizontal="left" vertical="center" wrapText="1"/>
    </xf>
    <xf numFmtId="165" fontId="16" fillId="4" borderId="0" xfId="0" applyNumberFormat="1" applyFont="1" applyFill="1" applyBorder="1" applyAlignment="1">
      <alignment horizontal="right"/>
    </xf>
    <xf numFmtId="165" fontId="14" fillId="3" borderId="0" xfId="2" applyNumberFormat="1" applyFont="1" applyFill="1" applyBorder="1" applyAlignment="1">
      <alignment horizontal="right"/>
    </xf>
    <xf numFmtId="165" fontId="14" fillId="4" borderId="0" xfId="0" applyNumberFormat="1" applyFont="1" applyFill="1"/>
    <xf numFmtId="165" fontId="14" fillId="3" borderId="0" xfId="0" applyNumberFormat="1" applyFont="1" applyFill="1"/>
    <xf numFmtId="164" fontId="17" fillId="4" borderId="1" xfId="0" applyNumberFormat="1" applyFont="1" applyFill="1" applyBorder="1" applyAlignment="1"/>
    <xf numFmtId="164" fontId="17" fillId="3" borderId="1" xfId="0" applyNumberFormat="1" applyFont="1" applyFill="1" applyBorder="1" applyAlignment="1"/>
    <xf numFmtId="165" fontId="17" fillId="4" borderId="3" xfId="0" applyNumberFormat="1" applyFont="1" applyFill="1" applyBorder="1" applyAlignment="1"/>
    <xf numFmtId="165" fontId="17" fillId="3" borderId="3" xfId="0" applyNumberFormat="1" applyFont="1" applyFill="1" applyBorder="1" applyAlignment="1"/>
    <xf numFmtId="165" fontId="17" fillId="3" borderId="1" xfId="0" applyNumberFormat="1" applyFont="1" applyFill="1" applyBorder="1" applyAlignment="1">
      <alignment vertical="center" wrapText="1"/>
    </xf>
    <xf numFmtId="165" fontId="17" fillId="3" borderId="1" xfId="0" applyNumberFormat="1" applyFont="1" applyFill="1" applyBorder="1" applyAlignment="1"/>
    <xf numFmtId="165" fontId="17" fillId="4" borderId="1" xfId="0" applyNumberFormat="1" applyFont="1" applyFill="1" applyBorder="1"/>
    <xf numFmtId="165" fontId="17" fillId="3" borderId="1" xfId="0" applyNumberFormat="1" applyFont="1" applyFill="1" applyBorder="1"/>
    <xf numFmtId="165" fontId="16" fillId="3" borderId="0" xfId="0" applyNumberFormat="1" applyFont="1" applyFill="1" applyBorder="1" applyAlignment="1">
      <alignment vertical="justify" wrapText="1"/>
    </xf>
    <xf numFmtId="165" fontId="10" fillId="4" borderId="0" xfId="0" applyNumberFormat="1" applyFont="1" applyFill="1"/>
    <xf numFmtId="165" fontId="10" fillId="3" borderId="0" xfId="0" applyNumberFormat="1" applyFont="1" applyFill="1"/>
    <xf numFmtId="0" fontId="20" fillId="2" borderId="0" xfId="1" applyFont="1" applyFill="1" applyAlignment="1">
      <alignment vertical="center"/>
    </xf>
    <xf numFmtId="0" fontId="20" fillId="2" borderId="0" xfId="1" applyFont="1" applyFill="1" applyAlignment="1">
      <alignment horizontal="right" vertical="center" wrapText="1"/>
    </xf>
    <xf numFmtId="0" fontId="20" fillId="2" borderId="0" xfId="1" applyFont="1" applyFill="1" applyAlignment="1">
      <alignment vertical="center" wrapText="1"/>
    </xf>
    <xf numFmtId="0" fontId="21" fillId="4" borderId="0" xfId="0" applyFont="1" applyFill="1" applyBorder="1" applyAlignment="1">
      <alignment vertical="center" wrapText="1"/>
    </xf>
    <xf numFmtId="0" fontId="21" fillId="4" borderId="0" xfId="0" applyFont="1" applyFill="1" applyBorder="1" applyAlignment="1">
      <alignment horizontal="right" vertical="center"/>
    </xf>
    <xf numFmtId="0" fontId="21" fillId="4" borderId="0" xfId="0" applyFont="1" applyFill="1" applyBorder="1" applyAlignment="1">
      <alignment vertical="center"/>
    </xf>
    <xf numFmtId="0" fontId="16" fillId="3" borderId="1" xfId="0" applyFont="1" applyFill="1" applyBorder="1" applyAlignment="1">
      <alignment horizontal="left" vertical="center" wrapText="1"/>
    </xf>
    <xf numFmtId="0" fontId="21" fillId="3" borderId="0" xfId="0" applyFont="1" applyFill="1" applyBorder="1" applyAlignment="1">
      <alignment horizontal="right" vertical="center"/>
    </xf>
    <xf numFmtId="0" fontId="21" fillId="3" borderId="0" xfId="0" applyFont="1" applyFill="1" applyBorder="1" applyAlignment="1">
      <alignment vertical="center"/>
    </xf>
    <xf numFmtId="0" fontId="17" fillId="3" borderId="0" xfId="0" applyFont="1" applyFill="1" applyBorder="1"/>
    <xf numFmtId="0" fontId="14" fillId="3" borderId="0" xfId="0" applyFont="1" applyFill="1" applyBorder="1"/>
    <xf numFmtId="0" fontId="23" fillId="3" borderId="0" xfId="0" applyFont="1" applyFill="1" applyBorder="1" applyAlignment="1">
      <alignment vertical="center"/>
    </xf>
    <xf numFmtId="0" fontId="9" fillId="2" borderId="0" xfId="1" applyFont="1" applyFill="1" applyAlignment="1">
      <alignment vertical="center"/>
    </xf>
    <xf numFmtId="0" fontId="15" fillId="2" borderId="0" xfId="0" applyFont="1" applyFill="1"/>
    <xf numFmtId="164" fontId="15" fillId="0" borderId="0" xfId="0" applyNumberFormat="1" applyFont="1"/>
    <xf numFmtId="0" fontId="21" fillId="3" borderId="1" xfId="0" applyFont="1" applyFill="1" applyBorder="1" applyAlignment="1">
      <alignment horizontal="left" vertical="center" wrapText="1"/>
    </xf>
    <xf numFmtId="0" fontId="21" fillId="3" borderId="0" xfId="0" applyFont="1" applyFill="1" applyBorder="1" applyAlignment="1">
      <alignment vertical="center" wrapText="1"/>
    </xf>
    <xf numFmtId="164" fontId="16" fillId="3" borderId="3" xfId="0" applyNumberFormat="1" applyFont="1" applyFill="1" applyBorder="1" applyAlignment="1">
      <alignment horizontal="left" vertical="center"/>
    </xf>
    <xf numFmtId="164" fontId="16" fillId="3" borderId="3" xfId="0" applyNumberFormat="1" applyFont="1" applyFill="1" applyBorder="1"/>
    <xf numFmtId="0" fontId="16" fillId="3" borderId="0" xfId="0" applyFont="1" applyFill="1" applyBorder="1" applyAlignment="1">
      <alignment vertical="top"/>
    </xf>
    <xf numFmtId="0" fontId="10" fillId="3" borderId="0" xfId="0" applyFont="1" applyFill="1"/>
    <xf numFmtId="0" fontId="6" fillId="3" borderId="0" xfId="0" applyFont="1" applyFill="1"/>
    <xf numFmtId="0" fontId="27" fillId="3" borderId="0" xfId="1" applyFont="1" applyFill="1" applyAlignment="1">
      <alignment vertical="center"/>
    </xf>
    <xf numFmtId="0" fontId="26" fillId="0" borderId="0" xfId="0" applyFont="1" applyFill="1"/>
    <xf numFmtId="164" fontId="17" fillId="4" borderId="0" xfId="0" applyNumberFormat="1" applyFont="1" applyFill="1" applyAlignment="1">
      <alignment vertical="center"/>
    </xf>
    <xf numFmtId="164" fontId="16" fillId="3" borderId="0" xfId="0" applyNumberFormat="1" applyFont="1" applyFill="1" applyAlignment="1">
      <alignment vertical="center"/>
    </xf>
    <xf numFmtId="164" fontId="0" fillId="0" borderId="0" xfId="0" applyNumberFormat="1"/>
    <xf numFmtId="164" fontId="0" fillId="3" borderId="0" xfId="0" applyNumberFormat="1" applyFill="1"/>
    <xf numFmtId="0" fontId="0" fillId="2" borderId="0" xfId="0" applyFill="1"/>
    <xf numFmtId="0" fontId="10" fillId="0" borderId="0" xfId="0" applyFont="1" applyFill="1"/>
    <xf numFmtId="0" fontId="6" fillId="0" borderId="0" xfId="0" applyFont="1" applyFill="1"/>
    <xf numFmtId="0" fontId="0" fillId="0" borderId="0" xfId="0" applyFill="1"/>
    <xf numFmtId="2" fontId="0" fillId="0" borderId="0" xfId="0" applyNumberFormat="1" applyFill="1"/>
    <xf numFmtId="164" fontId="0" fillId="0" borderId="0" xfId="0" applyNumberFormat="1" applyFill="1"/>
    <xf numFmtId="0" fontId="10" fillId="0" borderId="0" xfId="0" applyFont="1"/>
    <xf numFmtId="0" fontId="17" fillId="3" borderId="1" xfId="0" applyFont="1" applyFill="1" applyBorder="1" applyAlignment="1">
      <alignment horizontal="center" vertical="center" wrapText="1"/>
    </xf>
    <xf numFmtId="0" fontId="16" fillId="3" borderId="4" xfId="0" applyFont="1" applyFill="1" applyBorder="1"/>
    <xf numFmtId="0" fontId="16" fillId="3" borderId="2" xfId="0" applyFont="1" applyFill="1" applyBorder="1"/>
    <xf numFmtId="0" fontId="16" fillId="3" borderId="0" xfId="0" applyFont="1" applyFill="1" applyBorder="1"/>
    <xf numFmtId="0" fontId="16" fillId="3" borderId="4" xfId="0" applyFont="1" applyFill="1" applyBorder="1" applyAlignment="1">
      <alignment horizontal="right"/>
    </xf>
    <xf numFmtId="0" fontId="25" fillId="3" borderId="0" xfId="3" applyFont="1" applyFill="1"/>
    <xf numFmtId="0" fontId="25" fillId="3" borderId="0" xfId="3" applyFont="1" applyFill="1" applyAlignment="1">
      <alignment horizontal="right"/>
    </xf>
    <xf numFmtId="0" fontId="9" fillId="0" borderId="0" xfId="1" applyFont="1" applyFill="1" applyAlignment="1">
      <alignment vertical="center"/>
    </xf>
    <xf numFmtId="166" fontId="10" fillId="0" borderId="0" xfId="0" applyNumberFormat="1" applyFont="1" applyBorder="1" applyAlignment="1">
      <alignment vertical="center"/>
    </xf>
    <xf numFmtId="0" fontId="16" fillId="3" borderId="1" xfId="0" applyFont="1" applyFill="1" applyBorder="1" applyAlignment="1">
      <alignment horizontal="right" vertical="center" wrapText="1"/>
    </xf>
    <xf numFmtId="0" fontId="14" fillId="0" borderId="0" xfId="0" applyFont="1" applyAlignment="1">
      <alignment horizontal="left" vertical="center"/>
    </xf>
    <xf numFmtId="0" fontId="10" fillId="0" borderId="0" xfId="0" applyFont="1" applyAlignment="1">
      <alignment horizontal="left" vertical="center"/>
    </xf>
    <xf numFmtId="0" fontId="7" fillId="0" borderId="0" xfId="0" applyFont="1" applyAlignment="1">
      <alignment horizontal="left" vertical="center"/>
    </xf>
    <xf numFmtId="0" fontId="5" fillId="0" borderId="0" xfId="4"/>
    <xf numFmtId="0" fontId="5" fillId="0" borderId="0" xfId="4"/>
    <xf numFmtId="0" fontId="5" fillId="0" borderId="0" xfId="4"/>
    <xf numFmtId="0" fontId="5" fillId="0" borderId="0" xfId="4"/>
    <xf numFmtId="0" fontId="5" fillId="0" borderId="0" xfId="4"/>
    <xf numFmtId="0" fontId="0" fillId="0" borderId="5" xfId="0" pivotButton="1" applyBorder="1"/>
    <xf numFmtId="0" fontId="0" fillId="0" borderId="6" xfId="0" applyBorder="1"/>
    <xf numFmtId="0" fontId="0" fillId="0" borderId="7" xfId="0" applyBorder="1" applyAlignment="1">
      <alignment horizontal="left"/>
    </xf>
    <xf numFmtId="0" fontId="0" fillId="0" borderId="8" xfId="0" applyNumberFormat="1" applyBorder="1"/>
    <xf numFmtId="0" fontId="0" fillId="0" borderId="9" xfId="0" applyBorder="1" applyAlignment="1">
      <alignment horizontal="left"/>
    </xf>
    <xf numFmtId="0" fontId="0" fillId="0" borderId="10" xfId="0" applyNumberFormat="1" applyBorder="1"/>
    <xf numFmtId="167" fontId="0" fillId="0" borderId="0" xfId="0" applyNumberFormat="1"/>
    <xf numFmtId="0" fontId="4" fillId="0" borderId="0" xfId="4" applyFont="1"/>
    <xf numFmtId="0" fontId="0" fillId="0" borderId="0" xfId="0" pivotButton="1"/>
    <xf numFmtId="0" fontId="0" fillId="0" borderId="0" xfId="0" applyAlignment="1">
      <alignment horizontal="left"/>
    </xf>
    <xf numFmtId="0" fontId="0" fillId="0" borderId="0" xfId="0" applyNumberFormat="1"/>
    <xf numFmtId="0" fontId="28" fillId="0" borderId="0" xfId="4" applyFont="1"/>
    <xf numFmtId="1" fontId="0" fillId="0" borderId="0" xfId="0" applyNumberFormat="1" applyFill="1"/>
    <xf numFmtId="168" fontId="0" fillId="0" borderId="0" xfId="0" applyNumberFormat="1" applyFill="1"/>
    <xf numFmtId="0" fontId="0" fillId="0" borderId="0" xfId="5" applyFont="1"/>
    <xf numFmtId="0" fontId="21" fillId="0" borderId="0" xfId="1" applyFont="1" applyFill="1" applyAlignment="1">
      <alignment vertical="center"/>
    </xf>
    <xf numFmtId="168" fontId="0" fillId="0" borderId="0" xfId="0" applyNumberFormat="1"/>
    <xf numFmtId="0" fontId="4" fillId="0" borderId="0" xfId="4" applyFont="1" applyFill="1"/>
    <xf numFmtId="1" fontId="0" fillId="0" borderId="0" xfId="0" applyNumberFormat="1"/>
    <xf numFmtId="1" fontId="10" fillId="0" borderId="0" xfId="0" applyNumberFormat="1" applyFont="1"/>
    <xf numFmtId="0" fontId="27" fillId="4" borderId="0" xfId="0" applyFont="1" applyFill="1" applyBorder="1" applyAlignment="1">
      <alignment vertical="center"/>
    </xf>
    <xf numFmtId="165" fontId="17" fillId="3" borderId="0" xfId="0" applyNumberFormat="1" applyFont="1" applyFill="1" applyBorder="1" applyAlignment="1">
      <alignment vertical="justify" wrapText="1"/>
    </xf>
    <xf numFmtId="165" fontId="12" fillId="4" borderId="0" xfId="0" applyNumberFormat="1" applyFont="1" applyFill="1"/>
    <xf numFmtId="165" fontId="12" fillId="3" borderId="0" xfId="0" applyNumberFormat="1" applyFont="1" applyFill="1"/>
    <xf numFmtId="0" fontId="26" fillId="0" borderId="0" xfId="0" applyFont="1"/>
    <xf numFmtId="0" fontId="17" fillId="3" borderId="0" xfId="0" applyFont="1" applyFill="1" applyBorder="1" applyAlignment="1">
      <alignment vertical="justify" wrapText="1"/>
    </xf>
    <xf numFmtId="165" fontId="11" fillId="4" borderId="0" xfId="0" applyNumberFormat="1" applyFont="1" applyFill="1"/>
    <xf numFmtId="165" fontId="11" fillId="3" borderId="0" xfId="0" applyNumberFormat="1" applyFont="1" applyFill="1"/>
    <xf numFmtId="164" fontId="17" fillId="4" borderId="0" xfId="0" applyNumberFormat="1" applyFont="1" applyFill="1" applyBorder="1" applyAlignment="1">
      <alignment horizontal="right" vertical="justify" wrapText="1"/>
    </xf>
    <xf numFmtId="165" fontId="11" fillId="3" borderId="0" xfId="0" applyNumberFormat="1" applyFont="1" applyFill="1" applyBorder="1" applyAlignment="1">
      <alignment horizontal="right"/>
    </xf>
    <xf numFmtId="165" fontId="17" fillId="4" borderId="0" xfId="0" applyNumberFormat="1" applyFont="1" applyFill="1" applyBorder="1" applyAlignment="1">
      <alignment horizontal="right"/>
    </xf>
    <xf numFmtId="165" fontId="11" fillId="4" borderId="0" xfId="0" applyNumberFormat="1" applyFont="1" applyFill="1" applyBorder="1" applyAlignment="1">
      <alignment horizontal="right"/>
    </xf>
    <xf numFmtId="165" fontId="11" fillId="3" borderId="0" xfId="2" applyNumberFormat="1" applyFont="1" applyFill="1" applyBorder="1" applyAlignment="1">
      <alignment horizontal="right"/>
    </xf>
    <xf numFmtId="164" fontId="17" fillId="3" borderId="0" xfId="0" applyNumberFormat="1" applyFont="1" applyFill="1" applyBorder="1" applyAlignment="1">
      <alignment vertical="justify" wrapText="1"/>
    </xf>
    <xf numFmtId="164" fontId="17" fillId="4" borderId="0" xfId="0" applyNumberFormat="1" applyFont="1" applyFill="1" applyBorder="1" applyAlignment="1">
      <alignment vertical="justify" wrapText="1"/>
    </xf>
    <xf numFmtId="164" fontId="17" fillId="3" borderId="0" xfId="0" applyNumberFormat="1" applyFont="1" applyFill="1" applyBorder="1" applyAlignment="1">
      <alignment horizontal="right" vertical="justify" wrapText="1"/>
    </xf>
    <xf numFmtId="164" fontId="11" fillId="4" borderId="0" xfId="0" applyNumberFormat="1" applyFont="1" applyFill="1" applyBorder="1" applyAlignment="1">
      <alignment horizontal="right"/>
    </xf>
    <xf numFmtId="164" fontId="17" fillId="4" borderId="0" xfId="0" applyNumberFormat="1" applyFont="1" applyFill="1" applyBorder="1" applyAlignment="1">
      <alignment horizontal="right"/>
    </xf>
    <xf numFmtId="165" fontId="11" fillId="4" borderId="0" xfId="2" applyNumberFormat="1" applyFont="1" applyFill="1" applyBorder="1" applyAlignment="1">
      <alignment horizontal="right"/>
    </xf>
    <xf numFmtId="165" fontId="17" fillId="3" borderId="0" xfId="0" applyNumberFormat="1" applyFont="1" applyFill="1" applyBorder="1" applyAlignment="1">
      <alignment horizontal="right"/>
    </xf>
    <xf numFmtId="166" fontId="10" fillId="0" borderId="0" xfId="0" applyNumberFormat="1" applyFont="1"/>
    <xf numFmtId="169" fontId="10" fillId="0" borderId="0" xfId="2" applyNumberFormat="1" applyFont="1" applyFill="1"/>
    <xf numFmtId="0" fontId="25" fillId="3" borderId="0" xfId="3" applyFont="1" applyFill="1" applyAlignment="1">
      <alignment horizontal="left"/>
    </xf>
    <xf numFmtId="0" fontId="3" fillId="0" borderId="0" xfId="0" applyFont="1"/>
    <xf numFmtId="0" fontId="2" fillId="0" borderId="0" xfId="4" applyFont="1"/>
    <xf numFmtId="0" fontId="5" fillId="0" borderId="0" xfId="4" applyFill="1"/>
    <xf numFmtId="0" fontId="26" fillId="0" borderId="0" xfId="5" applyFont="1" applyFill="1"/>
    <xf numFmtId="0" fontId="26" fillId="0" borderId="0" xfId="5" applyFont="1"/>
    <xf numFmtId="164" fontId="26" fillId="0" borderId="0" xfId="5" applyNumberFormat="1" applyFont="1" applyFill="1"/>
    <xf numFmtId="0" fontId="0" fillId="0" borderId="0" xfId="0" applyFont="1"/>
    <xf numFmtId="170" fontId="0" fillId="0" borderId="0" xfId="0" applyNumberFormat="1"/>
    <xf numFmtId="170" fontId="10" fillId="0" borderId="0" xfId="0" applyNumberFormat="1" applyFont="1" applyBorder="1" applyAlignment="1">
      <alignment vertical="center"/>
    </xf>
    <xf numFmtId="0" fontId="2" fillId="0" borderId="0" xfId="4" applyFont="1" applyFill="1"/>
    <xf numFmtId="170" fontId="10" fillId="0" borderId="0" xfId="0" applyNumberFormat="1" applyFont="1"/>
    <xf numFmtId="0" fontId="1" fillId="0" borderId="0" xfId="0" applyFont="1"/>
    <xf numFmtId="0" fontId="0" fillId="0" borderId="0" xfId="0" applyAlignment="1">
      <alignment wrapText="1"/>
    </xf>
    <xf numFmtId="164" fontId="17" fillId="3" borderId="1" xfId="0" applyNumberFormat="1" applyFont="1" applyFill="1" applyBorder="1" applyAlignment="1">
      <alignment horizontal="right" vertical="center" wrapText="1"/>
    </xf>
    <xf numFmtId="0" fontId="17" fillId="4" borderId="1" xfId="0" applyFont="1" applyFill="1" applyBorder="1" applyAlignment="1">
      <alignment horizontal="right" vertical="center" wrapText="1"/>
    </xf>
    <xf numFmtId="0" fontId="17" fillId="3" borderId="1" xfId="0" applyFont="1" applyFill="1" applyBorder="1" applyAlignment="1">
      <alignment horizontal="right" vertical="center" wrapText="1"/>
    </xf>
    <xf numFmtId="165" fontId="17" fillId="4" borderId="1" xfId="0" applyNumberFormat="1" applyFont="1" applyFill="1" applyBorder="1" applyAlignment="1">
      <alignment horizontal="right" vertical="center" wrapText="1"/>
    </xf>
    <xf numFmtId="165" fontId="17" fillId="3" borderId="1" xfId="0" applyNumberFormat="1" applyFont="1" applyFill="1" applyBorder="1" applyAlignment="1">
      <alignment horizontal="right" vertical="center" wrapText="1"/>
    </xf>
    <xf numFmtId="0" fontId="31" fillId="0" borderId="0" xfId="0" applyFont="1" applyAlignment="1">
      <alignment horizontal="center" vertical="center" readingOrder="1"/>
    </xf>
    <xf numFmtId="164" fontId="17" fillId="5" borderId="0" xfId="0" applyNumberFormat="1" applyFont="1" applyFill="1" applyAlignment="1">
      <alignment vertical="center"/>
    </xf>
    <xf numFmtId="0" fontId="0" fillId="0" borderId="11" xfId="0" applyBorder="1" applyAlignment="1">
      <alignment horizontal="left" wrapText="1"/>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21" fillId="3" borderId="1" xfId="0" applyFont="1" applyFill="1" applyBorder="1" applyAlignment="1">
      <alignment horizontal="left" vertical="center" wrapText="1"/>
    </xf>
    <xf numFmtId="0" fontId="21" fillId="3" borderId="0" xfId="0" applyFont="1" applyFill="1" applyBorder="1" applyAlignment="1">
      <alignment vertical="center" wrapText="1"/>
    </xf>
    <xf numFmtId="0" fontId="22" fillId="3" borderId="0" xfId="0" applyFont="1" applyFill="1" applyBorder="1" applyAlignment="1">
      <alignment vertical="center" wrapText="1"/>
    </xf>
    <xf numFmtId="0" fontId="9" fillId="2" borderId="0" xfId="1" applyFont="1" applyFill="1" applyAlignment="1">
      <alignment horizontal="center" vertical="center"/>
    </xf>
    <xf numFmtId="0" fontId="16" fillId="3" borderId="2" xfId="0" applyFont="1" applyFill="1" applyBorder="1" applyAlignment="1">
      <alignment horizontal="left" vertical="top"/>
    </xf>
    <xf numFmtId="0" fontId="0" fillId="3" borderId="1" xfId="0" applyFill="1" applyBorder="1" applyAlignment="1">
      <alignment horizontal="left" vertical="top"/>
    </xf>
    <xf numFmtId="0" fontId="9" fillId="2" borderId="0" xfId="1" applyFont="1" applyFill="1" applyAlignment="1">
      <alignment horizontal="left" vertical="center" wrapText="1"/>
    </xf>
    <xf numFmtId="0" fontId="16" fillId="3" borderId="0" xfId="0" applyFont="1" applyFill="1" applyAlignment="1">
      <alignment horizontal="left" vertical="top"/>
    </xf>
    <xf numFmtId="0" fontId="16" fillId="3" borderId="2" xfId="0" applyFont="1" applyFill="1" applyBorder="1" applyAlignment="1">
      <alignment horizontal="left" vertical="top" wrapText="1"/>
    </xf>
    <xf numFmtId="0" fontId="0" fillId="3" borderId="0" xfId="0" applyFill="1" applyBorder="1" applyAlignment="1">
      <alignment horizontal="left" vertical="top" wrapText="1"/>
    </xf>
    <xf numFmtId="0" fontId="0" fillId="3" borderId="1" xfId="0" applyFill="1" applyBorder="1" applyAlignment="1">
      <alignment horizontal="left" vertical="top" wrapText="1"/>
    </xf>
    <xf numFmtId="0" fontId="0" fillId="3" borderId="0" xfId="0" applyFill="1" applyBorder="1" applyAlignment="1">
      <alignment horizontal="left" vertical="top"/>
    </xf>
    <xf numFmtId="0" fontId="16" fillId="3" borderId="0" xfId="0" applyFont="1" applyFill="1" applyBorder="1" applyAlignment="1">
      <alignment vertical="top"/>
    </xf>
    <xf numFmtId="0" fontId="16" fillId="3" borderId="0" xfId="0" applyFont="1" applyFill="1" applyBorder="1" applyAlignment="1">
      <alignment vertical="top" wrapText="1"/>
    </xf>
    <xf numFmtId="0" fontId="9" fillId="2" borderId="0" xfId="1" applyFont="1" applyFill="1" applyAlignment="1">
      <alignment horizontal="left" vertical="center"/>
    </xf>
    <xf numFmtId="0" fontId="0" fillId="0" borderId="0" xfId="0" applyAlignment="1">
      <alignment horizontal="left" vertical="center" wrapText="1"/>
    </xf>
    <xf numFmtId="0" fontId="9" fillId="2" borderId="0" xfId="1" applyFont="1" applyFill="1" applyAlignment="1">
      <alignment vertical="center" wrapText="1"/>
    </xf>
    <xf numFmtId="0" fontId="0" fillId="0" borderId="0" xfId="0" applyAlignment="1">
      <alignment wrapText="1"/>
    </xf>
    <xf numFmtId="0" fontId="0" fillId="0" borderId="0" xfId="0" applyAlignment="1">
      <alignment horizontal="left" wrapText="1"/>
    </xf>
    <xf numFmtId="0" fontId="0" fillId="0" borderId="0" xfId="0" applyAlignment="1">
      <alignment vertical="center" wrapText="1"/>
    </xf>
  </cellXfs>
  <cellStyles count="8">
    <cellStyle name="Comma" xfId="2" builtinId="3"/>
    <cellStyle name="Comma 2" xfId="6"/>
    <cellStyle name="ExportLogo" xfId="1"/>
    <cellStyle name="Hyperlink" xfId="3" builtinId="8"/>
    <cellStyle name="Hyperlink 2" xfId="7"/>
    <cellStyle name="Normal" xfId="0" builtinId="0"/>
    <cellStyle name="Normal 2" xfId="5"/>
    <cellStyle name="Normal 3" xfId="4"/>
  </cellStyles>
  <dxfs count="0"/>
  <tableStyles count="0" defaultTableStyle="TableStyleMedium2" defaultPivotStyle="PivotStyleLight16"/>
  <colors>
    <mruColors>
      <color rgb="FF003360"/>
      <color rgb="FF80A0B0"/>
      <color rgb="FFD8E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pivotCacheDefinition" Target="pivotCache/pivotCacheDefinition4.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2.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pivotCacheDefinition" Target="pivotCache/pivotCacheDefinition5.xml"/><Relationship Id="rId48"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GB"/>
              <a:t>England Level Recorded Prevalence Rates 2014-15 (per cent)</a:t>
            </a:r>
          </a:p>
        </c:rich>
      </c:tx>
      <c:overlay val="1"/>
    </c:title>
    <c:autoTitleDeleted val="0"/>
    <c:plotArea>
      <c:layout>
        <c:manualLayout>
          <c:layoutTarget val="inner"/>
          <c:xMode val="edge"/>
          <c:yMode val="edge"/>
          <c:x val="0.28978500934083923"/>
          <c:y val="6.8498754396394218E-2"/>
          <c:w val="0.66832876321769685"/>
          <c:h val="0.84678516469205867"/>
        </c:manualLayout>
      </c:layout>
      <c:barChart>
        <c:barDir val="bar"/>
        <c:grouping val="clustered"/>
        <c:varyColors val="0"/>
        <c:ser>
          <c:idx val="0"/>
          <c:order val="0"/>
          <c:spPr>
            <a:solidFill>
              <a:srgbClr val="003360"/>
            </a:solidFill>
            <a:ln>
              <a:noFill/>
            </a:ln>
          </c:spPr>
          <c:invertIfNegative val="0"/>
          <c:dPt>
            <c:idx val="4"/>
            <c:invertIfNegative val="0"/>
            <c:bubble3D val="0"/>
            <c:spPr>
              <a:solidFill>
                <a:srgbClr val="80A0B0"/>
              </a:solidFill>
              <a:ln>
                <a:noFill/>
              </a:ln>
            </c:spPr>
          </c:dPt>
          <c:dPt>
            <c:idx val="9"/>
            <c:invertIfNegative val="0"/>
            <c:bubble3D val="0"/>
            <c:spPr>
              <a:solidFill>
                <a:srgbClr val="80A0B0"/>
              </a:solidFill>
              <a:ln>
                <a:noFill/>
              </a:ln>
            </c:spPr>
          </c:dPt>
          <c:dPt>
            <c:idx val="15"/>
            <c:invertIfNegative val="0"/>
            <c:bubble3D val="0"/>
            <c:spPr>
              <a:solidFill>
                <a:srgbClr val="80A0B0"/>
              </a:solidFill>
              <a:ln>
                <a:noFill/>
              </a:ln>
            </c:spPr>
          </c:dPt>
          <c:cat>
            <c:strRef>
              <c:f>'Table 1.4'!$B$7:$B$27</c:f>
              <c:strCache>
                <c:ptCount val="21"/>
                <c:pt idx="0">
                  <c:v>Atrial fibrillation</c:v>
                </c:pt>
                <c:pt idx="1">
                  <c:v>Secondary prevention of coronary heart disease</c:v>
                </c:pt>
                <c:pt idx="2">
                  <c:v>Cardiovascular disease - primary prevention (30-74)</c:v>
                </c:pt>
                <c:pt idx="3">
                  <c:v>Heart failure</c:v>
                </c:pt>
                <c:pt idx="4">
                  <c:v>Hypertension</c:v>
                </c:pt>
                <c:pt idx="5">
                  <c:v>Peripheral arterial disease</c:v>
                </c:pt>
                <c:pt idx="6">
                  <c:v>Stroke/TIA</c:v>
                </c:pt>
                <c:pt idx="7">
                  <c:v>Asthma</c:v>
                </c:pt>
                <c:pt idx="8">
                  <c:v>Chronic obstructive pulmonary disease</c:v>
                </c:pt>
                <c:pt idx="9">
                  <c:v>Obesity (16+)</c:v>
                </c:pt>
                <c:pt idx="10">
                  <c:v>Cancer</c:v>
                </c:pt>
                <c:pt idx="11">
                  <c:v>Chronic kidney disease (18+)</c:v>
                </c:pt>
                <c:pt idx="12">
                  <c:v>Diabetes mellitus (17+)</c:v>
                </c:pt>
                <c:pt idx="13">
                  <c:v>Palliative care</c:v>
                </c:pt>
                <c:pt idx="14">
                  <c:v>Dementia</c:v>
                </c:pt>
                <c:pt idx="15">
                  <c:v>Depression (18+)</c:v>
                </c:pt>
                <c:pt idx="16">
                  <c:v>Epilepsy (18+)</c:v>
                </c:pt>
                <c:pt idx="17">
                  <c:v>Learning disability</c:v>
                </c:pt>
                <c:pt idx="18">
                  <c:v>Mental health</c:v>
                </c:pt>
                <c:pt idx="19">
                  <c:v>Osteoporosis (50+)</c:v>
                </c:pt>
                <c:pt idx="20">
                  <c:v>Rheumatoid arthritis (16+)</c:v>
                </c:pt>
              </c:strCache>
            </c:strRef>
          </c:cat>
          <c:val>
            <c:numRef>
              <c:f>'Table 1.4'!$C$7:$C$27</c:f>
              <c:numCache>
                <c:formatCode>0.0</c:formatCode>
                <c:ptCount val="21"/>
                <c:pt idx="0">
                  <c:v>1.63074490896791</c:v>
                </c:pt>
                <c:pt idx="1">
                  <c:v>3.2451410260620799</c:v>
                </c:pt>
                <c:pt idx="2">
                  <c:v>1.0709194963574999</c:v>
                </c:pt>
                <c:pt idx="3">
                  <c:v>0.72298479623956302</c:v>
                </c:pt>
                <c:pt idx="4">
                  <c:v>13.787579121095</c:v>
                </c:pt>
                <c:pt idx="5">
                  <c:v>0.62537956952604901</c:v>
                </c:pt>
                <c:pt idx="6">
                  <c:v>1.72804741286925</c:v>
                </c:pt>
                <c:pt idx="7">
                  <c:v>5.9883447493273803</c:v>
                </c:pt>
                <c:pt idx="8">
                  <c:v>1.8208741951929199</c:v>
                </c:pt>
                <c:pt idx="9">
                  <c:v>9.0250867053952302</c:v>
                </c:pt>
                <c:pt idx="10">
                  <c:v>2.25600831741487</c:v>
                </c:pt>
                <c:pt idx="11">
                  <c:v>4.1255519564405301</c:v>
                </c:pt>
                <c:pt idx="12">
                  <c:v>6.3701538858640001</c:v>
                </c:pt>
                <c:pt idx="13">
                  <c:v>0.312101939302175</c:v>
                </c:pt>
                <c:pt idx="14">
                  <c:v>0.73757533177980195</c:v>
                </c:pt>
                <c:pt idx="15">
                  <c:v>7.3315688491632098</c:v>
                </c:pt>
                <c:pt idx="16">
                  <c:v>0.79206849890943398</c:v>
                </c:pt>
                <c:pt idx="17">
                  <c:v>0.44430908745369901</c:v>
                </c:pt>
                <c:pt idx="18">
                  <c:v>0.88080194229772302</c:v>
                </c:pt>
                <c:pt idx="19">
                  <c:v>0.17450465014118</c:v>
                </c:pt>
                <c:pt idx="20">
                  <c:v>0.72895895554790902</c:v>
                </c:pt>
              </c:numCache>
            </c:numRef>
          </c:val>
        </c:ser>
        <c:dLbls>
          <c:showLegendKey val="0"/>
          <c:showVal val="0"/>
          <c:showCatName val="0"/>
          <c:showSerName val="0"/>
          <c:showPercent val="0"/>
          <c:showBubbleSize val="0"/>
        </c:dLbls>
        <c:gapWidth val="50"/>
        <c:axId val="208145408"/>
        <c:axId val="208146584"/>
      </c:barChart>
      <c:catAx>
        <c:axId val="208145408"/>
        <c:scaling>
          <c:orientation val="minMax"/>
        </c:scaling>
        <c:delete val="0"/>
        <c:axPos val="l"/>
        <c:numFmt formatCode="General" sourceLinked="0"/>
        <c:majorTickMark val="out"/>
        <c:minorTickMark val="none"/>
        <c:tickLblPos val="nextTo"/>
        <c:txPr>
          <a:bodyPr rot="0" vert="horz"/>
          <a:lstStyle/>
          <a:p>
            <a:pPr>
              <a:defRPr sz="1100"/>
            </a:pPr>
            <a:endParaRPr lang="en-US"/>
          </a:p>
        </c:txPr>
        <c:crossAx val="208146584"/>
        <c:crosses val="autoZero"/>
        <c:auto val="1"/>
        <c:lblAlgn val="ctr"/>
        <c:lblOffset val="100"/>
        <c:noMultiLvlLbl val="0"/>
      </c:catAx>
      <c:valAx>
        <c:axId val="208146584"/>
        <c:scaling>
          <c:orientation val="minMax"/>
        </c:scaling>
        <c:delete val="0"/>
        <c:axPos val="b"/>
        <c:majorGridlines>
          <c:spPr>
            <a:ln>
              <a:noFill/>
            </a:ln>
          </c:spPr>
        </c:majorGridlines>
        <c:numFmt formatCode="0.0" sourceLinked="1"/>
        <c:majorTickMark val="out"/>
        <c:minorTickMark val="none"/>
        <c:tickLblPos val="nextTo"/>
        <c:spPr>
          <a:noFill/>
        </c:spPr>
        <c:txPr>
          <a:bodyPr/>
          <a:lstStyle/>
          <a:p>
            <a:pPr>
              <a:defRPr sz="1200"/>
            </a:pPr>
            <a:endParaRPr lang="en-US"/>
          </a:p>
        </c:txPr>
        <c:crossAx val="208145408"/>
        <c:crosses val="autoZero"/>
        <c:crossBetween val="between"/>
        <c:minorUnit val="0.5"/>
      </c:valAx>
      <c:spPr>
        <a:noFill/>
        <a:ln>
          <a:noFill/>
        </a:ln>
      </c:spPr>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3.7908816953436383E-2"/>
          <c:w val="0.4923550405255947"/>
          <c:h val="0.89541615631379412"/>
        </c:manualLayout>
      </c:layout>
      <c:barChart>
        <c:barDir val="bar"/>
        <c:grouping val="clustered"/>
        <c:varyColors val="0"/>
        <c:ser>
          <c:idx val="0"/>
          <c:order val="0"/>
          <c:spPr>
            <a:solidFill>
              <a:srgbClr val="80A0B0"/>
            </a:solidFill>
          </c:spPr>
          <c:invertIfNegative val="0"/>
          <c:cat>
            <c:strRef>
              <c:f>'Figure 5.1'!$C$8:$C$20</c:f>
              <c:strCache>
                <c:ptCount val="13"/>
                <c:pt idx="0">
                  <c:v>NHS England South West</c:v>
                </c:pt>
                <c:pt idx="1">
                  <c:v>NHS England Wessex</c:v>
                </c:pt>
                <c:pt idx="2">
                  <c:v>NHS England South East</c:v>
                </c:pt>
                <c:pt idx="3">
                  <c:v>NHS England Cheshire and Merseyside</c:v>
                </c:pt>
                <c:pt idx="4">
                  <c:v>NHS England East</c:v>
                </c:pt>
                <c:pt idx="5">
                  <c:v>NHS England Cumbria and North East</c:v>
                </c:pt>
                <c:pt idx="6">
                  <c:v>NHS England North Midlands</c:v>
                </c:pt>
                <c:pt idx="7">
                  <c:v>NHS England South Central</c:v>
                </c:pt>
                <c:pt idx="8">
                  <c:v>NHS England Yorkshire and Humber</c:v>
                </c:pt>
                <c:pt idx="9">
                  <c:v>NHS England Central Midlands</c:v>
                </c:pt>
                <c:pt idx="10">
                  <c:v>NHS England West Midlands</c:v>
                </c:pt>
                <c:pt idx="11">
                  <c:v>NHS England Lancashire and Greater Manchester</c:v>
                </c:pt>
                <c:pt idx="12">
                  <c:v>NHS England London</c:v>
                </c:pt>
              </c:strCache>
            </c:strRef>
          </c:cat>
          <c:val>
            <c:numRef>
              <c:f>'Figure 5.1'!$D$8:$D$20</c:f>
              <c:numCache>
                <c:formatCode>0.0</c:formatCode>
                <c:ptCount val="13"/>
                <c:pt idx="0">
                  <c:v>2.6942127488734728</c:v>
                </c:pt>
                <c:pt idx="1">
                  <c:v>2.6281828648215977</c:v>
                </c:pt>
                <c:pt idx="2">
                  <c:v>2.5103945674648918</c:v>
                </c:pt>
                <c:pt idx="3">
                  <c:v>2.492820845717735</c:v>
                </c:pt>
                <c:pt idx="4">
                  <c:v>2.4913293508359287</c:v>
                </c:pt>
                <c:pt idx="5">
                  <c:v>2.4892298737276346</c:v>
                </c:pt>
                <c:pt idx="6">
                  <c:v>2.4211012038054909</c:v>
                </c:pt>
                <c:pt idx="7">
                  <c:v>2.3675893867342683</c:v>
                </c:pt>
                <c:pt idx="8">
                  <c:v>2.3046765823406328</c:v>
                </c:pt>
                <c:pt idx="9">
                  <c:v>2.2556503903721459</c:v>
                </c:pt>
                <c:pt idx="10">
                  <c:v>2.1804100280218419</c:v>
                </c:pt>
                <c:pt idx="11">
                  <c:v>2.1574764027073261</c:v>
                </c:pt>
                <c:pt idx="12">
                  <c:v>1.543248800251793</c:v>
                </c:pt>
              </c:numCache>
            </c:numRef>
          </c:val>
        </c:ser>
        <c:dLbls>
          <c:showLegendKey val="0"/>
          <c:showVal val="0"/>
          <c:showCatName val="0"/>
          <c:showSerName val="0"/>
          <c:showPercent val="0"/>
          <c:showBubbleSize val="0"/>
        </c:dLbls>
        <c:gapWidth val="80"/>
        <c:axId val="203622496"/>
        <c:axId val="203621320"/>
      </c:barChart>
      <c:catAx>
        <c:axId val="203622496"/>
        <c:scaling>
          <c:orientation val="minMax"/>
        </c:scaling>
        <c:delete val="0"/>
        <c:axPos val="l"/>
        <c:numFmt formatCode="General" sourceLinked="0"/>
        <c:majorTickMark val="out"/>
        <c:minorTickMark val="none"/>
        <c:tickLblPos val="nextTo"/>
        <c:txPr>
          <a:bodyPr/>
          <a:lstStyle/>
          <a:p>
            <a:pPr algn="ctr">
              <a:defRPr/>
            </a:pPr>
            <a:endParaRPr lang="en-US"/>
          </a:p>
        </c:txPr>
        <c:crossAx val="203621320"/>
        <c:crosses val="autoZero"/>
        <c:auto val="1"/>
        <c:lblAlgn val="ctr"/>
        <c:lblOffset val="100"/>
        <c:noMultiLvlLbl val="0"/>
      </c:catAx>
      <c:valAx>
        <c:axId val="203621320"/>
        <c:scaling>
          <c:orientation val="minMax"/>
        </c:scaling>
        <c:delete val="0"/>
        <c:axPos val="b"/>
        <c:majorGridlines>
          <c:spPr>
            <a:ln>
              <a:noFill/>
            </a:ln>
          </c:spPr>
        </c:majorGridlines>
        <c:numFmt formatCode="0.0" sourceLinked="1"/>
        <c:majorTickMark val="out"/>
        <c:minorTickMark val="none"/>
        <c:tickLblPos val="nextTo"/>
        <c:crossAx val="203622496"/>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3.0547299886959603E-2"/>
          <c:w val="0.47900732557684028"/>
          <c:h val="0.90277768883325815"/>
        </c:manualLayout>
      </c:layout>
      <c:barChart>
        <c:barDir val="bar"/>
        <c:grouping val="clustered"/>
        <c:varyColors val="0"/>
        <c:ser>
          <c:idx val="0"/>
          <c:order val="0"/>
          <c:spPr>
            <a:solidFill>
              <a:srgbClr val="80A0B0"/>
            </a:solidFill>
          </c:spPr>
          <c:invertIfNegative val="0"/>
          <c:cat>
            <c:strRef>
              <c:f>'Figure 5.3'!$C$8:$C$20</c:f>
              <c:strCache>
                <c:ptCount val="13"/>
                <c:pt idx="0">
                  <c:v>NHS England Wessex</c:v>
                </c:pt>
                <c:pt idx="1">
                  <c:v>NHS England South West</c:v>
                </c:pt>
                <c:pt idx="2">
                  <c:v>NHS England South East</c:v>
                </c:pt>
                <c:pt idx="3">
                  <c:v>NHS England South Central</c:v>
                </c:pt>
                <c:pt idx="4">
                  <c:v>NHS England Cheshire and Merseyside</c:v>
                </c:pt>
                <c:pt idx="5">
                  <c:v>NHS England North Midlands</c:v>
                </c:pt>
                <c:pt idx="6">
                  <c:v>NHS England Yorkshire and Humber</c:v>
                </c:pt>
                <c:pt idx="7">
                  <c:v>NHS England East</c:v>
                </c:pt>
                <c:pt idx="8">
                  <c:v>NHS England Cumbria and North East</c:v>
                </c:pt>
                <c:pt idx="9">
                  <c:v>NHS England Central Midlands</c:v>
                </c:pt>
                <c:pt idx="10">
                  <c:v>NHS England West Midlands</c:v>
                </c:pt>
                <c:pt idx="11">
                  <c:v>NHS England London</c:v>
                </c:pt>
                <c:pt idx="12">
                  <c:v>NHS England Lancashire and Greater Manchester</c:v>
                </c:pt>
              </c:strCache>
            </c:strRef>
          </c:cat>
          <c:val>
            <c:numRef>
              <c:f>'Figure 5.3'!$D$8:$D$20</c:f>
              <c:numCache>
                <c:formatCode>0.0</c:formatCode>
                <c:ptCount val="13"/>
                <c:pt idx="0">
                  <c:v>9.8108469524208122</c:v>
                </c:pt>
                <c:pt idx="1">
                  <c:v>8.7124487205430565</c:v>
                </c:pt>
                <c:pt idx="2">
                  <c:v>8.4775948460987838</c:v>
                </c:pt>
                <c:pt idx="3">
                  <c:v>8.1956845238095237</c:v>
                </c:pt>
                <c:pt idx="4">
                  <c:v>7.620855025260945</c:v>
                </c:pt>
                <c:pt idx="5">
                  <c:v>7.485492774172255</c:v>
                </c:pt>
                <c:pt idx="6">
                  <c:v>7.3513956515450989</c:v>
                </c:pt>
                <c:pt idx="7">
                  <c:v>7.2501977326654368</c:v>
                </c:pt>
                <c:pt idx="8">
                  <c:v>7.1643081854571564</c:v>
                </c:pt>
                <c:pt idx="9">
                  <c:v>7.1225814663951112</c:v>
                </c:pt>
                <c:pt idx="10">
                  <c:v>6.7510305353930891</c:v>
                </c:pt>
                <c:pt idx="11">
                  <c:v>6.7056190751767328</c:v>
                </c:pt>
                <c:pt idx="12">
                  <c:v>6.6093872089234482</c:v>
                </c:pt>
              </c:numCache>
            </c:numRef>
          </c:val>
        </c:ser>
        <c:dLbls>
          <c:showLegendKey val="0"/>
          <c:showVal val="0"/>
          <c:showCatName val="0"/>
          <c:showSerName val="0"/>
          <c:showPercent val="0"/>
          <c:showBubbleSize val="0"/>
        </c:dLbls>
        <c:gapWidth val="80"/>
        <c:axId val="203620144"/>
        <c:axId val="203620536"/>
      </c:barChart>
      <c:catAx>
        <c:axId val="203620144"/>
        <c:scaling>
          <c:orientation val="minMax"/>
        </c:scaling>
        <c:delete val="0"/>
        <c:axPos val="l"/>
        <c:numFmt formatCode="General" sourceLinked="0"/>
        <c:majorTickMark val="out"/>
        <c:minorTickMark val="none"/>
        <c:tickLblPos val="nextTo"/>
        <c:txPr>
          <a:bodyPr/>
          <a:lstStyle/>
          <a:p>
            <a:pPr algn="ctr">
              <a:defRPr/>
            </a:pPr>
            <a:endParaRPr lang="en-US"/>
          </a:p>
        </c:txPr>
        <c:crossAx val="203620536"/>
        <c:crosses val="autoZero"/>
        <c:auto val="1"/>
        <c:lblAlgn val="ctr"/>
        <c:lblOffset val="100"/>
        <c:noMultiLvlLbl val="0"/>
      </c:catAx>
      <c:valAx>
        <c:axId val="203620536"/>
        <c:scaling>
          <c:orientation val="minMax"/>
          <c:max val="10"/>
        </c:scaling>
        <c:delete val="0"/>
        <c:axPos val="b"/>
        <c:majorGridlines>
          <c:spPr>
            <a:ln>
              <a:noFill/>
            </a:ln>
          </c:spPr>
        </c:majorGridlines>
        <c:numFmt formatCode="0.0" sourceLinked="1"/>
        <c:majorTickMark val="out"/>
        <c:minorTickMark val="none"/>
        <c:tickLblPos val="nextTo"/>
        <c:crossAx val="203620144"/>
        <c:crosses val="autoZero"/>
        <c:crossBetween val="between"/>
        <c:majorUnit val="2"/>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1.5823521135643625E-2"/>
          <c:w val="0.4923550405255947"/>
          <c:h val="0.91750146758457407"/>
        </c:manualLayout>
      </c:layout>
      <c:barChart>
        <c:barDir val="bar"/>
        <c:grouping val="clustered"/>
        <c:varyColors val="0"/>
        <c:ser>
          <c:idx val="0"/>
          <c:order val="0"/>
          <c:spPr>
            <a:solidFill>
              <a:srgbClr val="80A0B0"/>
            </a:solidFill>
          </c:spPr>
          <c:invertIfNegative val="0"/>
          <c:cat>
            <c:strRef>
              <c:f>'Figure 5.4'!$C$8:$C$20</c:f>
              <c:strCache>
                <c:ptCount val="13"/>
                <c:pt idx="0">
                  <c:v>NHS England West Midlands</c:v>
                </c:pt>
                <c:pt idx="1">
                  <c:v>NHS England Lancashire and Greater Manchester</c:v>
                </c:pt>
                <c:pt idx="2">
                  <c:v>NHS England Cumbria and North East</c:v>
                </c:pt>
                <c:pt idx="3">
                  <c:v>NHS England North Midlands</c:v>
                </c:pt>
                <c:pt idx="4">
                  <c:v>NHS England Yorkshire and Humber</c:v>
                </c:pt>
                <c:pt idx="5">
                  <c:v>NHS England Cheshire and Merseyside</c:v>
                </c:pt>
                <c:pt idx="6">
                  <c:v>NHS England Central Midlands</c:v>
                </c:pt>
                <c:pt idx="7">
                  <c:v>NHS England East</c:v>
                </c:pt>
                <c:pt idx="8">
                  <c:v>NHS England London</c:v>
                </c:pt>
                <c:pt idx="9">
                  <c:v>NHS England South West</c:v>
                </c:pt>
                <c:pt idx="10">
                  <c:v>NHS England Wessex</c:v>
                </c:pt>
                <c:pt idx="11">
                  <c:v>NHS England South East</c:v>
                </c:pt>
                <c:pt idx="12">
                  <c:v>NHS England South Central</c:v>
                </c:pt>
              </c:strCache>
            </c:strRef>
          </c:cat>
          <c:val>
            <c:numRef>
              <c:f>'Figure 5.4'!$D$8:$D$20</c:f>
              <c:numCache>
                <c:formatCode>0.0</c:formatCode>
                <c:ptCount val="13"/>
                <c:pt idx="0">
                  <c:v>7.4505665672629631</c:v>
                </c:pt>
                <c:pt idx="1">
                  <c:v>6.8277100885838244</c:v>
                </c:pt>
                <c:pt idx="2">
                  <c:v>6.7404246293769079</c:v>
                </c:pt>
                <c:pt idx="3">
                  <c:v>6.6406869129036945</c:v>
                </c:pt>
                <c:pt idx="4">
                  <c:v>6.5945139013564402</c:v>
                </c:pt>
                <c:pt idx="5">
                  <c:v>6.4671729464362979</c:v>
                </c:pt>
                <c:pt idx="6">
                  <c:v>6.465232128899463</c:v>
                </c:pt>
                <c:pt idx="7">
                  <c:v>6.1726846790188761</c:v>
                </c:pt>
                <c:pt idx="8">
                  <c:v>6.1402232727266908</c:v>
                </c:pt>
                <c:pt idx="9">
                  <c:v>6.1244401322953976</c:v>
                </c:pt>
                <c:pt idx="10">
                  <c:v>5.8347504851012975</c:v>
                </c:pt>
                <c:pt idx="11">
                  <c:v>5.8275289057456261</c:v>
                </c:pt>
                <c:pt idx="12">
                  <c:v>5.5762931645738965</c:v>
                </c:pt>
              </c:numCache>
            </c:numRef>
          </c:val>
        </c:ser>
        <c:dLbls>
          <c:showLegendKey val="0"/>
          <c:showVal val="0"/>
          <c:showCatName val="0"/>
          <c:showSerName val="0"/>
          <c:showPercent val="0"/>
          <c:showBubbleSize val="0"/>
        </c:dLbls>
        <c:gapWidth val="80"/>
        <c:axId val="203622104"/>
        <c:axId val="543557128"/>
      </c:barChart>
      <c:catAx>
        <c:axId val="203622104"/>
        <c:scaling>
          <c:orientation val="minMax"/>
        </c:scaling>
        <c:delete val="0"/>
        <c:axPos val="l"/>
        <c:numFmt formatCode="General" sourceLinked="0"/>
        <c:majorTickMark val="out"/>
        <c:minorTickMark val="none"/>
        <c:tickLblPos val="nextTo"/>
        <c:txPr>
          <a:bodyPr/>
          <a:lstStyle/>
          <a:p>
            <a:pPr algn="ctr">
              <a:defRPr/>
            </a:pPr>
            <a:endParaRPr lang="en-US"/>
          </a:p>
        </c:txPr>
        <c:crossAx val="543557128"/>
        <c:crosses val="autoZero"/>
        <c:auto val="1"/>
        <c:lblAlgn val="ctr"/>
        <c:lblOffset val="100"/>
        <c:noMultiLvlLbl val="0"/>
      </c:catAx>
      <c:valAx>
        <c:axId val="543557128"/>
        <c:scaling>
          <c:orientation val="minMax"/>
        </c:scaling>
        <c:delete val="0"/>
        <c:axPos val="b"/>
        <c:majorGridlines>
          <c:spPr>
            <a:ln>
              <a:noFill/>
            </a:ln>
          </c:spPr>
        </c:majorGridlines>
        <c:numFmt formatCode="0.0" sourceLinked="1"/>
        <c:majorTickMark val="out"/>
        <c:minorTickMark val="none"/>
        <c:tickLblPos val="nextTo"/>
        <c:crossAx val="203622104"/>
        <c:crosses val="autoZero"/>
        <c:crossBetween val="between"/>
        <c:majorUnit val="1"/>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2.6966073685233783E-2"/>
          <c:w val="0.48909899371192833"/>
          <c:h val="0.90635889958199667"/>
        </c:manualLayout>
      </c:layout>
      <c:barChart>
        <c:barDir val="bar"/>
        <c:grouping val="clustered"/>
        <c:varyColors val="0"/>
        <c:ser>
          <c:idx val="0"/>
          <c:order val="0"/>
          <c:spPr>
            <a:solidFill>
              <a:srgbClr val="80A0B0"/>
            </a:solidFill>
          </c:spPr>
          <c:invertIfNegative val="0"/>
          <c:cat>
            <c:strRef>
              <c:f>'Figure 6.2'!$C$8:$C$20</c:f>
              <c:strCache>
                <c:ptCount val="13"/>
                <c:pt idx="0">
                  <c:v>NHS England South Central</c:v>
                </c:pt>
                <c:pt idx="1">
                  <c:v>NHS England Wessex</c:v>
                </c:pt>
                <c:pt idx="2">
                  <c:v>NHS England Cheshire and Merseyside</c:v>
                </c:pt>
                <c:pt idx="3">
                  <c:v>NHS England Lancashire and Greater Manchester</c:v>
                </c:pt>
                <c:pt idx="4">
                  <c:v>NHS England Cumbria and North East</c:v>
                </c:pt>
                <c:pt idx="5">
                  <c:v>NHS England West Midlands</c:v>
                </c:pt>
                <c:pt idx="6">
                  <c:v>NHS England South East</c:v>
                </c:pt>
                <c:pt idx="7">
                  <c:v>NHS England North Midlands</c:v>
                </c:pt>
                <c:pt idx="8">
                  <c:v>NHS England Central Midlands</c:v>
                </c:pt>
                <c:pt idx="9">
                  <c:v>NHS England Yorkshire and Humber</c:v>
                </c:pt>
                <c:pt idx="10">
                  <c:v>NHS England London</c:v>
                </c:pt>
                <c:pt idx="11">
                  <c:v>NHS England East</c:v>
                </c:pt>
                <c:pt idx="12">
                  <c:v>NHS England South West</c:v>
                </c:pt>
              </c:strCache>
            </c:strRef>
          </c:cat>
          <c:val>
            <c:numRef>
              <c:f>'Figure 6.2'!$D$8:$D$20</c:f>
              <c:numCache>
                <c:formatCode>0.0</c:formatCode>
                <c:ptCount val="13"/>
                <c:pt idx="0">
                  <c:v>97.386143062544932</c:v>
                </c:pt>
                <c:pt idx="1">
                  <c:v>96.794303797468345</c:v>
                </c:pt>
                <c:pt idx="2">
                  <c:v>95.870522607163821</c:v>
                </c:pt>
                <c:pt idx="3">
                  <c:v>95.697825155346067</c:v>
                </c:pt>
                <c:pt idx="4">
                  <c:v>95.563004447372762</c:v>
                </c:pt>
                <c:pt idx="5">
                  <c:v>94.955577209675582</c:v>
                </c:pt>
                <c:pt idx="6">
                  <c:v>94.770866038723184</c:v>
                </c:pt>
                <c:pt idx="7">
                  <c:v>94.531178880291321</c:v>
                </c:pt>
                <c:pt idx="8">
                  <c:v>93.980907085745784</c:v>
                </c:pt>
                <c:pt idx="9">
                  <c:v>93.866509952985894</c:v>
                </c:pt>
                <c:pt idx="10">
                  <c:v>93.797016151108693</c:v>
                </c:pt>
                <c:pt idx="11">
                  <c:v>92.83886420438769</c:v>
                </c:pt>
                <c:pt idx="12">
                  <c:v>91.072364672364671</c:v>
                </c:pt>
              </c:numCache>
            </c:numRef>
          </c:val>
        </c:ser>
        <c:dLbls>
          <c:showLegendKey val="0"/>
          <c:showVal val="0"/>
          <c:showCatName val="0"/>
          <c:showSerName val="0"/>
          <c:showPercent val="0"/>
          <c:showBubbleSize val="0"/>
        </c:dLbls>
        <c:gapWidth val="80"/>
        <c:axId val="543561832"/>
        <c:axId val="543555952"/>
      </c:barChart>
      <c:catAx>
        <c:axId val="543561832"/>
        <c:scaling>
          <c:orientation val="minMax"/>
        </c:scaling>
        <c:delete val="0"/>
        <c:axPos val="l"/>
        <c:numFmt formatCode="General" sourceLinked="0"/>
        <c:majorTickMark val="out"/>
        <c:minorTickMark val="none"/>
        <c:tickLblPos val="nextTo"/>
        <c:txPr>
          <a:bodyPr/>
          <a:lstStyle/>
          <a:p>
            <a:pPr algn="ctr">
              <a:defRPr/>
            </a:pPr>
            <a:endParaRPr lang="en-US"/>
          </a:p>
        </c:txPr>
        <c:crossAx val="543555952"/>
        <c:crosses val="autoZero"/>
        <c:auto val="1"/>
        <c:lblAlgn val="ctr"/>
        <c:lblOffset val="100"/>
        <c:noMultiLvlLbl val="0"/>
      </c:catAx>
      <c:valAx>
        <c:axId val="543555952"/>
        <c:scaling>
          <c:orientation val="minMax"/>
          <c:max val="100"/>
          <c:min val="86"/>
        </c:scaling>
        <c:delete val="0"/>
        <c:axPos val="b"/>
        <c:majorGridlines>
          <c:spPr>
            <a:ln>
              <a:noFill/>
            </a:ln>
          </c:spPr>
        </c:majorGridlines>
        <c:numFmt formatCode="0.0" sourceLinked="1"/>
        <c:majorTickMark val="out"/>
        <c:minorTickMark val="none"/>
        <c:tickLblPos val="nextTo"/>
        <c:crossAx val="543561832"/>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4.3106296795773449E-2"/>
          <c:w val="0.4923550405255947"/>
          <c:h val="0.89021872265966751"/>
        </c:manualLayout>
      </c:layout>
      <c:barChart>
        <c:barDir val="bar"/>
        <c:grouping val="clustered"/>
        <c:varyColors val="0"/>
        <c:ser>
          <c:idx val="0"/>
          <c:order val="0"/>
          <c:spPr>
            <a:solidFill>
              <a:srgbClr val="80A0B0"/>
            </a:solidFill>
          </c:spPr>
          <c:invertIfNegative val="0"/>
          <c:cat>
            <c:strRef>
              <c:f>'Figure 6.3'!$C$8:$C$20</c:f>
              <c:strCache>
                <c:ptCount val="13"/>
                <c:pt idx="0">
                  <c:v>NHS England Lancashire and Greater Manchester</c:v>
                </c:pt>
                <c:pt idx="1">
                  <c:v>NHS England Cheshire and Merseyside</c:v>
                </c:pt>
                <c:pt idx="2">
                  <c:v>NHS England Cumbria and North East</c:v>
                </c:pt>
                <c:pt idx="3">
                  <c:v>NHS England Central Midlands</c:v>
                </c:pt>
                <c:pt idx="4">
                  <c:v>NHS England North Midlands</c:v>
                </c:pt>
                <c:pt idx="5">
                  <c:v>NHS England Yorkshire and Humber</c:v>
                </c:pt>
                <c:pt idx="6">
                  <c:v>NHS England South West</c:v>
                </c:pt>
                <c:pt idx="7">
                  <c:v>NHS England South East</c:v>
                </c:pt>
                <c:pt idx="8">
                  <c:v>NHS England Wessex</c:v>
                </c:pt>
                <c:pt idx="9">
                  <c:v>NHS England West Midlands</c:v>
                </c:pt>
                <c:pt idx="10">
                  <c:v>NHS England East</c:v>
                </c:pt>
                <c:pt idx="11">
                  <c:v>NHS England South Central</c:v>
                </c:pt>
                <c:pt idx="12">
                  <c:v>NHS England London</c:v>
                </c:pt>
              </c:strCache>
            </c:strRef>
          </c:cat>
          <c:val>
            <c:numRef>
              <c:f>'Figure 6.3'!$D$8:$D$20</c:f>
              <c:numCache>
                <c:formatCode>0.0</c:formatCode>
                <c:ptCount val="13"/>
                <c:pt idx="0">
                  <c:v>8.5248951427583037</c:v>
                </c:pt>
                <c:pt idx="1">
                  <c:v>8.132257198361776</c:v>
                </c:pt>
                <c:pt idx="2">
                  <c:v>8.0467133234149699</c:v>
                </c:pt>
                <c:pt idx="3">
                  <c:v>8.0411166331551787</c:v>
                </c:pt>
                <c:pt idx="4">
                  <c:v>7.9261367941817804</c:v>
                </c:pt>
                <c:pt idx="5">
                  <c:v>7.8775106498685563</c:v>
                </c:pt>
                <c:pt idx="6">
                  <c:v>7.7760371152835726</c:v>
                </c:pt>
                <c:pt idx="7">
                  <c:v>7.4340819379138487</c:v>
                </c:pt>
                <c:pt idx="8">
                  <c:v>7.4060238787237855</c:v>
                </c:pt>
                <c:pt idx="9">
                  <c:v>7.317196508096302</c:v>
                </c:pt>
                <c:pt idx="10">
                  <c:v>7.2729871233069083</c:v>
                </c:pt>
                <c:pt idx="11">
                  <c:v>6.8444552153575104</c:v>
                </c:pt>
                <c:pt idx="12">
                  <c:v>5.3330576177078397</c:v>
                </c:pt>
              </c:numCache>
            </c:numRef>
          </c:val>
        </c:ser>
        <c:dLbls>
          <c:showLegendKey val="0"/>
          <c:showVal val="0"/>
          <c:showCatName val="0"/>
          <c:showSerName val="0"/>
          <c:showPercent val="0"/>
          <c:showBubbleSize val="0"/>
        </c:dLbls>
        <c:gapWidth val="80"/>
        <c:axId val="543557912"/>
        <c:axId val="543555560"/>
      </c:barChart>
      <c:catAx>
        <c:axId val="543557912"/>
        <c:scaling>
          <c:orientation val="minMax"/>
        </c:scaling>
        <c:delete val="0"/>
        <c:axPos val="l"/>
        <c:numFmt formatCode="General" sourceLinked="0"/>
        <c:majorTickMark val="out"/>
        <c:minorTickMark val="none"/>
        <c:tickLblPos val="nextTo"/>
        <c:txPr>
          <a:bodyPr/>
          <a:lstStyle/>
          <a:p>
            <a:pPr algn="ctr">
              <a:defRPr/>
            </a:pPr>
            <a:endParaRPr lang="en-US"/>
          </a:p>
        </c:txPr>
        <c:crossAx val="543555560"/>
        <c:crosses val="autoZero"/>
        <c:auto val="1"/>
        <c:lblAlgn val="ctr"/>
        <c:lblOffset val="100"/>
        <c:noMultiLvlLbl val="0"/>
      </c:catAx>
      <c:valAx>
        <c:axId val="543555560"/>
        <c:scaling>
          <c:orientation val="minMax"/>
        </c:scaling>
        <c:delete val="0"/>
        <c:axPos val="b"/>
        <c:majorGridlines>
          <c:spPr>
            <a:ln>
              <a:noFill/>
            </a:ln>
          </c:spPr>
        </c:majorGridlines>
        <c:numFmt formatCode="0.0" sourceLinked="1"/>
        <c:majorTickMark val="out"/>
        <c:minorTickMark val="none"/>
        <c:tickLblPos val="nextTo"/>
        <c:crossAx val="543557912"/>
        <c:crosses val="autoZero"/>
        <c:crossBetween val="between"/>
        <c:majorUnit val="1"/>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4.5886777914228613E-2"/>
          <c:w val="0.4825670194174132"/>
          <c:h val="0.88743827205085601"/>
        </c:manualLayout>
      </c:layout>
      <c:barChart>
        <c:barDir val="bar"/>
        <c:grouping val="clustered"/>
        <c:varyColors val="0"/>
        <c:ser>
          <c:idx val="0"/>
          <c:order val="0"/>
          <c:spPr>
            <a:solidFill>
              <a:srgbClr val="80A0B0"/>
            </a:solidFill>
          </c:spPr>
          <c:invertIfNegative val="0"/>
          <c:cat>
            <c:strRef>
              <c:f>'Figure 6.5'!$C$8:$C$20</c:f>
              <c:strCache>
                <c:ptCount val="13"/>
                <c:pt idx="0">
                  <c:v>NHS England Cumbria and North East</c:v>
                </c:pt>
                <c:pt idx="1">
                  <c:v>NHS England North Midlands</c:v>
                </c:pt>
                <c:pt idx="2">
                  <c:v>NHS England Yorkshire and Humber</c:v>
                </c:pt>
                <c:pt idx="3">
                  <c:v>NHS England West Midlands</c:v>
                </c:pt>
                <c:pt idx="4">
                  <c:v>NHS England South West</c:v>
                </c:pt>
                <c:pt idx="5">
                  <c:v>NHS England Cheshire and Merseyside</c:v>
                </c:pt>
                <c:pt idx="6">
                  <c:v>NHS England East</c:v>
                </c:pt>
                <c:pt idx="7">
                  <c:v>NHS England Lancashire and Greater Manchester</c:v>
                </c:pt>
                <c:pt idx="8">
                  <c:v>NHS England Central Midlands</c:v>
                </c:pt>
                <c:pt idx="9">
                  <c:v>NHS England South East</c:v>
                </c:pt>
                <c:pt idx="10">
                  <c:v>NHS England Wessex</c:v>
                </c:pt>
                <c:pt idx="11">
                  <c:v>NHS England South Central</c:v>
                </c:pt>
                <c:pt idx="12">
                  <c:v>NHS England London</c:v>
                </c:pt>
              </c:strCache>
            </c:strRef>
          </c:cat>
          <c:val>
            <c:numRef>
              <c:f>'Figure 6.5'!$D$8:$D$20</c:f>
              <c:numCache>
                <c:formatCode>0.0</c:formatCode>
                <c:ptCount val="13"/>
                <c:pt idx="0">
                  <c:v>0.55922077142836812</c:v>
                </c:pt>
                <c:pt idx="1">
                  <c:v>0.53806169672787485</c:v>
                </c:pt>
                <c:pt idx="2">
                  <c:v>0.49836020187373875</c:v>
                </c:pt>
                <c:pt idx="3">
                  <c:v>0.47898361844263004</c:v>
                </c:pt>
                <c:pt idx="4">
                  <c:v>0.47280879891725336</c:v>
                </c:pt>
                <c:pt idx="5">
                  <c:v>0.47200876430526062</c:v>
                </c:pt>
                <c:pt idx="6">
                  <c:v>0.45910398815720654</c:v>
                </c:pt>
                <c:pt idx="7">
                  <c:v>0.45254866062608379</c:v>
                </c:pt>
                <c:pt idx="8">
                  <c:v>0.43056435788499275</c:v>
                </c:pt>
                <c:pt idx="9">
                  <c:v>0.42543666581019746</c:v>
                </c:pt>
                <c:pt idx="10">
                  <c:v>0.4114437178659473</c:v>
                </c:pt>
                <c:pt idx="11">
                  <c:v>0.39312723839014552</c:v>
                </c:pt>
                <c:pt idx="12">
                  <c:v>0.3359835772127337</c:v>
                </c:pt>
              </c:numCache>
            </c:numRef>
          </c:val>
        </c:ser>
        <c:dLbls>
          <c:showLegendKey val="0"/>
          <c:showVal val="0"/>
          <c:showCatName val="0"/>
          <c:showSerName val="0"/>
          <c:showPercent val="0"/>
          <c:showBubbleSize val="0"/>
        </c:dLbls>
        <c:gapWidth val="80"/>
        <c:axId val="543560264"/>
        <c:axId val="543562224"/>
      </c:barChart>
      <c:catAx>
        <c:axId val="543560264"/>
        <c:scaling>
          <c:orientation val="minMax"/>
        </c:scaling>
        <c:delete val="0"/>
        <c:axPos val="l"/>
        <c:numFmt formatCode="General" sourceLinked="0"/>
        <c:majorTickMark val="out"/>
        <c:minorTickMark val="none"/>
        <c:tickLblPos val="nextTo"/>
        <c:txPr>
          <a:bodyPr/>
          <a:lstStyle/>
          <a:p>
            <a:pPr algn="ctr">
              <a:defRPr/>
            </a:pPr>
            <a:endParaRPr lang="en-US"/>
          </a:p>
        </c:txPr>
        <c:crossAx val="543562224"/>
        <c:crosses val="autoZero"/>
        <c:auto val="1"/>
        <c:lblAlgn val="ctr"/>
        <c:lblOffset val="100"/>
        <c:noMultiLvlLbl val="0"/>
      </c:catAx>
      <c:valAx>
        <c:axId val="543562224"/>
        <c:scaling>
          <c:orientation val="minMax"/>
        </c:scaling>
        <c:delete val="0"/>
        <c:axPos val="b"/>
        <c:majorGridlines>
          <c:spPr>
            <a:ln>
              <a:noFill/>
            </a:ln>
          </c:spPr>
        </c:majorGridlines>
        <c:numFmt formatCode="0.0" sourceLinked="1"/>
        <c:majorTickMark val="out"/>
        <c:minorTickMark val="none"/>
        <c:tickLblPos val="nextTo"/>
        <c:crossAx val="543560264"/>
        <c:crosses val="autoZero"/>
        <c:crossBetween val="between"/>
        <c:majorUnit val="0.1"/>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4.5316224360843788E-2"/>
          <c:w val="0.48614631552895243"/>
          <c:h val="0.88925595411684655"/>
        </c:manualLayout>
      </c:layout>
      <c:barChart>
        <c:barDir val="bar"/>
        <c:grouping val="clustered"/>
        <c:varyColors val="0"/>
        <c:ser>
          <c:idx val="0"/>
          <c:order val="0"/>
          <c:spPr>
            <a:solidFill>
              <a:srgbClr val="80A0B0"/>
            </a:solidFill>
          </c:spPr>
          <c:invertIfNegative val="0"/>
          <c:cat>
            <c:strRef>
              <c:f>'Figure 7.1'!$C$8:$C$20</c:f>
              <c:strCache>
                <c:ptCount val="13"/>
                <c:pt idx="0">
                  <c:v>NHS England Wessex</c:v>
                </c:pt>
                <c:pt idx="1">
                  <c:v>NHS England South Central</c:v>
                </c:pt>
                <c:pt idx="2">
                  <c:v>NHS England South West</c:v>
                </c:pt>
                <c:pt idx="3">
                  <c:v>NHS England Cumbria and North East</c:v>
                </c:pt>
                <c:pt idx="4">
                  <c:v>NHS England Cheshire and Merseyside</c:v>
                </c:pt>
                <c:pt idx="5">
                  <c:v>NHS England North Midlands</c:v>
                </c:pt>
                <c:pt idx="6">
                  <c:v>NHS England South East</c:v>
                </c:pt>
                <c:pt idx="7">
                  <c:v>NHS England Central Midlands</c:v>
                </c:pt>
                <c:pt idx="8">
                  <c:v>NHS England East</c:v>
                </c:pt>
                <c:pt idx="9">
                  <c:v>NHS England Yorkshire and Humber</c:v>
                </c:pt>
                <c:pt idx="10">
                  <c:v>NHS England West Midlands</c:v>
                </c:pt>
                <c:pt idx="11">
                  <c:v>NHS England Lancashire and Greater Manchester</c:v>
                </c:pt>
                <c:pt idx="12">
                  <c:v>NHS England London</c:v>
                </c:pt>
              </c:strCache>
            </c:strRef>
          </c:cat>
          <c:val>
            <c:numRef>
              <c:f>'Figure 7.1'!$D$8:$D$20</c:f>
              <c:numCache>
                <c:formatCode>0.0</c:formatCode>
                <c:ptCount val="13"/>
                <c:pt idx="0">
                  <c:v>92.405063291139243</c:v>
                </c:pt>
                <c:pt idx="1">
                  <c:v>91.766095534787112</c:v>
                </c:pt>
                <c:pt idx="2">
                  <c:v>86.775034293552807</c:v>
                </c:pt>
                <c:pt idx="3">
                  <c:v>86.59790625743517</c:v>
                </c:pt>
                <c:pt idx="4">
                  <c:v>84.874187164263503</c:v>
                </c:pt>
                <c:pt idx="5">
                  <c:v>84.289064212141128</c:v>
                </c:pt>
                <c:pt idx="6">
                  <c:v>83.934807256235828</c:v>
                </c:pt>
                <c:pt idx="7">
                  <c:v>83.114297092791716</c:v>
                </c:pt>
                <c:pt idx="8">
                  <c:v>81.006819093461687</c:v>
                </c:pt>
                <c:pt idx="9">
                  <c:v>80.898714058662037</c:v>
                </c:pt>
                <c:pt idx="10">
                  <c:v>78.903792018546113</c:v>
                </c:pt>
                <c:pt idx="11">
                  <c:v>76.896316929743108</c:v>
                </c:pt>
                <c:pt idx="12">
                  <c:v>72.423882957690779</c:v>
                </c:pt>
              </c:numCache>
            </c:numRef>
          </c:val>
        </c:ser>
        <c:dLbls>
          <c:showLegendKey val="0"/>
          <c:showVal val="0"/>
          <c:showCatName val="0"/>
          <c:showSerName val="0"/>
          <c:showPercent val="0"/>
          <c:showBubbleSize val="0"/>
        </c:dLbls>
        <c:gapWidth val="80"/>
        <c:axId val="543555168"/>
        <c:axId val="543556344"/>
      </c:barChart>
      <c:catAx>
        <c:axId val="543555168"/>
        <c:scaling>
          <c:orientation val="minMax"/>
        </c:scaling>
        <c:delete val="0"/>
        <c:axPos val="l"/>
        <c:numFmt formatCode="General" sourceLinked="0"/>
        <c:majorTickMark val="out"/>
        <c:minorTickMark val="none"/>
        <c:tickLblPos val="nextTo"/>
        <c:txPr>
          <a:bodyPr/>
          <a:lstStyle/>
          <a:p>
            <a:pPr algn="ctr">
              <a:defRPr/>
            </a:pPr>
            <a:endParaRPr lang="en-US"/>
          </a:p>
        </c:txPr>
        <c:crossAx val="543556344"/>
        <c:crosses val="autoZero"/>
        <c:auto val="1"/>
        <c:lblAlgn val="ctr"/>
        <c:lblOffset val="100"/>
        <c:noMultiLvlLbl val="0"/>
      </c:catAx>
      <c:valAx>
        <c:axId val="543556344"/>
        <c:scaling>
          <c:orientation val="minMax"/>
        </c:scaling>
        <c:delete val="0"/>
        <c:axPos val="b"/>
        <c:majorGridlines>
          <c:spPr>
            <a:ln>
              <a:noFill/>
            </a:ln>
          </c:spPr>
        </c:majorGridlines>
        <c:numFmt formatCode="0.0" sourceLinked="1"/>
        <c:majorTickMark val="out"/>
        <c:minorTickMark val="none"/>
        <c:tickLblPos val="nextTo"/>
        <c:crossAx val="543555168"/>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3.5640139078556149E-2"/>
          <c:w val="0.48917282117778232"/>
          <c:h val="0.89768486503762679"/>
        </c:manualLayout>
      </c:layout>
      <c:barChart>
        <c:barDir val="bar"/>
        <c:grouping val="clustered"/>
        <c:varyColors val="0"/>
        <c:ser>
          <c:idx val="0"/>
          <c:order val="0"/>
          <c:spPr>
            <a:solidFill>
              <a:srgbClr val="80A0B0"/>
            </a:solidFill>
          </c:spPr>
          <c:invertIfNegative val="0"/>
          <c:cat>
            <c:strRef>
              <c:f>'Figure 7.3'!$C$8:$C$20</c:f>
              <c:strCache>
                <c:ptCount val="13"/>
                <c:pt idx="0">
                  <c:v>NHS England South East</c:v>
                </c:pt>
                <c:pt idx="1">
                  <c:v>NHS England Central Midlands</c:v>
                </c:pt>
                <c:pt idx="2">
                  <c:v>NHS England Wessex</c:v>
                </c:pt>
                <c:pt idx="3">
                  <c:v>NHS England North Midlands</c:v>
                </c:pt>
                <c:pt idx="4">
                  <c:v>NHS England East</c:v>
                </c:pt>
                <c:pt idx="5">
                  <c:v>NHS England Cumbria and North East</c:v>
                </c:pt>
                <c:pt idx="6">
                  <c:v>NHS England South Central</c:v>
                </c:pt>
                <c:pt idx="7">
                  <c:v>NHS England Yorkshire and Humber</c:v>
                </c:pt>
                <c:pt idx="8">
                  <c:v>NHS England South West</c:v>
                </c:pt>
                <c:pt idx="9">
                  <c:v>NHS England Cheshire and Merseyside</c:v>
                </c:pt>
                <c:pt idx="10">
                  <c:v>NHS England West Midlands</c:v>
                </c:pt>
                <c:pt idx="11">
                  <c:v>NHS England Lancashire and Greater Manchester</c:v>
                </c:pt>
                <c:pt idx="12">
                  <c:v>NHS England London</c:v>
                </c:pt>
              </c:strCache>
            </c:strRef>
          </c:cat>
          <c:val>
            <c:numRef>
              <c:f>'Figure 7.3'!$D$8:$D$20</c:f>
              <c:numCache>
                <c:formatCode>0.0</c:formatCode>
                <c:ptCount val="13"/>
                <c:pt idx="0">
                  <c:v>9.8589572661567608</c:v>
                </c:pt>
                <c:pt idx="1">
                  <c:v>8.8251436098203495</c:v>
                </c:pt>
                <c:pt idx="2">
                  <c:v>8.5397653194263352</c:v>
                </c:pt>
                <c:pt idx="3">
                  <c:v>8.4710917177141898</c:v>
                </c:pt>
                <c:pt idx="4">
                  <c:v>8.2644087743960242</c:v>
                </c:pt>
                <c:pt idx="5">
                  <c:v>8.1890440386680989</c:v>
                </c:pt>
                <c:pt idx="6">
                  <c:v>7.3504189738815118</c:v>
                </c:pt>
                <c:pt idx="7">
                  <c:v>7.1386280977755217</c:v>
                </c:pt>
                <c:pt idx="8">
                  <c:v>7.0948295849756553</c:v>
                </c:pt>
                <c:pt idx="9">
                  <c:v>6.4328548064691988</c:v>
                </c:pt>
                <c:pt idx="10">
                  <c:v>6.0305235639087122</c:v>
                </c:pt>
                <c:pt idx="11">
                  <c:v>6.0225354324525933</c:v>
                </c:pt>
                <c:pt idx="12">
                  <c:v>4.9739269955876457</c:v>
                </c:pt>
              </c:numCache>
            </c:numRef>
          </c:val>
        </c:ser>
        <c:dLbls>
          <c:showLegendKey val="0"/>
          <c:showVal val="0"/>
          <c:showCatName val="0"/>
          <c:showSerName val="0"/>
          <c:showPercent val="0"/>
          <c:showBubbleSize val="0"/>
        </c:dLbls>
        <c:gapWidth val="80"/>
        <c:axId val="543557520"/>
        <c:axId val="543559480"/>
      </c:barChart>
      <c:catAx>
        <c:axId val="543557520"/>
        <c:scaling>
          <c:orientation val="minMax"/>
        </c:scaling>
        <c:delete val="0"/>
        <c:axPos val="l"/>
        <c:numFmt formatCode="General" sourceLinked="0"/>
        <c:majorTickMark val="out"/>
        <c:minorTickMark val="none"/>
        <c:tickLblPos val="nextTo"/>
        <c:txPr>
          <a:bodyPr/>
          <a:lstStyle/>
          <a:p>
            <a:pPr algn="ctr">
              <a:defRPr/>
            </a:pPr>
            <a:endParaRPr lang="en-US"/>
          </a:p>
        </c:txPr>
        <c:crossAx val="543559480"/>
        <c:crosses val="autoZero"/>
        <c:auto val="1"/>
        <c:lblAlgn val="ctr"/>
        <c:lblOffset val="100"/>
        <c:noMultiLvlLbl val="0"/>
      </c:catAx>
      <c:valAx>
        <c:axId val="543559480"/>
        <c:scaling>
          <c:orientation val="minMax"/>
          <c:max val="10"/>
        </c:scaling>
        <c:delete val="0"/>
        <c:axPos val="b"/>
        <c:majorGridlines>
          <c:spPr>
            <a:ln>
              <a:noFill/>
            </a:ln>
          </c:spPr>
        </c:majorGridlines>
        <c:numFmt formatCode="0.0" sourceLinked="1"/>
        <c:majorTickMark val="out"/>
        <c:minorTickMark val="none"/>
        <c:tickLblPos val="nextTo"/>
        <c:crossAx val="543557520"/>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4.4826709275600146E-2"/>
          <c:w val="0.48901757117656919"/>
          <c:h val="0.88831085328227943"/>
        </c:manualLayout>
      </c:layout>
      <c:barChart>
        <c:barDir val="bar"/>
        <c:grouping val="clustered"/>
        <c:varyColors val="0"/>
        <c:ser>
          <c:idx val="0"/>
          <c:order val="0"/>
          <c:spPr>
            <a:solidFill>
              <a:srgbClr val="80A0B0"/>
            </a:solidFill>
          </c:spPr>
          <c:invertIfNegative val="0"/>
          <c:cat>
            <c:strRef>
              <c:f>'Figure 8.1'!$C$8:$C$20</c:f>
              <c:strCache>
                <c:ptCount val="13"/>
                <c:pt idx="0">
                  <c:v>NHS England Wessex</c:v>
                </c:pt>
                <c:pt idx="1">
                  <c:v>NHS England South Central</c:v>
                </c:pt>
                <c:pt idx="2">
                  <c:v>NHS England North Midlands</c:v>
                </c:pt>
                <c:pt idx="3">
                  <c:v>NHS England Central Midlands</c:v>
                </c:pt>
                <c:pt idx="4">
                  <c:v>NHS England Yorkshire and Humber</c:v>
                </c:pt>
                <c:pt idx="5">
                  <c:v>NHS England Cumbria and North East</c:v>
                </c:pt>
                <c:pt idx="6">
                  <c:v>NHS England West Midlands</c:v>
                </c:pt>
                <c:pt idx="7">
                  <c:v>NHS England Cheshire and Merseyside</c:v>
                </c:pt>
                <c:pt idx="8">
                  <c:v>NHS England Lancashire and Greater Manchester</c:v>
                </c:pt>
                <c:pt idx="9">
                  <c:v>NHS England South East</c:v>
                </c:pt>
                <c:pt idx="10">
                  <c:v>NHS England East</c:v>
                </c:pt>
                <c:pt idx="11">
                  <c:v>NHS England London</c:v>
                </c:pt>
                <c:pt idx="12">
                  <c:v>NHS England South West</c:v>
                </c:pt>
              </c:strCache>
            </c:strRef>
          </c:cat>
          <c:val>
            <c:numRef>
              <c:f>'Figure 8.1'!$D$8:$D$20</c:f>
              <c:numCache>
                <c:formatCode>0.0</c:formatCode>
                <c:ptCount val="13"/>
                <c:pt idx="0">
                  <c:v>98.495479204339958</c:v>
                </c:pt>
                <c:pt idx="1">
                  <c:v>98.25567423230973</c:v>
                </c:pt>
                <c:pt idx="2">
                  <c:v>97.198083967314744</c:v>
                </c:pt>
                <c:pt idx="3">
                  <c:v>97.178699436763964</c:v>
                </c:pt>
                <c:pt idx="4">
                  <c:v>96.862344417610984</c:v>
                </c:pt>
                <c:pt idx="5">
                  <c:v>96.520648516365867</c:v>
                </c:pt>
                <c:pt idx="6">
                  <c:v>96.419416648924837</c:v>
                </c:pt>
                <c:pt idx="7">
                  <c:v>96.349691021446745</c:v>
                </c:pt>
                <c:pt idx="8">
                  <c:v>96.0117389574214</c:v>
                </c:pt>
                <c:pt idx="9">
                  <c:v>95.506559766763857</c:v>
                </c:pt>
                <c:pt idx="10">
                  <c:v>95.4845281072718</c:v>
                </c:pt>
                <c:pt idx="11">
                  <c:v>95.132994407727509</c:v>
                </c:pt>
                <c:pt idx="12">
                  <c:v>94.739682539682534</c:v>
                </c:pt>
              </c:numCache>
            </c:numRef>
          </c:val>
        </c:ser>
        <c:dLbls>
          <c:showLegendKey val="0"/>
          <c:showVal val="0"/>
          <c:showCatName val="0"/>
          <c:showSerName val="0"/>
          <c:showPercent val="0"/>
          <c:showBubbleSize val="0"/>
        </c:dLbls>
        <c:gapWidth val="80"/>
        <c:axId val="543560656"/>
        <c:axId val="207701736"/>
      </c:barChart>
      <c:catAx>
        <c:axId val="543560656"/>
        <c:scaling>
          <c:orientation val="minMax"/>
        </c:scaling>
        <c:delete val="0"/>
        <c:axPos val="l"/>
        <c:numFmt formatCode="General" sourceLinked="0"/>
        <c:majorTickMark val="out"/>
        <c:minorTickMark val="none"/>
        <c:tickLblPos val="nextTo"/>
        <c:txPr>
          <a:bodyPr/>
          <a:lstStyle/>
          <a:p>
            <a:pPr algn="ctr">
              <a:defRPr/>
            </a:pPr>
            <a:endParaRPr lang="en-US"/>
          </a:p>
        </c:txPr>
        <c:crossAx val="207701736"/>
        <c:crosses val="autoZero"/>
        <c:auto val="1"/>
        <c:lblAlgn val="ctr"/>
        <c:lblOffset val="100"/>
        <c:noMultiLvlLbl val="0"/>
      </c:catAx>
      <c:valAx>
        <c:axId val="207701736"/>
        <c:scaling>
          <c:orientation val="minMax"/>
          <c:max val="100"/>
          <c:min val="70"/>
        </c:scaling>
        <c:delete val="0"/>
        <c:axPos val="b"/>
        <c:majorGridlines>
          <c:spPr>
            <a:ln>
              <a:noFill/>
            </a:ln>
          </c:spPr>
        </c:majorGridlines>
        <c:numFmt formatCode="0.0" sourceLinked="1"/>
        <c:majorTickMark val="out"/>
        <c:minorTickMark val="none"/>
        <c:tickLblPos val="nextTo"/>
        <c:crossAx val="543560656"/>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England Level Exception Rates, by group, 2014-15 </a:t>
            </a:r>
          </a:p>
          <a:p>
            <a:pPr>
              <a:defRPr/>
            </a:pPr>
            <a:r>
              <a:rPr lang="en-GB"/>
              <a:t>(per cent)</a:t>
            </a:r>
          </a:p>
        </c:rich>
      </c:tx>
      <c:overlay val="1"/>
    </c:title>
    <c:autoTitleDeleted val="0"/>
    <c:plotArea>
      <c:layout>
        <c:manualLayout>
          <c:layoutTarget val="inner"/>
          <c:xMode val="edge"/>
          <c:yMode val="edge"/>
          <c:x val="4.9151873767258381E-2"/>
          <c:y val="8.3699395530104193E-2"/>
          <c:w val="0.8995660749506903"/>
          <c:h val="0.7780086296031179"/>
        </c:manualLayout>
      </c:layout>
      <c:barChart>
        <c:barDir val="col"/>
        <c:grouping val="clustered"/>
        <c:varyColors val="0"/>
        <c:ser>
          <c:idx val="0"/>
          <c:order val="0"/>
          <c:spPr>
            <a:solidFill>
              <a:srgbClr val="003360"/>
            </a:solidFill>
          </c:spPr>
          <c:invertIfNegative val="0"/>
          <c:dPt>
            <c:idx val="4"/>
            <c:invertIfNegative val="0"/>
            <c:bubble3D val="0"/>
            <c:spPr>
              <a:solidFill>
                <a:srgbClr val="80A0B0"/>
              </a:solidFill>
            </c:spPr>
          </c:dPt>
          <c:cat>
            <c:strRef>
              <c:f>'Figure 1.2'!$A$6:$A$12</c:f>
              <c:strCache>
                <c:ptCount val="7"/>
                <c:pt idx="0">
                  <c:v>Cardiovascular</c:v>
                </c:pt>
                <c:pt idx="1">
                  <c:v>Respiratory</c:v>
                </c:pt>
                <c:pt idx="2">
                  <c:v>Lifestyle</c:v>
                </c:pt>
                <c:pt idx="3">
                  <c:v>High dependency and long term conditions</c:v>
                </c:pt>
                <c:pt idx="4">
                  <c:v>Mental health and neurology</c:v>
                </c:pt>
                <c:pt idx="5">
                  <c:v>Musculoskeletal</c:v>
                </c:pt>
                <c:pt idx="6">
                  <c:v>Fertility, obstetrics and gynaecology</c:v>
                </c:pt>
              </c:strCache>
            </c:strRef>
          </c:cat>
          <c:val>
            <c:numRef>
              <c:f>'Figure 1.2'!$B$6:$B$12</c:f>
              <c:numCache>
                <c:formatCode>0.0</c:formatCode>
                <c:ptCount val="7"/>
                <c:pt idx="0">
                  <c:v>9.8187500000000014</c:v>
                </c:pt>
                <c:pt idx="1">
                  <c:v>9.5650000000000013</c:v>
                </c:pt>
                <c:pt idx="2">
                  <c:v>1.04</c:v>
                </c:pt>
                <c:pt idx="3">
                  <c:v>11.2633333333333</c:v>
                </c:pt>
                <c:pt idx="4">
                  <c:v>14.613333333333335</c:v>
                </c:pt>
                <c:pt idx="5">
                  <c:v>9.9649999999999999</c:v>
                </c:pt>
                <c:pt idx="6">
                  <c:v>4.6850000000000005</c:v>
                </c:pt>
              </c:numCache>
            </c:numRef>
          </c:val>
        </c:ser>
        <c:dLbls>
          <c:showLegendKey val="0"/>
          <c:showVal val="0"/>
          <c:showCatName val="0"/>
          <c:showSerName val="0"/>
          <c:showPercent val="0"/>
          <c:showBubbleSize val="0"/>
        </c:dLbls>
        <c:gapWidth val="150"/>
        <c:axId val="208146976"/>
        <c:axId val="208143448"/>
      </c:barChart>
      <c:catAx>
        <c:axId val="208146976"/>
        <c:scaling>
          <c:orientation val="minMax"/>
        </c:scaling>
        <c:delete val="0"/>
        <c:axPos val="b"/>
        <c:numFmt formatCode="General" sourceLinked="0"/>
        <c:majorTickMark val="out"/>
        <c:minorTickMark val="none"/>
        <c:tickLblPos val="nextTo"/>
        <c:txPr>
          <a:bodyPr/>
          <a:lstStyle/>
          <a:p>
            <a:pPr>
              <a:defRPr sz="1200"/>
            </a:pPr>
            <a:endParaRPr lang="en-US"/>
          </a:p>
        </c:txPr>
        <c:crossAx val="208143448"/>
        <c:crosses val="autoZero"/>
        <c:auto val="1"/>
        <c:lblAlgn val="ctr"/>
        <c:lblOffset val="100"/>
        <c:noMultiLvlLbl val="0"/>
      </c:catAx>
      <c:valAx>
        <c:axId val="208143448"/>
        <c:scaling>
          <c:orientation val="minMax"/>
          <c:max val="15"/>
          <c:min val="0"/>
        </c:scaling>
        <c:delete val="0"/>
        <c:axPos val="l"/>
        <c:majorGridlines>
          <c:spPr>
            <a:ln>
              <a:noFill/>
            </a:ln>
          </c:spPr>
        </c:majorGridlines>
        <c:numFmt formatCode="0.0" sourceLinked="1"/>
        <c:majorTickMark val="out"/>
        <c:minorTickMark val="none"/>
        <c:tickLblPos val="nextTo"/>
        <c:txPr>
          <a:bodyPr/>
          <a:lstStyle/>
          <a:p>
            <a:pPr>
              <a:defRPr sz="1100"/>
            </a:pPr>
            <a:endParaRPr lang="en-US"/>
          </a:p>
        </c:txPr>
        <c:crossAx val="208146976"/>
        <c:crosses val="autoZero"/>
        <c:crossBetween val="between"/>
        <c:majorUnit val="1"/>
        <c:minorUnit val="0.5"/>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2.1'!$C$8:$C$20</c:f>
              <c:strCache>
                <c:ptCount val="13"/>
                <c:pt idx="0">
                  <c:v>NHS England Cumbria and North East</c:v>
                </c:pt>
                <c:pt idx="1">
                  <c:v>NHS England Cheshire and Merseyside</c:v>
                </c:pt>
                <c:pt idx="2">
                  <c:v>NHS England Yorkshire and Humber</c:v>
                </c:pt>
                <c:pt idx="3">
                  <c:v>NHS England Lancashire and Greater Manchester</c:v>
                </c:pt>
                <c:pt idx="4">
                  <c:v>NHS England North Midlands</c:v>
                </c:pt>
                <c:pt idx="5">
                  <c:v>NHS England South West</c:v>
                </c:pt>
                <c:pt idx="6">
                  <c:v>NHS England Wessex</c:v>
                </c:pt>
                <c:pt idx="7">
                  <c:v>NHS England East</c:v>
                </c:pt>
                <c:pt idx="8">
                  <c:v>NHS England West Midlands</c:v>
                </c:pt>
                <c:pt idx="9">
                  <c:v>NHS England Central Midlands</c:v>
                </c:pt>
                <c:pt idx="10">
                  <c:v>NHS England South East</c:v>
                </c:pt>
                <c:pt idx="11">
                  <c:v>NHS England South Central</c:v>
                </c:pt>
                <c:pt idx="12">
                  <c:v>NHS England London</c:v>
                </c:pt>
              </c:strCache>
            </c:strRef>
          </c:cat>
          <c:val>
            <c:numRef>
              <c:f>'Figure 2.1'!$D$8:$D$20</c:f>
              <c:numCache>
                <c:formatCode>0.0</c:formatCode>
                <c:ptCount val="13"/>
                <c:pt idx="0">
                  <c:v>4.4128058185435144</c:v>
                </c:pt>
                <c:pt idx="1">
                  <c:v>3.8565850959656847</c:v>
                </c:pt>
                <c:pt idx="2">
                  <c:v>3.8078029059095448</c:v>
                </c:pt>
                <c:pt idx="3">
                  <c:v>3.6975505080849387</c:v>
                </c:pt>
                <c:pt idx="4">
                  <c:v>3.6266438662920888</c:v>
                </c:pt>
                <c:pt idx="5">
                  <c:v>3.5979588896182184</c:v>
                </c:pt>
                <c:pt idx="6">
                  <c:v>3.3997197381476441</c:v>
                </c:pt>
                <c:pt idx="7">
                  <c:v>3.3565734195383334</c:v>
                </c:pt>
                <c:pt idx="8">
                  <c:v>3.2440892325927972</c:v>
                </c:pt>
                <c:pt idx="9">
                  <c:v>3.106582976609825</c:v>
                </c:pt>
                <c:pt idx="10">
                  <c:v>3.0928577088530087</c:v>
                </c:pt>
                <c:pt idx="11">
                  <c:v>2.7806813638335699</c:v>
                </c:pt>
                <c:pt idx="12">
                  <c:v>2.0660545616389907</c:v>
                </c:pt>
              </c:numCache>
            </c:numRef>
          </c:val>
        </c:ser>
        <c:dLbls>
          <c:showLegendKey val="0"/>
          <c:showVal val="0"/>
          <c:showCatName val="0"/>
          <c:showSerName val="0"/>
          <c:showPercent val="0"/>
          <c:showBubbleSize val="0"/>
        </c:dLbls>
        <c:gapWidth val="80"/>
        <c:axId val="208144232"/>
        <c:axId val="208144624"/>
      </c:barChart>
      <c:catAx>
        <c:axId val="208144232"/>
        <c:scaling>
          <c:orientation val="minMax"/>
        </c:scaling>
        <c:delete val="0"/>
        <c:axPos val="l"/>
        <c:numFmt formatCode="General" sourceLinked="0"/>
        <c:majorTickMark val="out"/>
        <c:minorTickMark val="none"/>
        <c:tickLblPos val="nextTo"/>
        <c:crossAx val="208144624"/>
        <c:crosses val="autoZero"/>
        <c:auto val="1"/>
        <c:lblAlgn val="ctr"/>
        <c:lblOffset val="100"/>
        <c:noMultiLvlLbl val="0"/>
      </c:catAx>
      <c:valAx>
        <c:axId val="208144624"/>
        <c:scaling>
          <c:orientation val="minMax"/>
          <c:max val="4.5"/>
        </c:scaling>
        <c:delete val="0"/>
        <c:axPos val="b"/>
        <c:majorGridlines>
          <c:spPr>
            <a:ln>
              <a:noFill/>
            </a:ln>
          </c:spPr>
        </c:majorGridlines>
        <c:numFmt formatCode="0.0" sourceLinked="1"/>
        <c:majorTickMark val="out"/>
        <c:minorTickMark val="none"/>
        <c:tickLblPos val="nextTo"/>
        <c:crossAx val="208144232"/>
        <c:crosses val="autoZero"/>
        <c:crossBetween val="between"/>
      </c:valAx>
    </c:plotArea>
    <c:plotVisOnly val="1"/>
    <c:dispBlanksAs val="gap"/>
    <c:showDLblsOverMax val="0"/>
  </c:chart>
  <c:spPr>
    <a:ln>
      <a:noFill/>
    </a:ln>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2.3'!$C$8:$C$20</c:f>
              <c:strCache>
                <c:ptCount val="13"/>
                <c:pt idx="0">
                  <c:v>NHS England Cumbria and North East</c:v>
                </c:pt>
                <c:pt idx="1">
                  <c:v>NHS England Cheshire and Merseyside</c:v>
                </c:pt>
                <c:pt idx="2">
                  <c:v>NHS England Lancashire and Greater Manchester</c:v>
                </c:pt>
                <c:pt idx="3">
                  <c:v>NHS England South West</c:v>
                </c:pt>
                <c:pt idx="4">
                  <c:v>NHS England Yorkshire and Humber</c:v>
                </c:pt>
                <c:pt idx="5">
                  <c:v>NHS England North Midlands</c:v>
                </c:pt>
                <c:pt idx="6">
                  <c:v>NHS England East</c:v>
                </c:pt>
                <c:pt idx="7">
                  <c:v>NHS England West Midlands</c:v>
                </c:pt>
                <c:pt idx="8">
                  <c:v>NHS England Wessex</c:v>
                </c:pt>
                <c:pt idx="9">
                  <c:v>NHS England Central Midlands</c:v>
                </c:pt>
                <c:pt idx="10">
                  <c:v>NHS England South East</c:v>
                </c:pt>
                <c:pt idx="11">
                  <c:v>NHS England South Central</c:v>
                </c:pt>
                <c:pt idx="12">
                  <c:v>NHS England London</c:v>
                </c:pt>
              </c:strCache>
            </c:strRef>
          </c:cat>
          <c:val>
            <c:numRef>
              <c:f>'Figure 2.3'!$D$8:$D$20</c:f>
              <c:numCache>
                <c:formatCode>0.0</c:formatCode>
                <c:ptCount val="13"/>
                <c:pt idx="0">
                  <c:v>0.95779817762257102</c:v>
                </c:pt>
                <c:pt idx="1">
                  <c:v>0.86448491631000124</c:v>
                </c:pt>
                <c:pt idx="2">
                  <c:v>0.86011473597090138</c:v>
                </c:pt>
                <c:pt idx="3">
                  <c:v>0.80728785025781735</c:v>
                </c:pt>
                <c:pt idx="4">
                  <c:v>0.79208160817388729</c:v>
                </c:pt>
                <c:pt idx="5">
                  <c:v>0.78981583268867994</c:v>
                </c:pt>
                <c:pt idx="6">
                  <c:v>0.76999097314750375</c:v>
                </c:pt>
                <c:pt idx="7">
                  <c:v>0.75485203661827571</c:v>
                </c:pt>
                <c:pt idx="8">
                  <c:v>0.71070456806932536</c:v>
                </c:pt>
                <c:pt idx="9">
                  <c:v>0.7085252335167509</c:v>
                </c:pt>
                <c:pt idx="10">
                  <c:v>0.65683286227526494</c:v>
                </c:pt>
                <c:pt idx="11">
                  <c:v>0.62177799423229074</c:v>
                </c:pt>
                <c:pt idx="12">
                  <c:v>0.485718210322864</c:v>
                </c:pt>
              </c:numCache>
            </c:numRef>
          </c:val>
        </c:ser>
        <c:dLbls>
          <c:showLegendKey val="0"/>
          <c:showVal val="0"/>
          <c:showCatName val="0"/>
          <c:showSerName val="0"/>
          <c:showPercent val="0"/>
          <c:showBubbleSize val="0"/>
        </c:dLbls>
        <c:gapWidth val="80"/>
        <c:axId val="203618576"/>
        <c:axId val="203610736"/>
      </c:barChart>
      <c:catAx>
        <c:axId val="203618576"/>
        <c:scaling>
          <c:orientation val="minMax"/>
        </c:scaling>
        <c:delete val="0"/>
        <c:axPos val="l"/>
        <c:numFmt formatCode="General" sourceLinked="0"/>
        <c:majorTickMark val="out"/>
        <c:minorTickMark val="none"/>
        <c:tickLblPos val="nextTo"/>
        <c:txPr>
          <a:bodyPr/>
          <a:lstStyle/>
          <a:p>
            <a:pPr algn="ctr">
              <a:defRPr/>
            </a:pPr>
            <a:endParaRPr lang="en-US"/>
          </a:p>
        </c:txPr>
        <c:crossAx val="203610736"/>
        <c:crosses val="autoZero"/>
        <c:auto val="1"/>
        <c:lblAlgn val="ctr"/>
        <c:lblOffset val="100"/>
        <c:noMultiLvlLbl val="0"/>
      </c:catAx>
      <c:valAx>
        <c:axId val="203610736"/>
        <c:scaling>
          <c:orientation val="minMax"/>
          <c:max val="1"/>
        </c:scaling>
        <c:delete val="0"/>
        <c:axPos val="b"/>
        <c:majorGridlines>
          <c:spPr>
            <a:ln>
              <a:noFill/>
            </a:ln>
          </c:spPr>
        </c:majorGridlines>
        <c:numFmt formatCode="0.0" sourceLinked="1"/>
        <c:majorTickMark val="out"/>
        <c:minorTickMark val="none"/>
        <c:tickLblPos val="nextTo"/>
        <c:crossAx val="203618576"/>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2.4'!$C$6:$C$18</c:f>
              <c:strCache>
                <c:ptCount val="13"/>
                <c:pt idx="0">
                  <c:v>NHS England Cumbria and North East</c:v>
                </c:pt>
                <c:pt idx="1">
                  <c:v>NHS England South West</c:v>
                </c:pt>
                <c:pt idx="2">
                  <c:v>NHS England North Midlands</c:v>
                </c:pt>
                <c:pt idx="3">
                  <c:v>NHS England Cheshire and Merseyside</c:v>
                </c:pt>
                <c:pt idx="4">
                  <c:v>NHS England Wessex</c:v>
                </c:pt>
                <c:pt idx="5">
                  <c:v>NHS England Yorkshire and Humber</c:v>
                </c:pt>
                <c:pt idx="6">
                  <c:v>NHS England Lancashire and Greater Manchester</c:v>
                </c:pt>
                <c:pt idx="7">
                  <c:v>NHS England East</c:v>
                </c:pt>
                <c:pt idx="8">
                  <c:v>NHS England South East</c:v>
                </c:pt>
                <c:pt idx="9">
                  <c:v>NHS England West Midlands</c:v>
                </c:pt>
                <c:pt idx="10">
                  <c:v>NHS England South Central</c:v>
                </c:pt>
                <c:pt idx="11">
                  <c:v>NHS England Central Midlands</c:v>
                </c:pt>
                <c:pt idx="12">
                  <c:v>NHS England London</c:v>
                </c:pt>
              </c:strCache>
            </c:strRef>
          </c:cat>
          <c:val>
            <c:numRef>
              <c:f>'Figure 2.4'!$D$6:$D$18</c:f>
              <c:numCache>
                <c:formatCode>0.0</c:formatCode>
                <c:ptCount val="13"/>
                <c:pt idx="0">
                  <c:v>2.2053358711314841</c:v>
                </c:pt>
                <c:pt idx="1">
                  <c:v>2.1557642834007997</c:v>
                </c:pt>
                <c:pt idx="2">
                  <c:v>1.9668037403471628</c:v>
                </c:pt>
                <c:pt idx="3">
                  <c:v>1.9525570677929074</c:v>
                </c:pt>
                <c:pt idx="4">
                  <c:v>1.9476636204348248</c:v>
                </c:pt>
                <c:pt idx="5">
                  <c:v>1.9235063028011219</c:v>
                </c:pt>
                <c:pt idx="6">
                  <c:v>1.8421032497723866</c:v>
                </c:pt>
                <c:pt idx="7">
                  <c:v>1.7834065238241987</c:v>
                </c:pt>
                <c:pt idx="8">
                  <c:v>1.7687691170443141</c:v>
                </c:pt>
                <c:pt idx="9">
                  <c:v>1.7324518248721179</c:v>
                </c:pt>
                <c:pt idx="10">
                  <c:v>1.6376136740648739</c:v>
                </c:pt>
                <c:pt idx="11">
                  <c:v>1.6265999673385396</c:v>
                </c:pt>
                <c:pt idx="12">
                  <c:v>1.0515602405012499</c:v>
                </c:pt>
              </c:numCache>
            </c:numRef>
          </c:val>
        </c:ser>
        <c:dLbls>
          <c:showLegendKey val="0"/>
          <c:showVal val="0"/>
          <c:showCatName val="0"/>
          <c:showSerName val="0"/>
          <c:showPercent val="0"/>
          <c:showBubbleSize val="0"/>
        </c:dLbls>
        <c:gapWidth val="80"/>
        <c:axId val="203616224"/>
        <c:axId val="203615832"/>
      </c:barChart>
      <c:catAx>
        <c:axId val="203616224"/>
        <c:scaling>
          <c:orientation val="minMax"/>
        </c:scaling>
        <c:delete val="0"/>
        <c:axPos val="l"/>
        <c:numFmt formatCode="General" sourceLinked="0"/>
        <c:majorTickMark val="out"/>
        <c:minorTickMark val="none"/>
        <c:tickLblPos val="nextTo"/>
        <c:txPr>
          <a:bodyPr/>
          <a:lstStyle/>
          <a:p>
            <a:pPr algn="ctr">
              <a:defRPr/>
            </a:pPr>
            <a:endParaRPr lang="en-US"/>
          </a:p>
        </c:txPr>
        <c:crossAx val="203615832"/>
        <c:crosses val="autoZero"/>
        <c:auto val="1"/>
        <c:lblAlgn val="ctr"/>
        <c:lblOffset val="100"/>
        <c:noMultiLvlLbl val="0"/>
      </c:catAx>
      <c:valAx>
        <c:axId val="203615832"/>
        <c:scaling>
          <c:orientation val="minMax"/>
        </c:scaling>
        <c:delete val="0"/>
        <c:axPos val="b"/>
        <c:majorGridlines>
          <c:spPr>
            <a:ln>
              <a:noFill/>
            </a:ln>
          </c:spPr>
        </c:majorGridlines>
        <c:numFmt formatCode="0.0" sourceLinked="1"/>
        <c:majorTickMark val="out"/>
        <c:minorTickMark val="none"/>
        <c:tickLblPos val="nextTo"/>
        <c:crossAx val="203616224"/>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3.2'!$C$8:$C$20</c:f>
              <c:strCache>
                <c:ptCount val="13"/>
                <c:pt idx="0">
                  <c:v>NHS England Wessex</c:v>
                </c:pt>
                <c:pt idx="1">
                  <c:v>NHS England South East</c:v>
                </c:pt>
                <c:pt idx="2">
                  <c:v>NHS England Cumbria and North East</c:v>
                </c:pt>
                <c:pt idx="3">
                  <c:v>NHS England South West</c:v>
                </c:pt>
                <c:pt idx="4">
                  <c:v>NHS England Cheshire and Merseyside</c:v>
                </c:pt>
                <c:pt idx="5">
                  <c:v>NHS England North Midlands</c:v>
                </c:pt>
                <c:pt idx="6">
                  <c:v>NHS England Central Midlands</c:v>
                </c:pt>
                <c:pt idx="7">
                  <c:v>NHS England East</c:v>
                </c:pt>
                <c:pt idx="8">
                  <c:v>NHS England Lancashire and Greater Manchester</c:v>
                </c:pt>
                <c:pt idx="9">
                  <c:v>NHS England South Central</c:v>
                </c:pt>
                <c:pt idx="10">
                  <c:v>NHS England Yorkshire and Humber</c:v>
                </c:pt>
                <c:pt idx="11">
                  <c:v>NHS England West Midlands</c:v>
                </c:pt>
                <c:pt idx="12">
                  <c:v>NHS England London</c:v>
                </c:pt>
              </c:strCache>
            </c:strRef>
          </c:cat>
          <c:val>
            <c:numRef>
              <c:f>'Figure 3.2'!$D$8:$D$20</c:f>
              <c:numCache>
                <c:formatCode>0.0</c:formatCode>
                <c:ptCount val="13"/>
                <c:pt idx="0">
                  <c:v>10.493405496295518</c:v>
                </c:pt>
                <c:pt idx="1">
                  <c:v>8.7892294628740686</c:v>
                </c:pt>
                <c:pt idx="2">
                  <c:v>8.6984598255706072</c:v>
                </c:pt>
                <c:pt idx="3">
                  <c:v>8.45437426098127</c:v>
                </c:pt>
                <c:pt idx="4">
                  <c:v>7.621671258034894</c:v>
                </c:pt>
                <c:pt idx="5">
                  <c:v>7.499485176401814</c:v>
                </c:pt>
                <c:pt idx="6">
                  <c:v>6.8424558052945379</c:v>
                </c:pt>
                <c:pt idx="7">
                  <c:v>6.6722922556803077</c:v>
                </c:pt>
                <c:pt idx="8">
                  <c:v>6.6119214987262476</c:v>
                </c:pt>
                <c:pt idx="9">
                  <c:v>6.5675702578055013</c:v>
                </c:pt>
                <c:pt idx="10">
                  <c:v>6.4898140667956739</c:v>
                </c:pt>
                <c:pt idx="11">
                  <c:v>4.748294430469314</c:v>
                </c:pt>
                <c:pt idx="12">
                  <c:v>3.8320763369370807</c:v>
                </c:pt>
              </c:numCache>
            </c:numRef>
          </c:val>
        </c:ser>
        <c:dLbls>
          <c:showLegendKey val="0"/>
          <c:showVal val="0"/>
          <c:showCatName val="0"/>
          <c:showSerName val="0"/>
          <c:showPercent val="0"/>
          <c:showBubbleSize val="0"/>
        </c:dLbls>
        <c:gapWidth val="80"/>
        <c:axId val="203613872"/>
        <c:axId val="203614656"/>
      </c:barChart>
      <c:catAx>
        <c:axId val="203613872"/>
        <c:scaling>
          <c:orientation val="minMax"/>
        </c:scaling>
        <c:delete val="0"/>
        <c:axPos val="l"/>
        <c:numFmt formatCode="General" sourceLinked="0"/>
        <c:majorTickMark val="out"/>
        <c:minorTickMark val="none"/>
        <c:tickLblPos val="nextTo"/>
        <c:txPr>
          <a:bodyPr/>
          <a:lstStyle/>
          <a:p>
            <a:pPr algn="ctr">
              <a:defRPr/>
            </a:pPr>
            <a:endParaRPr lang="en-US"/>
          </a:p>
        </c:txPr>
        <c:crossAx val="203614656"/>
        <c:crosses val="autoZero"/>
        <c:auto val="1"/>
        <c:lblAlgn val="ctr"/>
        <c:lblOffset val="100"/>
        <c:noMultiLvlLbl val="0"/>
      </c:catAx>
      <c:valAx>
        <c:axId val="203614656"/>
        <c:scaling>
          <c:orientation val="minMax"/>
        </c:scaling>
        <c:delete val="0"/>
        <c:axPos val="b"/>
        <c:majorGridlines>
          <c:spPr>
            <a:ln>
              <a:noFill/>
            </a:ln>
          </c:spPr>
        </c:majorGridlines>
        <c:numFmt formatCode="0.0" sourceLinked="1"/>
        <c:majorTickMark val="out"/>
        <c:minorTickMark val="none"/>
        <c:tickLblPos val="nextTo"/>
        <c:crossAx val="203613872"/>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3.3'!$C$8:$C$20</c:f>
              <c:strCache>
                <c:ptCount val="13"/>
                <c:pt idx="0">
                  <c:v>NHS England Cumbria and North East</c:v>
                </c:pt>
                <c:pt idx="1">
                  <c:v>NHS England Cheshire and Merseyside</c:v>
                </c:pt>
                <c:pt idx="2">
                  <c:v>NHS England Lancashire and Greater Manchester</c:v>
                </c:pt>
                <c:pt idx="3">
                  <c:v>NHS England Yorkshire and Humber</c:v>
                </c:pt>
                <c:pt idx="4">
                  <c:v>NHS England North Midlands</c:v>
                </c:pt>
                <c:pt idx="5">
                  <c:v>NHS England South West</c:v>
                </c:pt>
                <c:pt idx="6">
                  <c:v>NHS England East</c:v>
                </c:pt>
                <c:pt idx="7">
                  <c:v>NHS England West Midlands</c:v>
                </c:pt>
                <c:pt idx="8">
                  <c:v>NHS England Wessex</c:v>
                </c:pt>
                <c:pt idx="9">
                  <c:v>NHS England South East</c:v>
                </c:pt>
                <c:pt idx="10">
                  <c:v>NHS England Central Midlands</c:v>
                </c:pt>
                <c:pt idx="11">
                  <c:v>NHS England South Central</c:v>
                </c:pt>
                <c:pt idx="12">
                  <c:v>NHS England London</c:v>
                </c:pt>
              </c:strCache>
            </c:strRef>
          </c:cat>
          <c:val>
            <c:numRef>
              <c:f>'Figure 3.3'!$D$8:$D$20</c:f>
              <c:numCache>
                <c:formatCode>0.0</c:formatCode>
                <c:ptCount val="13"/>
                <c:pt idx="0">
                  <c:v>2.6955548428221889</c:v>
                </c:pt>
                <c:pt idx="1">
                  <c:v>2.4021678138119542</c:v>
                </c:pt>
                <c:pt idx="2">
                  <c:v>2.3142291236024235</c:v>
                </c:pt>
                <c:pt idx="3">
                  <c:v>2.2060023515279572</c:v>
                </c:pt>
                <c:pt idx="4">
                  <c:v>1.9742952919940826</c:v>
                </c:pt>
                <c:pt idx="5">
                  <c:v>1.9612775227860775</c:v>
                </c:pt>
                <c:pt idx="6">
                  <c:v>1.8867623916652518</c:v>
                </c:pt>
                <c:pt idx="7">
                  <c:v>1.7630169224307077</c:v>
                </c:pt>
                <c:pt idx="8">
                  <c:v>1.7449602938701065</c:v>
                </c:pt>
                <c:pt idx="9">
                  <c:v>1.6600124775390417</c:v>
                </c:pt>
                <c:pt idx="10">
                  <c:v>1.6547768232244984</c:v>
                </c:pt>
                <c:pt idx="11">
                  <c:v>1.3906198160798291</c:v>
                </c:pt>
                <c:pt idx="12">
                  <c:v>1.1307214496700624</c:v>
                </c:pt>
              </c:numCache>
            </c:numRef>
          </c:val>
        </c:ser>
        <c:dLbls>
          <c:showLegendKey val="0"/>
          <c:showVal val="0"/>
          <c:showCatName val="0"/>
          <c:showSerName val="0"/>
          <c:showPercent val="0"/>
          <c:showBubbleSize val="0"/>
        </c:dLbls>
        <c:gapWidth val="80"/>
        <c:axId val="203616616"/>
        <c:axId val="203608776"/>
      </c:barChart>
      <c:catAx>
        <c:axId val="203616616"/>
        <c:scaling>
          <c:orientation val="minMax"/>
        </c:scaling>
        <c:delete val="0"/>
        <c:axPos val="l"/>
        <c:numFmt formatCode="General" sourceLinked="0"/>
        <c:majorTickMark val="out"/>
        <c:minorTickMark val="none"/>
        <c:tickLblPos val="nextTo"/>
        <c:txPr>
          <a:bodyPr/>
          <a:lstStyle/>
          <a:p>
            <a:pPr algn="ctr">
              <a:defRPr/>
            </a:pPr>
            <a:endParaRPr lang="en-US"/>
          </a:p>
        </c:txPr>
        <c:crossAx val="203608776"/>
        <c:crosses val="autoZero"/>
        <c:auto val="1"/>
        <c:lblAlgn val="ctr"/>
        <c:lblOffset val="100"/>
        <c:noMultiLvlLbl val="0"/>
      </c:catAx>
      <c:valAx>
        <c:axId val="203608776"/>
        <c:scaling>
          <c:orientation val="minMax"/>
        </c:scaling>
        <c:delete val="0"/>
        <c:axPos val="b"/>
        <c:majorGridlines>
          <c:spPr>
            <a:ln>
              <a:noFill/>
            </a:ln>
          </c:spPr>
        </c:majorGridlines>
        <c:numFmt formatCode="0.0" sourceLinked="1"/>
        <c:majorTickMark val="out"/>
        <c:minorTickMark val="none"/>
        <c:tickLblPos val="nextTo"/>
        <c:crossAx val="203616616"/>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80A0B0"/>
            </a:solidFill>
          </c:spPr>
          <c:invertIfNegative val="0"/>
          <c:cat>
            <c:strRef>
              <c:f>'Figure 4.1'!$C$7:$C$19</c:f>
              <c:strCache>
                <c:ptCount val="13"/>
                <c:pt idx="0">
                  <c:v>NHS England Cumbria and North East</c:v>
                </c:pt>
                <c:pt idx="1">
                  <c:v>NHS England Yorkshire and Humber</c:v>
                </c:pt>
                <c:pt idx="2">
                  <c:v>NHS England North Midlands</c:v>
                </c:pt>
                <c:pt idx="3">
                  <c:v>NHS England Cheshire and Merseyside</c:v>
                </c:pt>
                <c:pt idx="4">
                  <c:v>NHS England Lancashire and Greater Manchester</c:v>
                </c:pt>
                <c:pt idx="5">
                  <c:v>NHS England West Midlands</c:v>
                </c:pt>
                <c:pt idx="6">
                  <c:v>NHS England Central Midlands</c:v>
                </c:pt>
                <c:pt idx="7">
                  <c:v>NHS England South West</c:v>
                </c:pt>
                <c:pt idx="8">
                  <c:v>NHS England East</c:v>
                </c:pt>
                <c:pt idx="9">
                  <c:v>NHS England Wessex</c:v>
                </c:pt>
                <c:pt idx="10">
                  <c:v>NHS England South Central</c:v>
                </c:pt>
                <c:pt idx="11">
                  <c:v>NHS England South East</c:v>
                </c:pt>
                <c:pt idx="12">
                  <c:v>NHS England London</c:v>
                </c:pt>
              </c:strCache>
            </c:strRef>
          </c:cat>
          <c:val>
            <c:numRef>
              <c:f>'Figure 4.1'!$D$7:$D$19</c:f>
              <c:numCache>
                <c:formatCode>0.0</c:formatCode>
                <c:ptCount val="13"/>
                <c:pt idx="0">
                  <c:v>11.408468810541452</c:v>
                </c:pt>
                <c:pt idx="1">
                  <c:v>10.384587488808627</c:v>
                </c:pt>
                <c:pt idx="2">
                  <c:v>10.073108737340396</c:v>
                </c:pt>
                <c:pt idx="3">
                  <c:v>9.9113873325355328</c:v>
                </c:pt>
                <c:pt idx="4">
                  <c:v>9.798295753588306</c:v>
                </c:pt>
                <c:pt idx="5">
                  <c:v>9.5558645611494626</c:v>
                </c:pt>
                <c:pt idx="6">
                  <c:v>9.407966953423113</c:v>
                </c:pt>
                <c:pt idx="7">
                  <c:v>9.3110248789778982</c:v>
                </c:pt>
                <c:pt idx="8">
                  <c:v>8.9767407546679969</c:v>
                </c:pt>
                <c:pt idx="9">
                  <c:v>8.2540224548748444</c:v>
                </c:pt>
                <c:pt idx="10">
                  <c:v>7.6749194348951892</c:v>
                </c:pt>
                <c:pt idx="11">
                  <c:v>7.642840965319718</c:v>
                </c:pt>
                <c:pt idx="12">
                  <c:v>7.2532385609626919</c:v>
                </c:pt>
              </c:numCache>
            </c:numRef>
          </c:val>
        </c:ser>
        <c:dLbls>
          <c:showLegendKey val="0"/>
          <c:showVal val="0"/>
          <c:showCatName val="0"/>
          <c:showSerName val="0"/>
          <c:showPercent val="0"/>
          <c:showBubbleSize val="0"/>
        </c:dLbls>
        <c:gapWidth val="80"/>
        <c:axId val="203608384"/>
        <c:axId val="203607992"/>
      </c:barChart>
      <c:catAx>
        <c:axId val="203608384"/>
        <c:scaling>
          <c:orientation val="minMax"/>
        </c:scaling>
        <c:delete val="0"/>
        <c:axPos val="l"/>
        <c:numFmt formatCode="General" sourceLinked="0"/>
        <c:majorTickMark val="out"/>
        <c:minorTickMark val="none"/>
        <c:tickLblPos val="nextTo"/>
        <c:txPr>
          <a:bodyPr/>
          <a:lstStyle/>
          <a:p>
            <a:pPr algn="ctr">
              <a:defRPr/>
            </a:pPr>
            <a:endParaRPr lang="en-US"/>
          </a:p>
        </c:txPr>
        <c:crossAx val="203607992"/>
        <c:crosses val="autoZero"/>
        <c:auto val="1"/>
        <c:lblAlgn val="ctr"/>
        <c:lblOffset val="100"/>
        <c:noMultiLvlLbl val="0"/>
      </c:catAx>
      <c:valAx>
        <c:axId val="203607992"/>
        <c:scaling>
          <c:orientation val="minMax"/>
        </c:scaling>
        <c:delete val="0"/>
        <c:axPos val="b"/>
        <c:majorGridlines>
          <c:spPr>
            <a:ln>
              <a:noFill/>
            </a:ln>
          </c:spPr>
        </c:majorGridlines>
        <c:numFmt formatCode="0.0" sourceLinked="1"/>
        <c:majorTickMark val="out"/>
        <c:minorTickMark val="none"/>
        <c:tickLblPos val="nextTo"/>
        <c:crossAx val="203608384"/>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7799296786014955"/>
          <c:y val="4.2116589669833712E-2"/>
          <c:w val="0.49069044272087714"/>
          <c:h val="0.89111369381410355"/>
        </c:manualLayout>
      </c:layout>
      <c:barChart>
        <c:barDir val="bar"/>
        <c:grouping val="clustered"/>
        <c:varyColors val="0"/>
        <c:ser>
          <c:idx val="0"/>
          <c:order val="0"/>
          <c:spPr>
            <a:solidFill>
              <a:srgbClr val="80A0B0"/>
            </a:solidFill>
          </c:spPr>
          <c:invertIfNegative val="0"/>
          <c:cat>
            <c:strRef>
              <c:f>'Figure 4.2'!$C$7:$C$19</c:f>
              <c:strCache>
                <c:ptCount val="13"/>
                <c:pt idx="0">
                  <c:v>NHS England Wessex</c:v>
                </c:pt>
                <c:pt idx="1">
                  <c:v>NHS England South Central</c:v>
                </c:pt>
                <c:pt idx="2">
                  <c:v>NHS England Central Midlands</c:v>
                </c:pt>
                <c:pt idx="3">
                  <c:v>NHS England Cheshire and Merseyside</c:v>
                </c:pt>
                <c:pt idx="4">
                  <c:v>NHS England Cumbria and North East</c:v>
                </c:pt>
                <c:pt idx="5">
                  <c:v>NHS England Yorkshire and Humber</c:v>
                </c:pt>
                <c:pt idx="6">
                  <c:v>NHS England West Midlands</c:v>
                </c:pt>
                <c:pt idx="7">
                  <c:v>NHS England London</c:v>
                </c:pt>
                <c:pt idx="8">
                  <c:v>NHS England South East</c:v>
                </c:pt>
                <c:pt idx="9">
                  <c:v>NHS England Lancashire and Greater Manchester</c:v>
                </c:pt>
                <c:pt idx="10">
                  <c:v>NHS England East</c:v>
                </c:pt>
                <c:pt idx="11">
                  <c:v>NHS England North Midlands</c:v>
                </c:pt>
                <c:pt idx="12">
                  <c:v>NHS England South West</c:v>
                </c:pt>
              </c:strCache>
            </c:strRef>
          </c:cat>
          <c:val>
            <c:numRef>
              <c:f>'Figure 4.2'!$D$7:$D$19</c:f>
              <c:numCache>
                <c:formatCode>0.0</c:formatCode>
                <c:ptCount val="13"/>
                <c:pt idx="0">
                  <c:v>96.943532436708878</c:v>
                </c:pt>
                <c:pt idx="1">
                  <c:v>96.483535338785032</c:v>
                </c:pt>
                <c:pt idx="2">
                  <c:v>96.156390008960557</c:v>
                </c:pt>
                <c:pt idx="3">
                  <c:v>96.006957697201017</c:v>
                </c:pt>
                <c:pt idx="4">
                  <c:v>95.981062633832977</c:v>
                </c:pt>
                <c:pt idx="5">
                  <c:v>95.851227243172957</c:v>
                </c:pt>
                <c:pt idx="6">
                  <c:v>95.599804396423266</c:v>
                </c:pt>
                <c:pt idx="7">
                  <c:v>95.437689056939519</c:v>
                </c:pt>
                <c:pt idx="8">
                  <c:v>95.284598214285708</c:v>
                </c:pt>
                <c:pt idx="9">
                  <c:v>94.21659557799444</c:v>
                </c:pt>
                <c:pt idx="10">
                  <c:v>94.105031588447645</c:v>
                </c:pt>
                <c:pt idx="11">
                  <c:v>93.763467702169621</c:v>
                </c:pt>
                <c:pt idx="12">
                  <c:v>90.742862654321002</c:v>
                </c:pt>
              </c:numCache>
            </c:numRef>
          </c:val>
        </c:ser>
        <c:dLbls>
          <c:showLegendKey val="0"/>
          <c:showVal val="0"/>
          <c:showCatName val="0"/>
          <c:showSerName val="0"/>
          <c:showPercent val="0"/>
          <c:showBubbleSize val="0"/>
        </c:dLbls>
        <c:gapWidth val="80"/>
        <c:axId val="203609560"/>
        <c:axId val="203621712"/>
      </c:barChart>
      <c:catAx>
        <c:axId val="203609560"/>
        <c:scaling>
          <c:orientation val="minMax"/>
        </c:scaling>
        <c:delete val="0"/>
        <c:axPos val="l"/>
        <c:numFmt formatCode="General" sourceLinked="0"/>
        <c:majorTickMark val="out"/>
        <c:minorTickMark val="none"/>
        <c:tickLblPos val="nextTo"/>
        <c:txPr>
          <a:bodyPr/>
          <a:lstStyle/>
          <a:p>
            <a:pPr algn="ctr">
              <a:defRPr/>
            </a:pPr>
            <a:endParaRPr lang="en-US"/>
          </a:p>
        </c:txPr>
        <c:crossAx val="203621712"/>
        <c:crosses val="autoZero"/>
        <c:auto val="1"/>
        <c:lblAlgn val="ctr"/>
        <c:lblOffset val="100"/>
        <c:noMultiLvlLbl val="0"/>
      </c:catAx>
      <c:valAx>
        <c:axId val="203621712"/>
        <c:scaling>
          <c:orientation val="minMax"/>
          <c:max val="100"/>
        </c:scaling>
        <c:delete val="0"/>
        <c:axPos val="b"/>
        <c:majorGridlines>
          <c:spPr>
            <a:ln>
              <a:noFill/>
            </a:ln>
          </c:spPr>
        </c:majorGridlines>
        <c:numFmt formatCode="0.0" sourceLinked="1"/>
        <c:majorTickMark val="out"/>
        <c:minorTickMark val="none"/>
        <c:tickLblPos val="nextTo"/>
        <c:crossAx val="203609560"/>
        <c:crosses val="autoZero"/>
        <c:crossBetween val="between"/>
      </c:valAx>
    </c:plotArea>
    <c:plotVisOnly val="1"/>
    <c:dispBlanksAs val="gap"/>
    <c:showDLblsOverMax val="0"/>
  </c:chart>
  <c:spPr>
    <a:ln>
      <a:noFill/>
    </a:ln>
  </c:spPr>
  <c:txPr>
    <a:bodyPr/>
    <a:lstStyle/>
    <a:p>
      <a:pPr algn="ctr">
        <a:defRPr lang="en-GB"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175092</xdr:colOff>
      <xdr:row>3</xdr:row>
      <xdr:rowOff>98840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654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117330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603717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9524</xdr:rowOff>
    </xdr:from>
    <xdr:to>
      <xdr:col>12</xdr:col>
      <xdr:colOff>9525</xdr:colOff>
      <xdr:row>33</xdr:row>
      <xdr:rowOff>76199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476250</xdr:colOff>
      <xdr:row>5</xdr:row>
      <xdr:rowOff>133350</xdr:rowOff>
    </xdr:from>
    <xdr:to>
      <xdr:col>9</xdr:col>
      <xdr:colOff>521969</xdr:colOff>
      <xdr:row>31</xdr:row>
      <xdr:rowOff>85725</xdr:rowOff>
    </xdr:to>
    <xdr:sp macro="" textlink="">
      <xdr:nvSpPr>
        <xdr:cNvPr id="2" name="Rectangle 1"/>
        <xdr:cNvSpPr/>
      </xdr:nvSpPr>
      <xdr:spPr>
        <a:xfrm>
          <a:off x="6257925" y="1085850"/>
          <a:ext cx="45719" cy="4905375"/>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679917</xdr:colOff>
      <xdr:row>3</xdr:row>
      <xdr:rowOff>41130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0</xdr:rowOff>
    </xdr:from>
    <xdr:to>
      <xdr:col>9</xdr:col>
      <xdr:colOff>3836</xdr:colOff>
      <xdr:row>42</xdr:row>
      <xdr:rowOff>171450</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52525"/>
          <a:ext cx="6404636" cy="722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9526</xdr:rowOff>
    </xdr:from>
    <xdr:to>
      <xdr:col>12</xdr:col>
      <xdr:colOff>19050</xdr:colOff>
      <xdr:row>32</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5</xdr:row>
      <xdr:rowOff>152400</xdr:rowOff>
    </xdr:from>
    <xdr:to>
      <xdr:col>9</xdr:col>
      <xdr:colOff>502919</xdr:colOff>
      <xdr:row>30</xdr:row>
      <xdr:rowOff>57150</xdr:rowOff>
    </xdr:to>
    <xdr:sp macro="" textlink="">
      <xdr:nvSpPr>
        <xdr:cNvPr id="6" name="Rectangle 5"/>
        <xdr:cNvSpPr/>
      </xdr:nvSpPr>
      <xdr:spPr>
        <a:xfrm>
          <a:off x="6257925" y="1104900"/>
          <a:ext cx="45719" cy="4667250"/>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41130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1</xdr:rowOff>
    </xdr:from>
    <xdr:to>
      <xdr:col>12</xdr:col>
      <xdr:colOff>19049</xdr:colOff>
      <xdr:row>32</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344806</xdr:colOff>
      <xdr:row>5</xdr:row>
      <xdr:rowOff>95251</xdr:rowOff>
    </xdr:from>
    <xdr:to>
      <xdr:col>9</xdr:col>
      <xdr:colOff>390525</xdr:colOff>
      <xdr:row>30</xdr:row>
      <xdr:rowOff>1</xdr:rowOff>
    </xdr:to>
    <xdr:sp macro="" textlink="">
      <xdr:nvSpPr>
        <xdr:cNvPr id="6" name="Rectangle 5"/>
        <xdr:cNvSpPr/>
      </xdr:nvSpPr>
      <xdr:spPr>
        <a:xfrm>
          <a:off x="6145531" y="1247776"/>
          <a:ext cx="45719" cy="4667250"/>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174480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32217</xdr:colOff>
      <xdr:row>3</xdr:row>
      <xdr:rowOff>107805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19050</xdr:rowOff>
    </xdr:from>
    <xdr:to>
      <xdr:col>9</xdr:col>
      <xdr:colOff>672015</xdr:colOff>
      <xdr:row>44</xdr:row>
      <xdr:rowOff>9524</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38225"/>
          <a:ext cx="6653715" cy="746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860892</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19050</xdr:colOff>
      <xdr:row>31</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409575</xdr:colOff>
      <xdr:row>5</xdr:row>
      <xdr:rowOff>104775</xdr:rowOff>
    </xdr:from>
    <xdr:to>
      <xdr:col>8</xdr:col>
      <xdr:colOff>455294</xdr:colOff>
      <xdr:row>29</xdr:row>
      <xdr:rowOff>171450</xdr:rowOff>
    </xdr:to>
    <xdr:sp macro="" textlink="">
      <xdr:nvSpPr>
        <xdr:cNvPr id="5" name="Rectangle 4"/>
        <xdr:cNvSpPr/>
      </xdr:nvSpPr>
      <xdr:spPr>
        <a:xfrm>
          <a:off x="5848350" y="1057275"/>
          <a:ext cx="45719" cy="4638675"/>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13167</xdr:colOff>
      <xdr:row>3</xdr:row>
      <xdr:rowOff>174480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19050</xdr:rowOff>
    </xdr:from>
    <xdr:to>
      <xdr:col>12</xdr:col>
      <xdr:colOff>9525</xdr:colOff>
      <xdr:row>32</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5</xdr:row>
      <xdr:rowOff>133350</xdr:rowOff>
    </xdr:from>
    <xdr:to>
      <xdr:col>9</xdr:col>
      <xdr:colOff>150494</xdr:colOff>
      <xdr:row>30</xdr:row>
      <xdr:rowOff>47624</xdr:rowOff>
    </xdr:to>
    <xdr:sp macro="" textlink="">
      <xdr:nvSpPr>
        <xdr:cNvPr id="5" name="Rectangle 4"/>
        <xdr:cNvSpPr/>
      </xdr:nvSpPr>
      <xdr:spPr>
        <a:xfrm>
          <a:off x="5838825" y="1085850"/>
          <a:ext cx="45719" cy="4676774"/>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174480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689442</xdr:colOff>
      <xdr:row>3</xdr:row>
      <xdr:rowOff>107805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654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641817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171451</xdr:rowOff>
    </xdr:from>
    <xdr:to>
      <xdr:col>12</xdr:col>
      <xdr:colOff>9525</xdr:colOff>
      <xdr:row>31</xdr:row>
      <xdr:rowOff>171451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582931</xdr:colOff>
      <xdr:row>5</xdr:row>
      <xdr:rowOff>76200</xdr:rowOff>
    </xdr:from>
    <xdr:to>
      <xdr:col>10</xdr:col>
      <xdr:colOff>19050</xdr:colOff>
      <xdr:row>29</xdr:row>
      <xdr:rowOff>161925</xdr:rowOff>
    </xdr:to>
    <xdr:sp macro="" textlink="">
      <xdr:nvSpPr>
        <xdr:cNvPr id="5" name="Rectangle 4"/>
        <xdr:cNvSpPr/>
      </xdr:nvSpPr>
      <xdr:spPr>
        <a:xfrm>
          <a:off x="6412231" y="1028700"/>
          <a:ext cx="45719" cy="4657725"/>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679917</xdr:colOff>
      <xdr:row>3</xdr:row>
      <xdr:rowOff>107805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9526</xdr:rowOff>
    </xdr:from>
    <xdr:to>
      <xdr:col>12</xdr:col>
      <xdr:colOff>28575</xdr:colOff>
      <xdr:row>32</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504825</xdr:colOff>
      <xdr:row>2</xdr:row>
      <xdr:rowOff>161928</xdr:rowOff>
    </xdr:from>
    <xdr:to>
      <xdr:col>5</xdr:col>
      <xdr:colOff>600075</xdr:colOff>
      <xdr:row>33</xdr:row>
      <xdr:rowOff>104779</xdr:rowOff>
    </xdr:to>
    <xdr:grpSp>
      <xdr:nvGrpSpPr>
        <xdr:cNvPr id="6" name="Group 5"/>
        <xdr:cNvGrpSpPr/>
      </xdr:nvGrpSpPr>
      <xdr:grpSpPr>
        <a:xfrm rot="5400000">
          <a:off x="928687" y="3452816"/>
          <a:ext cx="5915026" cy="95250"/>
          <a:chOff x="204209" y="0"/>
          <a:chExt cx="283788" cy="60659"/>
        </a:xfrm>
      </xdr:grpSpPr>
      <xdr:sp macro="" textlink="">
        <xdr:nvSpPr>
          <xdr:cNvPr id="7" name="Straight Connector 6"/>
          <xdr:cNvSpPr/>
        </xdr:nvSpPr>
        <xdr:spPr>
          <a:xfrm>
            <a:off x="204209" y="0"/>
            <a:ext cx="283788" cy="0"/>
          </a:xfrm>
          <a:prstGeom prst="line">
            <a:avLst/>
          </a:prstGeom>
          <a:noFill/>
          <a:ln w="9525" cap="flat" cmpd="sng" algn="ctr">
            <a:noFill/>
            <a:prstDash val="solid"/>
          </a:ln>
          <a:effectLst/>
        </xdr:spPr>
        <xdr:style>
          <a:lnRef idx="1">
            <a:schemeClr val="accent1"/>
          </a:lnRef>
          <a:fillRef idx="0">
            <a:schemeClr val="accent1"/>
          </a:fillRef>
          <a:effectRef idx="0">
            <a:schemeClr val="accent1"/>
          </a:effectRef>
          <a:fontRef idx="minor">
            <a:schemeClr val="tx1"/>
          </a:fontRef>
        </xdr:style>
        <xdr:txBody>
          <a:bodyPr wrap="square"/>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US">
              <a:ln>
                <a:solidFill>
                  <a:sysClr val="windowText" lastClr="000000"/>
                </a:solidFill>
              </a:ln>
            </a:endParaRPr>
          </a:p>
        </xdr:txBody>
      </xdr:sp>
      <xdr:sp macro="" textlink="">
        <xdr:nvSpPr>
          <xdr:cNvPr id="8" name="Rectangle 7"/>
          <xdr:cNvSpPr/>
        </xdr:nvSpPr>
        <xdr:spPr>
          <a:xfrm>
            <a:off x="232999" y="30329"/>
            <a:ext cx="229713" cy="30330"/>
          </a:xfrm>
          <a:prstGeom prst="rect">
            <a:avLst/>
          </a:prstGeom>
          <a:solidFill>
            <a:sysClr val="window" lastClr="FFFFF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9</xdr:col>
      <xdr:colOff>247650</xdr:colOff>
      <xdr:row>5</xdr:row>
      <xdr:rowOff>171451</xdr:rowOff>
    </xdr:from>
    <xdr:to>
      <xdr:col>9</xdr:col>
      <xdr:colOff>293369</xdr:colOff>
      <xdr:row>30</xdr:row>
      <xdr:rowOff>1</xdr:rowOff>
    </xdr:to>
    <xdr:sp macro="" textlink="">
      <xdr:nvSpPr>
        <xdr:cNvPr id="9" name="Rectangle 8"/>
        <xdr:cNvSpPr/>
      </xdr:nvSpPr>
      <xdr:spPr>
        <a:xfrm>
          <a:off x="6019800" y="1190626"/>
          <a:ext cx="45719" cy="4591050"/>
        </a:xfrm>
        <a:prstGeom prst="rect">
          <a:avLst/>
        </a:prstGeom>
        <a:solidFill>
          <a:srgbClr val="0033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2.xml><?xml version="1.0" encoding="utf-8"?>
<c:userShapes xmlns:c="http://schemas.openxmlformats.org/drawingml/2006/chart">
  <cdr:relSizeAnchor xmlns:cdr="http://schemas.openxmlformats.org/drawingml/2006/chartDrawing">
    <cdr:from>
      <cdr:x>0.44736</cdr:x>
      <cdr:y>0.93911</cdr:y>
    </cdr:from>
    <cdr:to>
      <cdr:x>0.50354</cdr:x>
      <cdr:y>0.98339</cdr:y>
    </cdr:to>
    <cdr:sp macro="" textlink="">
      <cdr:nvSpPr>
        <cdr:cNvPr id="2" name="TextBox 1"/>
        <cdr:cNvSpPr txBox="1"/>
      </cdr:nvSpPr>
      <cdr:spPr>
        <a:xfrm xmlns:a="http://schemas.openxmlformats.org/drawingml/2006/main">
          <a:off x="3413125" y="4848225"/>
          <a:ext cx="428625" cy="2286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0.0</a:t>
          </a:r>
        </a:p>
      </cdr:txBody>
    </cdr:sp>
  </cdr:relSizeAnchor>
</c:userShapes>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174480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32217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19050</xdr:colOff>
      <xdr:row>32</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0.86062</cdr:x>
      <cdr:y>0.02407</cdr:y>
    </cdr:from>
    <cdr:to>
      <cdr:x>0.86667</cdr:x>
      <cdr:y>0.92654</cdr:y>
    </cdr:to>
    <cdr:sp macro="" textlink="">
      <cdr:nvSpPr>
        <cdr:cNvPr id="2" name="Rectangle 1"/>
        <cdr:cNvSpPr/>
      </cdr:nvSpPr>
      <cdr:spPr>
        <a:xfrm xmlns:a="http://schemas.openxmlformats.org/drawingml/2006/main">
          <a:off x="6508740" y="123825"/>
          <a:ext cx="45719" cy="4641833"/>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3030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5</xdr:row>
      <xdr:rowOff>9525</xdr:rowOff>
    </xdr:from>
    <xdr:to>
      <xdr:col>9</xdr:col>
      <xdr:colOff>37322</xdr:colOff>
      <xdr:row>43</xdr:row>
      <xdr:rowOff>142874</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1219200"/>
          <a:ext cx="6628622" cy="7381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0</xdr:rowOff>
    </xdr:from>
    <xdr:to>
      <xdr:col>12</xdr:col>
      <xdr:colOff>28575</xdr:colOff>
      <xdr:row>32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0.82499</cdr:x>
      <cdr:y>0.02033</cdr:y>
    </cdr:from>
    <cdr:to>
      <cdr:x>0.83096</cdr:x>
      <cdr:y>0.92866</cdr:y>
    </cdr:to>
    <cdr:sp macro="" textlink="">
      <cdr:nvSpPr>
        <cdr:cNvPr id="2" name="Rectangle 1"/>
        <cdr:cNvSpPr/>
      </cdr:nvSpPr>
      <cdr:spPr>
        <a:xfrm xmlns:a="http://schemas.openxmlformats.org/drawingml/2006/main">
          <a:off x="6317855" y="104775"/>
          <a:ext cx="45719" cy="4680633"/>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2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19050</xdr:rowOff>
    </xdr:from>
    <xdr:to>
      <xdr:col>12</xdr:col>
      <xdr:colOff>0</xdr:colOff>
      <xdr:row>32</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689442</xdr:colOff>
      <xdr:row>3</xdr:row>
      <xdr:rowOff>107805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c:userShapes xmlns:c="http://schemas.openxmlformats.org/drawingml/2006/chart">
  <cdr:relSizeAnchor xmlns:cdr="http://schemas.openxmlformats.org/drawingml/2006/chartDrawing">
    <cdr:from>
      <cdr:x>0.86976</cdr:x>
      <cdr:y>0.00924</cdr:y>
    </cdr:from>
    <cdr:to>
      <cdr:x>0.87562</cdr:x>
      <cdr:y>0.92483</cdr:y>
    </cdr:to>
    <cdr:sp macro="" textlink="">
      <cdr:nvSpPr>
        <cdr:cNvPr id="2" name="Rectangle 1"/>
        <cdr:cNvSpPr/>
      </cdr:nvSpPr>
      <cdr:spPr>
        <a:xfrm xmlns:a="http://schemas.openxmlformats.org/drawingml/2006/main">
          <a:off x="6784971" y="47625"/>
          <a:ext cx="45719" cy="4718047"/>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3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136380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679917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9525</xdr:rowOff>
    </xdr:from>
    <xdr:to>
      <xdr:col>9</xdr:col>
      <xdr:colOff>9525</xdr:colOff>
      <xdr:row>41</xdr:row>
      <xdr:rowOff>106793</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62025"/>
          <a:ext cx="6305550" cy="69743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0</xdr:colOff>
      <xdr:row>32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523872</xdr:colOff>
      <xdr:row>3</xdr:row>
      <xdr:rowOff>7</xdr:rowOff>
    </xdr:from>
    <xdr:to>
      <xdr:col>6</xdr:col>
      <xdr:colOff>0</xdr:colOff>
      <xdr:row>33</xdr:row>
      <xdr:rowOff>9532</xdr:rowOff>
    </xdr:to>
    <xdr:grpSp>
      <xdr:nvGrpSpPr>
        <xdr:cNvPr id="4" name="Group 3"/>
        <xdr:cNvGrpSpPr/>
      </xdr:nvGrpSpPr>
      <xdr:grpSpPr>
        <a:xfrm rot="5400000">
          <a:off x="1066798" y="3390906"/>
          <a:ext cx="5724525" cy="85728"/>
          <a:chOff x="204209" y="0"/>
          <a:chExt cx="283788" cy="60661"/>
        </a:xfrm>
      </xdr:grpSpPr>
      <xdr:sp macro="" textlink="">
        <xdr:nvSpPr>
          <xdr:cNvPr id="5" name="Straight Connector 4"/>
          <xdr:cNvSpPr/>
        </xdr:nvSpPr>
        <xdr:spPr>
          <a:xfrm>
            <a:off x="204209" y="0"/>
            <a:ext cx="283788" cy="0"/>
          </a:xfrm>
          <a:prstGeom prst="line">
            <a:avLst/>
          </a:prstGeom>
          <a:noFill/>
          <a:ln w="9525" cap="flat" cmpd="sng" algn="ctr">
            <a:noFill/>
            <a:prstDash val="solid"/>
          </a:ln>
          <a:effectLst/>
        </xdr:spPr>
        <xdr:style>
          <a:lnRef idx="1">
            <a:schemeClr val="accent1"/>
          </a:lnRef>
          <a:fillRef idx="0">
            <a:schemeClr val="accent1"/>
          </a:fillRef>
          <a:effectRef idx="0">
            <a:schemeClr val="accent1"/>
          </a:effectRef>
          <a:fontRef idx="minor">
            <a:schemeClr val="tx1"/>
          </a:fontRef>
        </xdr:style>
        <xdr:txBody>
          <a:bodyPr wrap="square"/>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US">
              <a:ln>
                <a:solidFill>
                  <a:sysClr val="windowText" lastClr="000000"/>
                </a:solidFill>
              </a:ln>
            </a:endParaRPr>
          </a:p>
        </xdr:txBody>
      </xdr:sp>
      <xdr:sp macro="" textlink="">
        <xdr:nvSpPr>
          <xdr:cNvPr id="6" name="Rectangle 5"/>
          <xdr:cNvSpPr/>
        </xdr:nvSpPr>
        <xdr:spPr>
          <a:xfrm>
            <a:off x="230652" y="20220"/>
            <a:ext cx="232060" cy="40441"/>
          </a:xfrm>
          <a:prstGeom prst="rect">
            <a:avLst/>
          </a:prstGeom>
          <a:solidFill>
            <a:sysClr val="window" lastClr="FFFFF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4.xml><?xml version="1.0" encoding="utf-8"?>
<c:userShapes xmlns:c="http://schemas.openxmlformats.org/drawingml/2006/chart">
  <cdr:relSizeAnchor xmlns:cdr="http://schemas.openxmlformats.org/drawingml/2006/chartDrawing">
    <cdr:from>
      <cdr:x>0.44569</cdr:x>
      <cdr:y>0.93889</cdr:y>
    </cdr:from>
    <cdr:to>
      <cdr:x>0.50187</cdr:x>
      <cdr:y>0.98333</cdr:y>
    </cdr:to>
    <cdr:sp macro="" textlink="">
      <cdr:nvSpPr>
        <cdr:cNvPr id="2" name="TextBox 1"/>
        <cdr:cNvSpPr txBox="1"/>
      </cdr:nvSpPr>
      <cdr:spPr>
        <a:xfrm xmlns:a="http://schemas.openxmlformats.org/drawingml/2006/main">
          <a:off x="3400424" y="4829175"/>
          <a:ext cx="428625" cy="2286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square" rtlCol="0"/>
        <a:lstStyle xmlns:a="http://schemas.openxmlformats.org/drawingml/2006/main"/>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0.0</a:t>
          </a:r>
        </a:p>
      </cdr:txBody>
    </cdr:sp>
  </cdr:relSizeAnchor>
  <cdr:relSizeAnchor xmlns:cdr="http://schemas.openxmlformats.org/drawingml/2006/chartDrawing">
    <cdr:from>
      <cdr:x>0.7682</cdr:x>
      <cdr:y>0.01296</cdr:y>
    </cdr:from>
    <cdr:to>
      <cdr:x>0.77419</cdr:x>
      <cdr:y>0.92839</cdr:y>
    </cdr:to>
    <cdr:sp macro="" textlink="">
      <cdr:nvSpPr>
        <cdr:cNvPr id="3" name="Rectangle 2"/>
        <cdr:cNvSpPr/>
      </cdr:nvSpPr>
      <cdr:spPr>
        <a:xfrm xmlns:a="http://schemas.openxmlformats.org/drawingml/2006/main">
          <a:off x="5860983" y="66675"/>
          <a:ext cx="45719" cy="4708499"/>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3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679917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180975</xdr:rowOff>
    </xdr:from>
    <xdr:to>
      <xdr:col>12</xdr:col>
      <xdr:colOff>19050</xdr:colOff>
      <xdr:row>32</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0.8765</cdr:x>
      <cdr:y>0.02578</cdr:y>
    </cdr:from>
    <cdr:to>
      <cdr:x>0.8825</cdr:x>
      <cdr:y>0.92866</cdr:y>
    </cdr:to>
    <cdr:sp macro="" textlink="">
      <cdr:nvSpPr>
        <cdr:cNvPr id="2" name="Rectangle 1"/>
        <cdr:cNvSpPr/>
      </cdr:nvSpPr>
      <cdr:spPr>
        <a:xfrm xmlns:a="http://schemas.openxmlformats.org/drawingml/2006/main">
          <a:off x="6678930" y="133350"/>
          <a:ext cx="45719" cy="4669749"/>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3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3642</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9525</xdr:rowOff>
    </xdr:from>
    <xdr:to>
      <xdr:col>9</xdr:col>
      <xdr:colOff>2522</xdr:colOff>
      <xdr:row>44</xdr:row>
      <xdr:rowOff>123825</xdr:rowOff>
    </xdr:to>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62025"/>
          <a:ext cx="6784322" cy="755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603717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38100</xdr:colOff>
      <xdr:row>32</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0.79932</cdr:x>
      <cdr:y>0.03303</cdr:y>
    </cdr:from>
    <cdr:to>
      <cdr:x>0.80522</cdr:x>
      <cdr:y>0.92696</cdr:y>
    </cdr:to>
    <cdr:sp macro="" textlink="">
      <cdr:nvSpPr>
        <cdr:cNvPr id="2" name="Rectangle 1"/>
        <cdr:cNvSpPr/>
      </cdr:nvSpPr>
      <cdr:spPr>
        <a:xfrm xmlns:a="http://schemas.openxmlformats.org/drawingml/2006/main">
          <a:off x="6197433" y="171450"/>
          <a:ext cx="45719" cy="4640515"/>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784692</xdr:colOff>
      <xdr:row>3</xdr:row>
      <xdr:rowOff>107805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174480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3642</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9526</xdr:rowOff>
    </xdr:from>
    <xdr:to>
      <xdr:col>13</xdr:col>
      <xdr:colOff>0</xdr:colOff>
      <xdr:row>32</xdr:row>
      <xdr:rowOff>9526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0.87117</cdr:x>
      <cdr:y>0.03333</cdr:y>
    </cdr:from>
    <cdr:to>
      <cdr:x>0.87676</cdr:x>
      <cdr:y>0.92654</cdr:y>
    </cdr:to>
    <cdr:sp macro="" textlink="">
      <cdr:nvSpPr>
        <cdr:cNvPr id="2" name="Rectangle 1"/>
        <cdr:cNvSpPr/>
      </cdr:nvSpPr>
      <cdr:spPr>
        <a:xfrm xmlns:a="http://schemas.openxmlformats.org/drawingml/2006/main">
          <a:off x="7127909" y="171449"/>
          <a:ext cx="45719" cy="4594209"/>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4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xdr:row>
      <xdr:rowOff>19050</xdr:rowOff>
    </xdr:from>
    <xdr:to>
      <xdr:col>10</xdr:col>
      <xdr:colOff>2949</xdr:colOff>
      <xdr:row>44</xdr:row>
      <xdr:rowOff>171450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71550"/>
          <a:ext cx="6879999" cy="759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5</xdr:row>
      <xdr:rowOff>66675</xdr:rowOff>
    </xdr:from>
    <xdr:to>
      <xdr:col>19</xdr:col>
      <xdr:colOff>247650</xdr:colOff>
      <xdr:row>41</xdr:row>
      <xdr:rowOff>142875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81775" y="1019175"/>
          <a:ext cx="6962775" cy="6943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660867</xdr:colOff>
      <xdr:row>3</xdr:row>
      <xdr:rowOff>174480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9525</xdr:colOff>
      <xdr:row>32</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0.8381</cdr:x>
      <cdr:y>0.02583</cdr:y>
    </cdr:from>
    <cdr:to>
      <cdr:x>0.84383</cdr:x>
      <cdr:y>0.93051</cdr:y>
    </cdr:to>
    <cdr:sp macro="" textlink="">
      <cdr:nvSpPr>
        <cdr:cNvPr id="2" name="Rectangle 1"/>
        <cdr:cNvSpPr/>
      </cdr:nvSpPr>
      <cdr:spPr>
        <a:xfrm xmlns:a="http://schemas.openxmlformats.org/drawingml/2006/main">
          <a:off x="6689690" y="133351"/>
          <a:ext cx="45719" cy="4670454"/>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107805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679917</xdr:colOff>
      <xdr:row>3</xdr:row>
      <xdr:rowOff>174480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xdr:row>
      <xdr:rowOff>9525</xdr:rowOff>
    </xdr:from>
    <xdr:to>
      <xdr:col>12</xdr:col>
      <xdr:colOff>9525</xdr:colOff>
      <xdr:row>32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552446</xdr:colOff>
      <xdr:row>1</xdr:row>
      <xdr:rowOff>114305</xdr:rowOff>
    </xdr:from>
    <xdr:to>
      <xdr:col>6</xdr:col>
      <xdr:colOff>9525</xdr:colOff>
      <xdr:row>33</xdr:row>
      <xdr:rowOff>161936</xdr:rowOff>
    </xdr:to>
    <xdr:grpSp>
      <xdr:nvGrpSpPr>
        <xdr:cNvPr id="6" name="Group 5"/>
        <xdr:cNvGrpSpPr/>
      </xdr:nvGrpSpPr>
      <xdr:grpSpPr>
        <a:xfrm rot="5400000">
          <a:off x="847720" y="3343281"/>
          <a:ext cx="6143631" cy="66679"/>
          <a:chOff x="204209" y="0"/>
          <a:chExt cx="283788" cy="60660"/>
        </a:xfrm>
      </xdr:grpSpPr>
      <xdr:sp macro="" textlink="">
        <xdr:nvSpPr>
          <xdr:cNvPr id="7" name="Straight Connector 6"/>
          <xdr:cNvSpPr/>
        </xdr:nvSpPr>
        <xdr:spPr>
          <a:xfrm>
            <a:off x="204209" y="0"/>
            <a:ext cx="283788" cy="0"/>
          </a:xfrm>
          <a:prstGeom prst="line">
            <a:avLst/>
          </a:prstGeom>
          <a:noFill/>
          <a:ln w="9525" cap="flat" cmpd="sng" algn="ctr">
            <a:noFill/>
            <a:prstDash val="solid"/>
          </a:ln>
          <a:effectLst/>
        </xdr:spPr>
        <xdr:style>
          <a:lnRef idx="1">
            <a:schemeClr val="accent1"/>
          </a:lnRef>
          <a:fillRef idx="0">
            <a:schemeClr val="accent1"/>
          </a:fillRef>
          <a:effectRef idx="0">
            <a:schemeClr val="accent1"/>
          </a:effectRef>
          <a:fontRef idx="minor">
            <a:schemeClr val="tx1"/>
          </a:fontRef>
        </xdr:style>
        <xdr:txBody>
          <a:bodyPr wrap="square"/>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US">
              <a:ln>
                <a:solidFill>
                  <a:sysClr val="windowText" lastClr="000000"/>
                </a:solidFill>
              </a:ln>
            </a:endParaRPr>
          </a:p>
        </xdr:txBody>
      </xdr:sp>
      <xdr:sp macro="" textlink="">
        <xdr:nvSpPr>
          <xdr:cNvPr id="8" name="Rectangle 7"/>
          <xdr:cNvSpPr/>
        </xdr:nvSpPr>
        <xdr:spPr>
          <a:xfrm>
            <a:off x="241607" y="19068"/>
            <a:ext cx="221105" cy="41592"/>
          </a:xfrm>
          <a:prstGeom prst="rect">
            <a:avLst/>
          </a:prstGeom>
          <a:solidFill>
            <a:sysClr val="window" lastClr="FFFFFF"/>
          </a:solidFill>
          <a:ln w="25400" cap="flat" cmpd="sng" algn="ctr">
            <a:no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48.xml><?xml version="1.0" encoding="utf-8"?>
<c:userShapes xmlns:c="http://schemas.openxmlformats.org/drawingml/2006/chart">
  <cdr:relSizeAnchor xmlns:cdr="http://schemas.openxmlformats.org/drawingml/2006/chartDrawing">
    <cdr:from>
      <cdr:x>0.45267</cdr:x>
      <cdr:y>0.93973</cdr:y>
    </cdr:from>
    <cdr:to>
      <cdr:x>0.50636</cdr:x>
      <cdr:y>0.98401</cdr:y>
    </cdr:to>
    <cdr:sp macro="" textlink="">
      <cdr:nvSpPr>
        <cdr:cNvPr id="2" name="TextBox 1"/>
        <cdr:cNvSpPr txBox="1"/>
      </cdr:nvSpPr>
      <cdr:spPr>
        <a:xfrm xmlns:a="http://schemas.openxmlformats.org/drawingml/2006/main">
          <a:off x="3613150" y="4851400"/>
          <a:ext cx="428625" cy="2286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0.0</a:t>
          </a:r>
        </a:p>
      </cdr:txBody>
    </cdr:sp>
  </cdr:relSizeAnchor>
  <cdr:relSizeAnchor xmlns:cdr="http://schemas.openxmlformats.org/drawingml/2006/chartDrawing">
    <cdr:from>
      <cdr:x>0.89511</cdr:x>
      <cdr:y>0.03291</cdr:y>
    </cdr:from>
    <cdr:to>
      <cdr:x>0.90112</cdr:x>
      <cdr:y>0.92681</cdr:y>
    </cdr:to>
    <cdr:sp macro="" textlink="">
      <cdr:nvSpPr>
        <cdr:cNvPr id="3" name="Rectangle 2"/>
        <cdr:cNvSpPr/>
      </cdr:nvSpPr>
      <cdr:spPr>
        <a:xfrm xmlns:a="http://schemas.openxmlformats.org/drawingml/2006/main">
          <a:off x="6812232" y="171451"/>
          <a:ext cx="45719" cy="4657392"/>
        </a:xfrm>
        <a:prstGeom xmlns:a="http://schemas.openxmlformats.org/drawingml/2006/main" prst="rect">
          <a:avLst/>
        </a:prstGeom>
        <a:solidFill xmlns:a="http://schemas.openxmlformats.org/drawingml/2006/main">
          <a:srgbClr val="003360"/>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50655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126855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169768</xdr:rowOff>
    </xdr:from>
    <xdr:to>
      <xdr:col>3</xdr:col>
      <xdr:colOff>9525</xdr:colOff>
      <xdr:row>47</xdr:row>
      <xdr:rowOff>35297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126855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117330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2089617</xdr:colOff>
      <xdr:row>3</xdr:row>
      <xdr:rowOff>126855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089617" cy="745980"/>
        </a:xfrm>
        <a:prstGeom prst="rect">
          <a:avLst/>
        </a:prstGeom>
        <a:noFill/>
        <a:ln>
          <a:noFill/>
        </a:ln>
        <a:extLst>
          <a:ext uri="{909E8E84-426E-40DD-AFC4-6F175D3DCCD1}">
            <a14:hiddenFill xmlns:a14="http://schemas.microsoft.com/office/drawing/2010/main">
              <a:solidFill>
                <a:srgbClr val="FFFFFF">
                  <a:alpha val="99945"/>
                </a:srgbClr>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xdr:row>
      <xdr:rowOff>171450</xdr:rowOff>
    </xdr:from>
    <xdr:to>
      <xdr:col>3</xdr:col>
      <xdr:colOff>19050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Craigs Cheryl" refreshedDate="42297.392627430556" createdVersion="4" refreshedVersion="4" minRefreshableVersion="3" recordCount="209">
  <cacheSource type="worksheet">
    <worksheetSource ref="P2:P211" sheet="Figure 2.2"/>
  </cacheSource>
  <cacheFields count="1">
    <cacheField name="Quintile - Option 2" numFmtId="0">
      <sharedItems count="5">
        <s v="1 - Less than 83.0"/>
        <s v="2 - 83.0 to less than 87.9"/>
        <s v="3 - 87.9 to less than 91.2"/>
        <s v="4 - 91.2 to less than 95.2"/>
        <s v="5 - 95.2 and ov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raigs Cheryl" refreshedDate="42297.397987731485" createdVersion="4" refreshedVersion="4" minRefreshableVersion="3" recordCount="209">
  <cacheSource type="worksheet">
    <worksheetSource ref="Q1:Q210" sheet="Figure 5.2 "/>
  </cacheSource>
  <cacheFields count="1">
    <cacheField name="Quintile - Option 2" numFmtId="0">
      <sharedItems count="5">
        <s v="1 - Less than 3.10"/>
        <s v="2 - 3.10 to less than 3.78"/>
        <s v="3 - 3.78 to less than 4.42"/>
        <s v="4 - 4.42 to less than 5.30"/>
        <s v="5 - 5.30 and ov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raigs Cheryl" refreshedDate="42297.411136921299" createdVersion="4" refreshedVersion="4" minRefreshableVersion="3" recordCount="209">
  <cacheSource type="worksheet">
    <worksheetSource ref="Q1:Q210" sheet="Figure 6.4 "/>
  </cacheSource>
  <cacheFields count="1">
    <cacheField name="Quintile - Option 2" numFmtId="0">
      <sharedItems count="5">
        <s v="1 - less than 0.674"/>
        <s v="2 - 0.674 to less than 0.766"/>
        <s v="3 - 0.766 to less than 0.855"/>
        <s v="4 - 0.855 to less than 0.925"/>
        <s v="5 - 0.925 and ove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Craigs Cheryl" refreshedDate="42297.41482395833" createdVersion="4" refreshedVersion="4" minRefreshableVersion="3" recordCount="209">
  <cacheSource type="worksheet">
    <worksheetSource ref="R1:R210" sheet="Figure 7.2"/>
  </cacheSource>
  <cacheFields count="1">
    <cacheField name="Quintile - Option 2" numFmtId="0">
      <sharedItems count="5">
        <s v="1 - less than 0.600"/>
        <s v="2 - 0.600 to less than 0.708"/>
        <s v="3 - 0.708 to less than 0.780"/>
        <s v="4 - 0.780 to less than 0.860"/>
        <s v="5 - 0.860 and ove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Craigs Cheryl" refreshedDate="42298.476296412038" createdVersion="4" refreshedVersion="4" minRefreshableVersion="3" recordCount="210">
  <cacheSource type="worksheet">
    <worksheetSource ref="R1:R1048576" sheet="Figure 6.4 "/>
  </cacheSource>
  <cacheFields count="1">
    <cacheField name="Option 3" numFmtId="0">
      <sharedItems containsBlank="1" count="6">
        <s v="1 - less than 0.67"/>
        <s v="2 - 0.67 to less than 0.77"/>
        <s v="3 - 0.77 to less than 0.87"/>
        <s v="4 - 0.87 to less than 0.93"/>
        <s v="5 - 0.93 and ove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pivotCacheRecords>
</file>

<file path=xl/pivotCache/pivotCacheRecords2.xml><?xml version="1.0" encoding="utf-8"?>
<pivotCacheRecords xmlns="http://schemas.openxmlformats.org/spreadsheetml/2006/main" xmlns:r="http://schemas.openxmlformats.org/officeDocument/2006/relationships" count="20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pivotCacheRecords>
</file>

<file path=xl/pivotCache/pivotCacheRecords3.xml><?xml version="1.0" encoding="utf-8"?>
<pivotCacheRecords xmlns="http://schemas.openxmlformats.org/spreadsheetml/2006/main" xmlns:r="http://schemas.openxmlformats.org/officeDocument/2006/relationships" count="20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pivotCacheRecords>
</file>

<file path=xl/pivotCache/pivotCacheRecords4.xml><?xml version="1.0" encoding="utf-8"?>
<pivotCacheRecords xmlns="http://schemas.openxmlformats.org/spreadsheetml/2006/main" xmlns:r="http://schemas.openxmlformats.org/officeDocument/2006/relationships" count="20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pivotCacheRecords>
</file>

<file path=xl/pivotCache/pivotCacheRecords5.xml><?xml version="1.0" encoding="utf-8"?>
<pivotCacheRecords xmlns="http://schemas.openxmlformats.org/spreadsheetml/2006/main" xmlns:r="http://schemas.openxmlformats.org/officeDocument/2006/relationships" count="210">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T13:U19" firstHeaderRow="1" firstDataRow="1" firstDataCol="1"/>
  <pivotFields count="1">
    <pivotField axis="axisRow" dataField="1"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Count of Quintile - Option 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T16:U22" firstHeaderRow="1" firstDataRow="1" firstDataCol="1"/>
  <pivotFields count="1">
    <pivotField axis="axisRow" dataField="1"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Count of Quintile - Option 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T29:U36" firstHeaderRow="1" firstDataRow="1" firstDataCol="1"/>
  <pivotFields count="1">
    <pivotField axis="axisRow" dataField="1" showAll="0">
      <items count="7">
        <item x="0"/>
        <item x="1"/>
        <item x="2"/>
        <item x="3"/>
        <item x="4"/>
        <item x="5"/>
        <item t="default"/>
      </items>
    </pivotField>
  </pivotFields>
  <rowFields count="1">
    <field x="0"/>
  </rowFields>
  <rowItems count="7">
    <i>
      <x/>
    </i>
    <i>
      <x v="1"/>
    </i>
    <i>
      <x v="2"/>
    </i>
    <i>
      <x v="3"/>
    </i>
    <i>
      <x v="4"/>
    </i>
    <i>
      <x v="5"/>
    </i>
    <i t="grand">
      <x/>
    </i>
  </rowItems>
  <colItems count="1">
    <i/>
  </colItems>
  <dataFields count="1">
    <dataField name="Count of Option 3"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T16:U22" firstHeaderRow="1" firstDataRow="1" firstDataCol="1"/>
  <pivotFields count="1">
    <pivotField axis="axisRow" dataField="1"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Count of Quintile - Option 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19:V25" firstHeaderRow="1" firstDataRow="1" firstDataCol="1"/>
  <pivotFields count="1">
    <pivotField axis="axisRow" dataField="1" showAll="0">
      <items count="6">
        <item x="0"/>
        <item x="1"/>
        <item x="2"/>
        <item x="3"/>
        <item x="4"/>
        <item t="default"/>
      </items>
    </pivotField>
  </pivotFields>
  <rowFields count="1">
    <field x="0"/>
  </rowFields>
  <rowItems count="6">
    <i>
      <x/>
    </i>
    <i>
      <x v="1"/>
    </i>
    <i>
      <x v="2"/>
    </i>
    <i>
      <x v="3"/>
    </i>
    <i>
      <x v="4"/>
    </i>
    <i t="grand">
      <x/>
    </i>
  </rowItems>
  <colItems count="1">
    <i/>
  </colItems>
  <dataFields count="1">
    <dataField name="Count of Quintile - Option 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ivotTable" Target="../pivotTables/pivotTable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ivotTable" Target="../pivotTables/pivotTable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A25" sqref="A25"/>
    </sheetView>
  </sheetViews>
  <sheetFormatPr defaultRowHeight="14.5" x14ac:dyDescent="0.35"/>
  <cols>
    <col min="1" max="1" width="27.1796875" style="16" customWidth="1"/>
    <col min="2" max="2" width="1.54296875" style="16" customWidth="1"/>
    <col min="3" max="3" width="78" bestFit="1" customWidth="1"/>
  </cols>
  <sheetData>
    <row r="1" spans="1:14" ht="15" thickBot="1" x14ac:dyDescent="0.4">
      <c r="A1" s="13"/>
      <c r="B1" s="13"/>
      <c r="C1" s="2"/>
    </row>
    <row r="2" spans="1:14" ht="15" customHeight="1" x14ac:dyDescent="0.35">
      <c r="A2" s="13"/>
      <c r="B2" s="13"/>
      <c r="C2" s="2"/>
      <c r="E2" s="188" t="s">
        <v>1052</v>
      </c>
      <c r="F2" s="189"/>
      <c r="G2" s="189"/>
      <c r="H2" s="189"/>
      <c r="I2" s="189"/>
      <c r="J2" s="189"/>
      <c r="K2" s="189"/>
      <c r="L2" s="190"/>
    </row>
    <row r="3" spans="1:14" ht="20" x14ac:dyDescent="0.35">
      <c r="A3" s="13"/>
      <c r="B3" s="13"/>
      <c r="C3" s="12" t="s">
        <v>641</v>
      </c>
      <c r="E3" s="191"/>
      <c r="F3" s="192"/>
      <c r="G3" s="192"/>
      <c r="H3" s="192"/>
      <c r="I3" s="192"/>
      <c r="J3" s="192"/>
      <c r="K3" s="192"/>
      <c r="L3" s="193"/>
    </row>
    <row r="4" spans="1:14" x14ac:dyDescent="0.35">
      <c r="A4" s="13"/>
      <c r="B4" s="13"/>
      <c r="C4" s="2"/>
      <c r="E4" s="191"/>
      <c r="F4" s="192"/>
      <c r="G4" s="192"/>
      <c r="H4" s="192"/>
      <c r="I4" s="192"/>
      <c r="J4" s="192"/>
      <c r="K4" s="192"/>
      <c r="L4" s="193"/>
    </row>
    <row r="5" spans="1:14" ht="15" thickBot="1" x14ac:dyDescent="0.4">
      <c r="A5" s="13"/>
      <c r="B5" s="13"/>
      <c r="C5" s="2"/>
      <c r="E5" s="194"/>
      <c r="F5" s="195"/>
      <c r="G5" s="195"/>
      <c r="H5" s="195"/>
      <c r="I5" s="195"/>
      <c r="J5" s="195"/>
      <c r="K5" s="195"/>
      <c r="L5" s="196"/>
    </row>
    <row r="6" spans="1:14" ht="6" customHeight="1" x14ac:dyDescent="0.35">
      <c r="A6" s="15"/>
      <c r="B6" s="15"/>
      <c r="C6" s="4"/>
      <c r="E6" s="180"/>
      <c r="F6" s="180"/>
      <c r="G6" s="180"/>
      <c r="H6" s="180"/>
      <c r="I6" s="180"/>
      <c r="J6" s="180"/>
      <c r="K6" s="180"/>
      <c r="L6" s="180"/>
    </row>
    <row r="7" spans="1:14" ht="15.5" x14ac:dyDescent="0.35">
      <c r="A7" s="117" t="s">
        <v>0</v>
      </c>
      <c r="B7" s="17"/>
      <c r="C7" s="4"/>
      <c r="E7" s="180"/>
      <c r="F7" s="180"/>
      <c r="G7" s="180"/>
      <c r="H7" s="180"/>
      <c r="I7" s="180"/>
      <c r="J7" s="180"/>
      <c r="K7" s="180"/>
      <c r="L7" s="180"/>
    </row>
    <row r="8" spans="1:14" x14ac:dyDescent="0.35">
      <c r="A8" s="118" t="s">
        <v>643</v>
      </c>
      <c r="B8" s="18"/>
      <c r="C8" s="4"/>
    </row>
    <row r="9" spans="1:14" ht="15.5" x14ac:dyDescent="0.35">
      <c r="A9" s="119"/>
      <c r="B9" s="19"/>
      <c r="C9" s="5"/>
      <c r="H9" s="10"/>
      <c r="I9" s="10"/>
      <c r="J9" s="10"/>
      <c r="K9" s="10"/>
      <c r="L9" s="10"/>
      <c r="M9" s="10"/>
      <c r="N9" s="10"/>
    </row>
    <row r="10" spans="1:14" s="10" customFormat="1" ht="15.5" x14ac:dyDescent="0.35">
      <c r="A10" s="118" t="s">
        <v>642</v>
      </c>
      <c r="B10" s="18"/>
      <c r="C10" s="5"/>
    </row>
    <row r="11" spans="1:14" s="10" customFormat="1" ht="8.25" customHeight="1" x14ac:dyDescent="0.35">
      <c r="A11" s="20"/>
      <c r="B11" s="20"/>
    </row>
    <row r="12" spans="1:14" s="11" customFormat="1" ht="15.5" x14ac:dyDescent="0.35">
      <c r="A12" s="107" t="s">
        <v>1</v>
      </c>
      <c r="B12" s="107"/>
      <c r="C12" s="29" t="s">
        <v>2</v>
      </c>
      <c r="H12" s="10"/>
      <c r="I12" s="10"/>
      <c r="J12" s="10"/>
      <c r="K12" s="10"/>
      <c r="L12" s="10"/>
      <c r="M12" s="10"/>
      <c r="N12" s="10"/>
    </row>
    <row r="13" spans="1:14" s="10" customFormat="1" ht="18" customHeight="1" x14ac:dyDescent="0.35">
      <c r="A13" s="112" t="s">
        <v>155</v>
      </c>
      <c r="B13" s="108"/>
      <c r="C13" s="109" t="s">
        <v>646</v>
      </c>
    </row>
    <row r="14" spans="1:14" s="10" customFormat="1" ht="18" customHeight="1" x14ac:dyDescent="0.35">
      <c r="A14" s="112" t="s">
        <v>157</v>
      </c>
      <c r="B14" s="108"/>
      <c r="C14" s="110" t="s">
        <v>647</v>
      </c>
    </row>
    <row r="15" spans="1:14" s="10" customFormat="1" ht="18" customHeight="1" x14ac:dyDescent="0.35">
      <c r="A15" s="112" t="s">
        <v>159</v>
      </c>
      <c r="B15" s="108"/>
      <c r="C15" s="110" t="s">
        <v>648</v>
      </c>
    </row>
    <row r="16" spans="1:14" s="10" customFormat="1" ht="18" customHeight="1" x14ac:dyDescent="0.35">
      <c r="A16" s="112" t="s">
        <v>160</v>
      </c>
      <c r="B16" s="108"/>
      <c r="C16" s="110" t="s">
        <v>675</v>
      </c>
    </row>
    <row r="17" spans="1:3" s="10" customFormat="1" ht="18" customHeight="1" x14ac:dyDescent="0.35">
      <c r="A17" s="113" t="s">
        <v>156</v>
      </c>
      <c r="B17" s="111"/>
      <c r="C17" s="110" t="s">
        <v>675</v>
      </c>
    </row>
    <row r="18" spans="1:3" s="10" customFormat="1" ht="18" customHeight="1" x14ac:dyDescent="0.35">
      <c r="A18" s="112" t="s">
        <v>161</v>
      </c>
      <c r="B18" s="108"/>
      <c r="C18" s="110" t="s">
        <v>674</v>
      </c>
    </row>
    <row r="19" spans="1:3" s="10" customFormat="1" ht="18" customHeight="1" x14ac:dyDescent="0.35">
      <c r="A19" s="167" t="s">
        <v>162</v>
      </c>
      <c r="B19" s="108"/>
      <c r="C19" s="110" t="s">
        <v>678</v>
      </c>
    </row>
    <row r="20" spans="1:3" s="10" customFormat="1" ht="18" customHeight="1" x14ac:dyDescent="0.35">
      <c r="A20" s="113" t="s">
        <v>158</v>
      </c>
      <c r="B20" s="111"/>
      <c r="C20" s="110" t="s">
        <v>679</v>
      </c>
    </row>
    <row r="21" spans="1:3" s="10" customFormat="1" ht="18" customHeight="1" x14ac:dyDescent="0.35">
      <c r="A21" s="112" t="s">
        <v>649</v>
      </c>
      <c r="B21" s="108"/>
      <c r="C21" s="110" t="s">
        <v>681</v>
      </c>
    </row>
    <row r="22" spans="1:3" s="10" customFormat="1" ht="18" customHeight="1" x14ac:dyDescent="0.35">
      <c r="A22" s="113" t="s">
        <v>163</v>
      </c>
      <c r="B22" s="111"/>
      <c r="C22" s="110" t="s">
        <v>686</v>
      </c>
    </row>
    <row r="23" spans="1:3" s="10" customFormat="1" ht="18" customHeight="1" x14ac:dyDescent="0.35">
      <c r="A23" s="113" t="s">
        <v>164</v>
      </c>
      <c r="B23" s="111"/>
      <c r="C23" s="110" t="s">
        <v>682</v>
      </c>
    </row>
    <row r="24" spans="1:3" s="10" customFormat="1" ht="18" customHeight="1" x14ac:dyDescent="0.35">
      <c r="A24" s="113" t="s">
        <v>165</v>
      </c>
      <c r="B24" s="111"/>
      <c r="C24" s="110" t="s">
        <v>687</v>
      </c>
    </row>
    <row r="25" spans="1:3" s="10" customFormat="1" ht="18" customHeight="1" x14ac:dyDescent="0.35">
      <c r="A25" s="113" t="s">
        <v>166</v>
      </c>
      <c r="B25" s="111"/>
      <c r="C25" s="110" t="s">
        <v>688</v>
      </c>
    </row>
    <row r="26" spans="1:3" s="10" customFormat="1" ht="18" customHeight="1" x14ac:dyDescent="0.35">
      <c r="A26" s="112" t="s">
        <v>650</v>
      </c>
      <c r="B26" s="108"/>
      <c r="C26" s="110" t="s">
        <v>685</v>
      </c>
    </row>
    <row r="27" spans="1:3" s="10" customFormat="1" ht="18" customHeight="1" x14ac:dyDescent="0.35">
      <c r="A27" s="113" t="s">
        <v>652</v>
      </c>
      <c r="B27" s="111"/>
      <c r="C27" s="110" t="s">
        <v>731</v>
      </c>
    </row>
    <row r="28" spans="1:3" s="10" customFormat="1" ht="18" customHeight="1" x14ac:dyDescent="0.35">
      <c r="A28" s="113" t="s">
        <v>653</v>
      </c>
      <c r="B28" s="111"/>
      <c r="C28" s="110" t="s">
        <v>689</v>
      </c>
    </row>
    <row r="29" spans="1:3" s="10" customFormat="1" ht="18" customHeight="1" x14ac:dyDescent="0.35">
      <c r="A29" s="113" t="s">
        <v>654</v>
      </c>
      <c r="B29" s="111"/>
      <c r="C29" s="110" t="s">
        <v>695</v>
      </c>
    </row>
    <row r="30" spans="1:3" s="10" customFormat="1" ht="18" customHeight="1" x14ac:dyDescent="0.35">
      <c r="A30" s="112" t="s">
        <v>651</v>
      </c>
      <c r="B30" s="108"/>
      <c r="C30" s="110" t="s">
        <v>697</v>
      </c>
    </row>
    <row r="31" spans="1:3" s="10" customFormat="1" ht="18" customHeight="1" x14ac:dyDescent="0.35">
      <c r="A31" s="113" t="s">
        <v>655</v>
      </c>
      <c r="B31" s="111"/>
      <c r="C31" s="110" t="s">
        <v>699</v>
      </c>
    </row>
    <row r="32" spans="1:3" s="10" customFormat="1" ht="18" customHeight="1" x14ac:dyDescent="0.35">
      <c r="A32" s="113" t="s">
        <v>656</v>
      </c>
      <c r="B32" s="111"/>
      <c r="C32" s="110" t="s">
        <v>701</v>
      </c>
    </row>
    <row r="33" spans="1:3" s="10" customFormat="1" ht="18" customHeight="1" x14ac:dyDescent="0.35">
      <c r="A33" s="112" t="s">
        <v>670</v>
      </c>
      <c r="B33" s="108"/>
      <c r="C33" s="110" t="s">
        <v>703</v>
      </c>
    </row>
    <row r="34" spans="1:3" s="10" customFormat="1" ht="18" customHeight="1" x14ac:dyDescent="0.35">
      <c r="A34" s="113" t="s">
        <v>657</v>
      </c>
      <c r="B34" s="111"/>
      <c r="C34" s="110" t="s">
        <v>732</v>
      </c>
    </row>
    <row r="35" spans="1:3" s="10" customFormat="1" ht="18" customHeight="1" x14ac:dyDescent="0.35">
      <c r="A35" s="113" t="s">
        <v>658</v>
      </c>
      <c r="B35" s="111"/>
      <c r="C35" s="110" t="s">
        <v>733</v>
      </c>
    </row>
    <row r="36" spans="1:3" s="10" customFormat="1" ht="18" customHeight="1" x14ac:dyDescent="0.35">
      <c r="A36" s="113" t="s">
        <v>659</v>
      </c>
      <c r="B36" s="111"/>
      <c r="C36" s="110" t="s">
        <v>705</v>
      </c>
    </row>
    <row r="37" spans="1:3" s="10" customFormat="1" ht="18" customHeight="1" x14ac:dyDescent="0.35">
      <c r="A37" s="113" t="s">
        <v>660</v>
      </c>
      <c r="B37" s="111"/>
      <c r="C37" s="110" t="s">
        <v>734</v>
      </c>
    </row>
    <row r="38" spans="1:3" s="10" customFormat="1" ht="18" customHeight="1" x14ac:dyDescent="0.35">
      <c r="A38" s="112" t="s">
        <v>671</v>
      </c>
      <c r="B38" s="108"/>
      <c r="C38" s="110" t="s">
        <v>707</v>
      </c>
    </row>
    <row r="39" spans="1:3" s="10" customFormat="1" ht="18" customHeight="1" x14ac:dyDescent="0.35">
      <c r="A39" s="113" t="s">
        <v>661</v>
      </c>
      <c r="B39" s="111"/>
      <c r="C39" s="110" t="s">
        <v>735</v>
      </c>
    </row>
    <row r="40" spans="1:3" s="10" customFormat="1" ht="18" customHeight="1" x14ac:dyDescent="0.35">
      <c r="A40" s="113" t="s">
        <v>662</v>
      </c>
      <c r="B40" s="111"/>
      <c r="C40" s="110" t="s">
        <v>709</v>
      </c>
    </row>
    <row r="41" spans="1:3" s="10" customFormat="1" ht="18" customHeight="1" x14ac:dyDescent="0.35">
      <c r="A41" s="113" t="s">
        <v>663</v>
      </c>
      <c r="B41" s="111"/>
      <c r="C41" s="110" t="s">
        <v>711</v>
      </c>
    </row>
    <row r="42" spans="1:3" s="10" customFormat="1" ht="18" customHeight="1" x14ac:dyDescent="0.35">
      <c r="A42" s="113" t="s">
        <v>664</v>
      </c>
      <c r="B42" s="111"/>
      <c r="C42" s="110" t="s">
        <v>738</v>
      </c>
    </row>
    <row r="43" spans="1:3" s="10" customFormat="1" ht="18" customHeight="1" x14ac:dyDescent="0.35">
      <c r="A43" s="113" t="s">
        <v>665</v>
      </c>
      <c r="B43" s="111"/>
      <c r="C43" s="110" t="s">
        <v>713</v>
      </c>
    </row>
    <row r="44" spans="1:3" s="10" customFormat="1" ht="18" customHeight="1" x14ac:dyDescent="0.35">
      <c r="A44" s="112" t="s">
        <v>672</v>
      </c>
      <c r="B44" s="108"/>
      <c r="C44" s="110" t="s">
        <v>715</v>
      </c>
    </row>
    <row r="45" spans="1:3" s="10" customFormat="1" ht="18" customHeight="1" x14ac:dyDescent="0.35">
      <c r="A45" s="113" t="s">
        <v>666</v>
      </c>
      <c r="B45" s="111"/>
      <c r="C45" s="110" t="s">
        <v>717</v>
      </c>
    </row>
    <row r="46" spans="1:3" s="10" customFormat="1" ht="18" customHeight="1" x14ac:dyDescent="0.35">
      <c r="A46" s="113" t="s">
        <v>667</v>
      </c>
      <c r="B46" s="111"/>
      <c r="C46" s="110" t="s">
        <v>718</v>
      </c>
    </row>
    <row r="47" spans="1:3" s="10" customFormat="1" ht="18" customHeight="1" x14ac:dyDescent="0.35">
      <c r="A47" s="113" t="s">
        <v>668</v>
      </c>
      <c r="B47" s="111"/>
      <c r="C47" s="110" t="s">
        <v>720</v>
      </c>
    </row>
    <row r="48" spans="1:3" s="10" customFormat="1" ht="18" customHeight="1" x14ac:dyDescent="0.35">
      <c r="A48" s="112" t="s">
        <v>673</v>
      </c>
      <c r="B48" s="108"/>
      <c r="C48" s="110" t="s">
        <v>722</v>
      </c>
    </row>
    <row r="49" spans="1:3" s="10" customFormat="1" ht="18" customHeight="1" x14ac:dyDescent="0.35">
      <c r="A49" s="113" t="s">
        <v>669</v>
      </c>
      <c r="B49" s="111"/>
      <c r="C49" s="110" t="s">
        <v>724</v>
      </c>
    </row>
  </sheetData>
  <mergeCells count="1">
    <mergeCell ref="E2:L5"/>
  </mergeCells>
  <hyperlinks>
    <hyperlink ref="A13" location="'Table 1.1'!A1" display="Table 1.1"/>
    <hyperlink ref="A14" location="'Table 1.2'!A1" display="Table 1.2"/>
    <hyperlink ref="A15" location="'Table 1.3'!A1" display="Table 1.3"/>
    <hyperlink ref="A16" location="'Table 1.4'!A1" display="Table 1.4"/>
    <hyperlink ref="A17" location="'Figure 1.1'!A1" display="Figure 1.1"/>
    <hyperlink ref="A18" location="'Table 1.5'!A1" display="Table 1.5"/>
    <hyperlink ref="A19" location="'Table 1.6'!A1" display="Table 1.6"/>
    <hyperlink ref="A21" location="'Table 2.1'!A1" display="Table 2.1"/>
    <hyperlink ref="A22" location="'Figure 2.1'!A1" display="Figure 2.1"/>
    <hyperlink ref="A23" location="'Figure 2.2'!A1" display="Figure 2.2"/>
    <hyperlink ref="A24" location="'Figure 2.3'!A1" display="Figure 2.3"/>
    <hyperlink ref="A25" location="'Figure 2.4'!A1" display="Figure 2.4"/>
    <hyperlink ref="A26" location="'Table 3.1'!A1" display="Table 3.1"/>
    <hyperlink ref="A27" location="'Figure 3.1'!A1" display="Figure 3.1"/>
    <hyperlink ref="A28" location="'Figure 3.2'!A1" display="Figure 3.2"/>
    <hyperlink ref="A29" location="'Figure 3.3'!A1" display="Figure 3.3"/>
    <hyperlink ref="A30" location="'Table 4.1'!A1" display="Table 4.1"/>
    <hyperlink ref="A31" location="'Figure 4.1'!A1" display="Figure 4.1"/>
    <hyperlink ref="A32" location="'Figure 4.2'!A1" display="Figure 4.2"/>
    <hyperlink ref="A33" location="'Table 5.1'!A1" display="Table 5.1"/>
    <hyperlink ref="A34" location="'Figure 5.1'!A1" display="Figure 5.1"/>
    <hyperlink ref="A35" location="'Figure 5.2 '!A1" display="Figure 5.2"/>
    <hyperlink ref="A36" location="'Figure 5.3'!A1" display="Figure 5.3"/>
    <hyperlink ref="A37" location="'Figure 5.4'!A1" display="Figure 5.4"/>
    <hyperlink ref="A38" location="'Table 6.1'!A1" display="Table 6.1"/>
    <hyperlink ref="A39" location="'Figure 6.1 '!A1" display="Figure 6.1"/>
    <hyperlink ref="A40" location="'Figure 6.2'!A1" display="Figure 6.2"/>
    <hyperlink ref="A41" location="'Figure 6.3'!A1" display="Figure 6.3"/>
    <hyperlink ref="A42" location="'Figure 6.4'!A1" display="Figure 6.4"/>
    <hyperlink ref="A43" location="'Figure 6.5 '!A1" display="Figure 6.5"/>
    <hyperlink ref="A44" location="'Table 7.1'!A1" display="Table 7.1"/>
    <hyperlink ref="A45" location="'Figure 7.1'!A1" display="Figure 7.1"/>
    <hyperlink ref="A46" location="'Figure 7.2'!A1" display="Figure 7.2"/>
    <hyperlink ref="A47" location="'Figure 7.3'!A1" display="Figure 7.3"/>
    <hyperlink ref="A48" location="'Table 8.1'!A1" display="Table 8.1"/>
    <hyperlink ref="A49" location="'Figure 8.1'!A1" display="Figure 8.1"/>
    <hyperlink ref="A20" location="'Figure 1.2'!A1" display="Figure 1.2"/>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I24"/>
  <sheetViews>
    <sheetView workbookViewId="0"/>
  </sheetViews>
  <sheetFormatPr defaultRowHeight="14.5" x14ac:dyDescent="0.35"/>
  <cols>
    <col min="1" max="1" width="32.81640625" customWidth="1"/>
    <col min="2" max="2" width="11.81640625" customWidth="1"/>
    <col min="3" max="3" width="11" bestFit="1" customWidth="1"/>
    <col min="4" max="4" width="15.54296875" customWidth="1"/>
    <col min="5" max="5" width="18.1796875" bestFit="1" customWidth="1"/>
    <col min="6" max="6" width="9.81640625" customWidth="1"/>
    <col min="7" max="7" width="16.1796875" bestFit="1" customWidth="1"/>
    <col min="8" max="8" width="12.453125" bestFit="1" customWidth="1"/>
    <col min="9" max="9" width="13.1796875" bestFit="1" customWidth="1"/>
  </cols>
  <sheetData>
    <row r="1" spans="1:9" s="6" customFormat="1" ht="15" customHeight="1" x14ac:dyDescent="0.3">
      <c r="A1" s="85"/>
      <c r="B1" s="84"/>
      <c r="C1" s="84"/>
      <c r="D1" s="84"/>
      <c r="E1" s="84"/>
      <c r="F1" s="84"/>
      <c r="G1" s="84"/>
      <c r="H1" s="84"/>
      <c r="I1" s="84"/>
    </row>
    <row r="2" spans="1:9" s="6" customFormat="1" ht="14.25" customHeight="1" x14ac:dyDescent="0.3">
      <c r="A2" s="84"/>
      <c r="B2" s="84"/>
      <c r="C2" s="203" t="s">
        <v>680</v>
      </c>
      <c r="D2" s="203"/>
      <c r="E2" s="203"/>
      <c r="F2" s="203"/>
      <c r="G2" s="203"/>
      <c r="H2" s="84"/>
      <c r="I2" s="84"/>
    </row>
    <row r="3" spans="1:9" s="6" customFormat="1" ht="20.25" customHeight="1" x14ac:dyDescent="0.3">
      <c r="A3" s="84"/>
      <c r="B3" s="84"/>
      <c r="C3" s="203"/>
      <c r="D3" s="203"/>
      <c r="E3" s="203"/>
      <c r="F3" s="203"/>
      <c r="G3" s="203"/>
      <c r="H3" s="84"/>
      <c r="I3" s="84"/>
    </row>
    <row r="4" spans="1:9" s="6" customFormat="1" ht="14.25" customHeight="1" x14ac:dyDescent="0.3">
      <c r="A4" s="84"/>
      <c r="B4" s="84"/>
      <c r="C4" s="203"/>
      <c r="D4" s="203"/>
      <c r="E4" s="203"/>
      <c r="F4" s="203"/>
      <c r="G4" s="203"/>
      <c r="H4" s="84"/>
      <c r="I4" s="84"/>
    </row>
    <row r="5" spans="1:9" s="6" customFormat="1" ht="14.25" customHeight="1" x14ac:dyDescent="0.3">
      <c r="A5" s="84"/>
      <c r="B5" s="84"/>
      <c r="C5" s="84"/>
      <c r="D5" s="84"/>
      <c r="E5" s="84"/>
      <c r="F5" s="84"/>
      <c r="G5" s="84"/>
      <c r="H5" s="84"/>
      <c r="I5" s="84"/>
    </row>
    <row r="6" spans="1:9" ht="81" customHeight="1" x14ac:dyDescent="0.35">
      <c r="A6" s="29" t="s">
        <v>49</v>
      </c>
      <c r="B6" s="182" t="s">
        <v>23</v>
      </c>
      <c r="C6" s="183" t="s">
        <v>199</v>
      </c>
      <c r="D6" s="182" t="s">
        <v>24</v>
      </c>
      <c r="E6" s="183" t="s">
        <v>740</v>
      </c>
      <c r="F6" s="182" t="s">
        <v>25</v>
      </c>
      <c r="G6" s="183" t="s">
        <v>12</v>
      </c>
      <c r="H6" s="182" t="s">
        <v>26</v>
      </c>
      <c r="I6" s="183" t="s">
        <v>50</v>
      </c>
    </row>
    <row r="7" spans="1:9" ht="16.5" customHeight="1" x14ac:dyDescent="0.35">
      <c r="A7" s="36" t="s">
        <v>51</v>
      </c>
      <c r="B7" s="37"/>
      <c r="C7" s="38"/>
      <c r="D7" s="37"/>
      <c r="E7" s="38"/>
      <c r="F7" s="37"/>
      <c r="G7" s="38"/>
      <c r="H7" s="37"/>
      <c r="I7" s="38"/>
    </row>
    <row r="8" spans="1:9" ht="16.5" customHeight="1" x14ac:dyDescent="0.35">
      <c r="A8" s="39" t="s">
        <v>52</v>
      </c>
      <c r="B8" s="40">
        <v>1.7294637955960743</v>
      </c>
      <c r="C8" s="41" t="s">
        <v>18</v>
      </c>
      <c r="D8" s="40">
        <v>3.90773135087638</v>
      </c>
      <c r="E8" s="42">
        <v>1.0739466153888726</v>
      </c>
      <c r="F8" s="40">
        <v>0.85632448540101203</v>
      </c>
      <c r="G8" s="42">
        <v>14.4950890155209</v>
      </c>
      <c r="H8" s="40">
        <v>0.83510488027040497</v>
      </c>
      <c r="I8" s="42">
        <v>1.9626783778947099</v>
      </c>
    </row>
    <row r="9" spans="1:9" ht="16.5" customHeight="1" x14ac:dyDescent="0.35">
      <c r="A9" s="39" t="s">
        <v>53</v>
      </c>
      <c r="B9" s="40">
        <v>1.6893241484734212</v>
      </c>
      <c r="C9" s="41" t="s">
        <v>18</v>
      </c>
      <c r="D9" s="40">
        <v>3.3171840842383329</v>
      </c>
      <c r="E9" s="42">
        <v>1.0589198682032757</v>
      </c>
      <c r="F9" s="40">
        <v>0.75347159681062492</v>
      </c>
      <c r="G9" s="42">
        <v>14.42871956009793</v>
      </c>
      <c r="H9" s="40">
        <v>0.59622210546036736</v>
      </c>
      <c r="I9" s="42">
        <v>1.7666719125924202</v>
      </c>
    </row>
    <row r="10" spans="1:9" ht="16.5" customHeight="1" x14ac:dyDescent="0.35">
      <c r="A10" s="39" t="s">
        <v>19</v>
      </c>
      <c r="B10" s="40">
        <v>0.94561898571117997</v>
      </c>
      <c r="C10" s="41" t="s">
        <v>18</v>
      </c>
      <c r="D10" s="40">
        <v>2.0660545616389907</v>
      </c>
      <c r="E10" s="42">
        <v>1.0824984364156334</v>
      </c>
      <c r="F10" s="40">
        <v>0.485718210322864</v>
      </c>
      <c r="G10" s="42">
        <v>11.054729284672101</v>
      </c>
      <c r="H10" s="40">
        <v>0.36480781856194616</v>
      </c>
      <c r="I10" s="42">
        <v>1.0515602405012499</v>
      </c>
    </row>
    <row r="11" spans="1:9" ht="16.5" customHeight="1" x14ac:dyDescent="0.35">
      <c r="A11" s="39" t="s">
        <v>54</v>
      </c>
      <c r="B11" s="40">
        <v>1.8898345758873318</v>
      </c>
      <c r="C11" s="41" t="s">
        <v>18</v>
      </c>
      <c r="D11" s="40">
        <v>3.1845611605874122</v>
      </c>
      <c r="E11" s="42">
        <v>1.0744722232280264</v>
      </c>
      <c r="F11" s="40">
        <v>0.69188472622557839</v>
      </c>
      <c r="G11" s="42">
        <v>13.995191078563614</v>
      </c>
      <c r="H11" s="40">
        <v>0.59584553468077706</v>
      </c>
      <c r="I11" s="42">
        <v>1.8561281489402222</v>
      </c>
    </row>
    <row r="12" spans="1:9" s="149" customFormat="1" ht="16.5" customHeight="1" x14ac:dyDescent="0.35">
      <c r="A12" s="150" t="s">
        <v>3</v>
      </c>
      <c r="B12" s="156">
        <v>1.6307449089679065</v>
      </c>
      <c r="C12" s="164" t="s">
        <v>18</v>
      </c>
      <c r="D12" s="156">
        <v>3.2451410260620799</v>
      </c>
      <c r="E12" s="154">
        <v>1.0709194963574971</v>
      </c>
      <c r="F12" s="156">
        <v>0.72298479623956302</v>
      </c>
      <c r="G12" s="154">
        <v>13.787579121095</v>
      </c>
      <c r="H12" s="156">
        <v>0.62537956952604901</v>
      </c>
      <c r="I12" s="154">
        <v>1.72804741286925</v>
      </c>
    </row>
    <row r="13" spans="1:9" ht="16.5" customHeight="1" x14ac:dyDescent="0.35">
      <c r="A13" s="43" t="s">
        <v>55</v>
      </c>
      <c r="B13" s="44"/>
      <c r="C13" s="45"/>
      <c r="D13" s="44"/>
      <c r="E13" s="45"/>
      <c r="F13" s="44"/>
      <c r="G13" s="45"/>
      <c r="H13" s="44"/>
      <c r="I13" s="45"/>
    </row>
    <row r="14" spans="1:9" ht="16.5" customHeight="1" x14ac:dyDescent="0.35">
      <c r="A14" s="39" t="s">
        <v>52</v>
      </c>
      <c r="B14" s="46">
        <v>98.661770971703532</v>
      </c>
      <c r="C14" s="42">
        <v>98.628774321829297</v>
      </c>
      <c r="D14" s="46">
        <v>95.769379349524201</v>
      </c>
      <c r="E14" s="42">
        <v>89.341925862803578</v>
      </c>
      <c r="F14" s="40">
        <v>98.428044605732893</v>
      </c>
      <c r="G14" s="42">
        <v>98.472649208482196</v>
      </c>
      <c r="H14" s="40">
        <v>97.193012356199404</v>
      </c>
      <c r="I14" s="42">
        <v>97.135151256923706</v>
      </c>
    </row>
    <row r="15" spans="1:9" ht="16.5" customHeight="1" x14ac:dyDescent="0.35">
      <c r="A15" s="39" t="s">
        <v>53</v>
      </c>
      <c r="B15" s="46">
        <v>98.674466992036997</v>
      </c>
      <c r="C15" s="42">
        <v>98.472692867540033</v>
      </c>
      <c r="D15" s="46">
        <v>94.569073265405137</v>
      </c>
      <c r="E15" s="42">
        <v>88.274497816593893</v>
      </c>
      <c r="F15" s="40">
        <v>97.775877126938724</v>
      </c>
      <c r="G15" s="42">
        <v>97.789654014108152</v>
      </c>
      <c r="H15" s="40">
        <v>96.660407569141199</v>
      </c>
      <c r="I15" s="42">
        <v>96.692518195050951</v>
      </c>
    </row>
    <row r="16" spans="1:9" ht="16.5" customHeight="1" x14ac:dyDescent="0.35">
      <c r="A16" s="39" t="s">
        <v>19</v>
      </c>
      <c r="B16" s="46">
        <v>97.914088339962319</v>
      </c>
      <c r="C16" s="42">
        <v>97.263107947805466</v>
      </c>
      <c r="D16" s="46">
        <v>94.205504151838667</v>
      </c>
      <c r="E16" s="42">
        <v>84.083202846975084</v>
      </c>
      <c r="F16" s="40">
        <v>97.0857773959995</v>
      </c>
      <c r="G16" s="42">
        <v>96.852696413906358</v>
      </c>
      <c r="H16" s="40">
        <v>96.343297746144728</v>
      </c>
      <c r="I16" s="42">
        <v>95.141399762752073</v>
      </c>
    </row>
    <row r="17" spans="1:9" ht="16.5" customHeight="1" x14ac:dyDescent="0.35">
      <c r="A17" s="39" t="s">
        <v>54</v>
      </c>
      <c r="B17" s="46">
        <v>99.083409529614954</v>
      </c>
      <c r="C17" s="42">
        <v>97.453271924774526</v>
      </c>
      <c r="D17" s="46">
        <v>95.468508923431202</v>
      </c>
      <c r="E17" s="42">
        <v>88.935751295336786</v>
      </c>
      <c r="F17" s="40">
        <v>98.321263375220852</v>
      </c>
      <c r="G17" s="42">
        <v>98.058168371639852</v>
      </c>
      <c r="H17" s="40">
        <v>97.292074457877561</v>
      </c>
      <c r="I17" s="42">
        <v>97.302053348685462</v>
      </c>
    </row>
    <row r="18" spans="1:9" s="149" customFormat="1" ht="16.5" customHeight="1" x14ac:dyDescent="0.35">
      <c r="A18" s="150" t="s">
        <v>3</v>
      </c>
      <c r="B18" s="163">
        <v>98.624615291546618</v>
      </c>
      <c r="C18" s="154">
        <v>98.073685563697097</v>
      </c>
      <c r="D18" s="163">
        <v>95.066389567353696</v>
      </c>
      <c r="E18" s="154">
        <v>87.987196297724651</v>
      </c>
      <c r="F18" s="156">
        <v>97.969781595897004</v>
      </c>
      <c r="G18" s="154">
        <v>97.886449711748597</v>
      </c>
      <c r="H18" s="156">
        <v>96.904872091528503</v>
      </c>
      <c r="I18" s="154">
        <v>96.682015683249801</v>
      </c>
    </row>
    <row r="19" spans="1:9" ht="16.5" customHeight="1" x14ac:dyDescent="0.35">
      <c r="A19" s="43" t="s">
        <v>56</v>
      </c>
      <c r="B19" s="44"/>
      <c r="C19" s="45"/>
      <c r="D19" s="44"/>
      <c r="E19" s="45"/>
      <c r="F19" s="44"/>
      <c r="G19" s="45"/>
      <c r="H19" s="44"/>
      <c r="I19" s="45"/>
    </row>
    <row r="20" spans="1:9" ht="16.5" customHeight="1" x14ac:dyDescent="0.35">
      <c r="A20" s="39" t="s">
        <v>52</v>
      </c>
      <c r="B20" s="40">
        <v>10.8127979727449</v>
      </c>
      <c r="C20" s="42">
        <v>0.36349888746181103</v>
      </c>
      <c r="D20" s="40">
        <v>8.1215142225174404</v>
      </c>
      <c r="E20" s="42">
        <v>29.178287921046987</v>
      </c>
      <c r="F20" s="40">
        <v>9.0811765355112897</v>
      </c>
      <c r="G20" s="42">
        <v>3.72753657114494</v>
      </c>
      <c r="H20" s="40">
        <v>5.3614875207450501</v>
      </c>
      <c r="I20" s="42">
        <v>9.3830374560720795</v>
      </c>
    </row>
    <row r="21" spans="1:9" ht="16.5" customHeight="1" x14ac:dyDescent="0.35">
      <c r="A21" s="39" t="s">
        <v>53</v>
      </c>
      <c r="B21" s="40">
        <v>11.208414894613201</v>
      </c>
      <c r="C21" s="42">
        <v>0.41982973254947098</v>
      </c>
      <c r="D21" s="40">
        <v>8.3395375846816293</v>
      </c>
      <c r="E21" s="42">
        <v>30.753454231433501</v>
      </c>
      <c r="F21" s="40">
        <v>9.471248917553087</v>
      </c>
      <c r="G21" s="42">
        <v>3.7555434837086654</v>
      </c>
      <c r="H21" s="40">
        <v>5.7601798546035212</v>
      </c>
      <c r="I21" s="42">
        <v>9.6684871406597193</v>
      </c>
    </row>
    <row r="22" spans="1:9" ht="16.5" customHeight="1" x14ac:dyDescent="0.35">
      <c r="A22" s="39" t="s">
        <v>19</v>
      </c>
      <c r="B22" s="40">
        <v>12.7375360882492</v>
      </c>
      <c r="C22" s="42">
        <v>0.50606664166526294</v>
      </c>
      <c r="D22" s="40">
        <v>8.3200589198146595</v>
      </c>
      <c r="E22" s="42">
        <v>25.629844961240298</v>
      </c>
      <c r="F22" s="40">
        <v>7.4152150597285402</v>
      </c>
      <c r="G22" s="42">
        <v>3.5082088172003028</v>
      </c>
      <c r="H22" s="40">
        <v>5.5309454499430446</v>
      </c>
      <c r="I22" s="42">
        <v>10.228991846067231</v>
      </c>
    </row>
    <row r="23" spans="1:9" ht="16.5" customHeight="1" x14ac:dyDescent="0.35">
      <c r="A23" s="39" t="s">
        <v>54</v>
      </c>
      <c r="B23" s="40">
        <v>10.398979333377101</v>
      </c>
      <c r="C23" s="42">
        <v>0.54646599465665002</v>
      </c>
      <c r="D23" s="40">
        <v>8.8540820219726868</v>
      </c>
      <c r="E23" s="42">
        <v>32.685822204235805</v>
      </c>
      <c r="F23" s="40">
        <v>10.015679966202768</v>
      </c>
      <c r="G23" s="42">
        <v>4.2337916081855935</v>
      </c>
      <c r="H23" s="40">
        <v>6.5156020155863663</v>
      </c>
      <c r="I23" s="42">
        <v>9.9867809475075688</v>
      </c>
    </row>
    <row r="24" spans="1:9" s="149" customFormat="1" ht="16.5" customHeight="1" x14ac:dyDescent="0.35">
      <c r="A24" s="150" t="s">
        <v>3</v>
      </c>
      <c r="B24" s="156">
        <v>10.9987460893055</v>
      </c>
      <c r="C24" s="154">
        <v>0.44929319857590799</v>
      </c>
      <c r="D24" s="156">
        <v>8.4034573690909902</v>
      </c>
      <c r="E24" s="154">
        <v>30.039499452318498</v>
      </c>
      <c r="F24" s="156">
        <v>9.2474036136008007</v>
      </c>
      <c r="G24" s="154">
        <v>3.8389664568563102</v>
      </c>
      <c r="H24" s="156">
        <v>5.7710881798573404</v>
      </c>
      <c r="I24" s="154">
        <v>9.7201341890185695</v>
      </c>
    </row>
  </sheetData>
  <mergeCells count="1">
    <mergeCell ref="C2:G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S78"/>
  <sheetViews>
    <sheetView workbookViewId="0"/>
  </sheetViews>
  <sheetFormatPr defaultRowHeight="14.5" x14ac:dyDescent="0.35"/>
  <cols>
    <col min="1" max="1" width="10.7265625" customWidth="1"/>
    <col min="2" max="2" width="11.54296875" bestFit="1" customWidth="1"/>
    <col min="3" max="3" width="10.54296875" customWidth="1"/>
    <col min="4" max="5" width="9.1796875" customWidth="1"/>
    <col min="6" max="6" width="8.1796875" customWidth="1"/>
    <col min="7" max="12" width="9.1796875" customWidth="1"/>
    <col min="13" max="25" width="7.26953125" customWidth="1"/>
    <col min="26" max="26" width="6.453125" customWidth="1"/>
  </cols>
  <sheetData>
    <row r="1" spans="1:12" ht="15" customHeight="1" x14ac:dyDescent="0.35">
      <c r="A1" s="85"/>
      <c r="B1" s="84"/>
      <c r="C1" s="84"/>
      <c r="D1" s="84"/>
      <c r="E1" s="84"/>
      <c r="F1" s="84"/>
      <c r="G1" s="84"/>
      <c r="H1" s="84"/>
      <c r="I1" s="84"/>
      <c r="J1" s="84"/>
      <c r="K1" s="84"/>
      <c r="L1" s="100"/>
    </row>
    <row r="2" spans="1:12" ht="15" customHeight="1" x14ac:dyDescent="0.35">
      <c r="A2" s="84"/>
      <c r="B2" s="84"/>
      <c r="C2" s="84"/>
      <c r="D2" s="203" t="s">
        <v>690</v>
      </c>
      <c r="E2" s="212"/>
      <c r="F2" s="212"/>
      <c r="G2" s="212"/>
      <c r="H2" s="212"/>
      <c r="I2" s="212"/>
      <c r="J2" s="212"/>
      <c r="K2" s="84"/>
      <c r="L2" s="100"/>
    </row>
    <row r="3" spans="1:12" ht="15" customHeight="1" x14ac:dyDescent="0.35">
      <c r="A3" s="84"/>
      <c r="B3" s="84"/>
      <c r="C3" s="84"/>
      <c r="D3" s="212"/>
      <c r="E3" s="212"/>
      <c r="F3" s="212"/>
      <c r="G3" s="212"/>
      <c r="H3" s="212"/>
      <c r="I3" s="212"/>
      <c r="J3" s="212"/>
      <c r="K3" s="84"/>
      <c r="L3" s="100"/>
    </row>
    <row r="4" spans="1:12" ht="15" customHeight="1" x14ac:dyDescent="0.35">
      <c r="A4" s="84"/>
      <c r="B4" s="84"/>
      <c r="C4" s="84"/>
      <c r="D4" s="212"/>
      <c r="E4" s="212"/>
      <c r="F4" s="212"/>
      <c r="G4" s="212"/>
      <c r="H4" s="212"/>
      <c r="I4" s="212"/>
      <c r="J4" s="212"/>
      <c r="K4" s="84"/>
      <c r="L4" s="100"/>
    </row>
    <row r="5" spans="1:12" ht="15" customHeight="1" x14ac:dyDescent="0.35">
      <c r="A5" s="84"/>
      <c r="B5" s="84"/>
      <c r="C5" s="84"/>
      <c r="D5" s="84"/>
      <c r="E5" s="84"/>
      <c r="F5" s="84"/>
      <c r="G5" s="84"/>
      <c r="H5" s="84"/>
      <c r="I5" s="84"/>
      <c r="J5" s="84"/>
      <c r="K5" s="84"/>
      <c r="L5" s="100"/>
    </row>
    <row r="6" spans="1:12" x14ac:dyDescent="0.35">
      <c r="A6" s="103"/>
      <c r="B6" s="103"/>
      <c r="C6" s="103"/>
      <c r="D6" s="103" t="s">
        <v>72</v>
      </c>
    </row>
    <row r="7" spans="1:12" x14ac:dyDescent="0.35">
      <c r="A7" s="103"/>
      <c r="B7" s="103"/>
      <c r="C7" s="103"/>
      <c r="D7" s="103" t="s">
        <v>213</v>
      </c>
    </row>
    <row r="8" spans="1:12" x14ac:dyDescent="0.35">
      <c r="A8" s="101" t="s">
        <v>169</v>
      </c>
      <c r="B8" s="102" t="s">
        <v>182</v>
      </c>
      <c r="C8" s="101" t="s">
        <v>202</v>
      </c>
      <c r="D8" s="105">
        <v>4.4128058185435144</v>
      </c>
      <c r="E8" s="105"/>
    </row>
    <row r="9" spans="1:12" x14ac:dyDescent="0.35">
      <c r="A9" s="101" t="s">
        <v>170</v>
      </c>
      <c r="B9" s="102" t="s">
        <v>181</v>
      </c>
      <c r="C9" s="101" t="s">
        <v>203</v>
      </c>
      <c r="D9" s="105">
        <v>3.8565850959656847</v>
      </c>
      <c r="E9" s="105"/>
    </row>
    <row r="10" spans="1:12" x14ac:dyDescent="0.35">
      <c r="A10" s="101" t="s">
        <v>167</v>
      </c>
      <c r="B10" s="102" t="s">
        <v>184</v>
      </c>
      <c r="C10" s="101" t="s">
        <v>200</v>
      </c>
      <c r="D10" s="105">
        <v>3.8078029059095448</v>
      </c>
      <c r="E10" s="105"/>
    </row>
    <row r="11" spans="1:12" x14ac:dyDescent="0.35">
      <c r="A11" s="101" t="s">
        <v>168</v>
      </c>
      <c r="B11" s="102" t="s">
        <v>183</v>
      </c>
      <c r="C11" s="101" t="s">
        <v>201</v>
      </c>
      <c r="D11" s="105">
        <v>3.6975505080849387</v>
      </c>
      <c r="E11" s="105"/>
    </row>
    <row r="12" spans="1:12" x14ac:dyDescent="0.35">
      <c r="A12" s="101" t="s">
        <v>171</v>
      </c>
      <c r="B12" s="102" t="s">
        <v>187</v>
      </c>
      <c r="C12" s="101" t="s">
        <v>204</v>
      </c>
      <c r="D12" s="105">
        <v>3.6266438662920888</v>
      </c>
      <c r="E12" s="105"/>
    </row>
    <row r="13" spans="1:12" x14ac:dyDescent="0.35">
      <c r="A13" s="101" t="s">
        <v>176</v>
      </c>
      <c r="B13" s="102" t="s">
        <v>191</v>
      </c>
      <c r="C13" s="101" t="s">
        <v>210</v>
      </c>
      <c r="D13" s="105">
        <v>3.5979588896182184</v>
      </c>
      <c r="E13" s="105"/>
    </row>
    <row r="14" spans="1:12" x14ac:dyDescent="0.35">
      <c r="A14" s="101" t="s">
        <v>153</v>
      </c>
      <c r="B14" s="102" t="s">
        <v>180</v>
      </c>
      <c r="C14" s="101" t="s">
        <v>209</v>
      </c>
      <c r="D14" s="105">
        <v>3.3997197381476441</v>
      </c>
      <c r="E14" s="105"/>
    </row>
    <row r="15" spans="1:12" x14ac:dyDescent="0.35">
      <c r="A15" s="101" t="s">
        <v>174</v>
      </c>
      <c r="B15" s="102" t="s">
        <v>186</v>
      </c>
      <c r="C15" s="101" t="s">
        <v>207</v>
      </c>
      <c r="D15" s="105">
        <v>3.3565734195383334</v>
      </c>
      <c r="E15" s="105"/>
    </row>
    <row r="16" spans="1:12" x14ac:dyDescent="0.35">
      <c r="A16" s="101" t="s">
        <v>172</v>
      </c>
      <c r="B16" s="102" t="s">
        <v>188</v>
      </c>
      <c r="C16" s="101" t="s">
        <v>205</v>
      </c>
      <c r="D16" s="105">
        <v>3.2440892325927972</v>
      </c>
      <c r="E16" s="105"/>
    </row>
    <row r="17" spans="1:5" x14ac:dyDescent="0.35">
      <c r="A17" s="101" t="s">
        <v>173</v>
      </c>
      <c r="B17" s="102" t="s">
        <v>185</v>
      </c>
      <c r="C17" s="101" t="s">
        <v>206</v>
      </c>
      <c r="D17" s="105">
        <v>3.106582976609825</v>
      </c>
      <c r="E17" s="105"/>
    </row>
    <row r="18" spans="1:5" x14ac:dyDescent="0.35">
      <c r="A18" s="101" t="s">
        <v>177</v>
      </c>
      <c r="B18" s="102" t="s">
        <v>190</v>
      </c>
      <c r="C18" s="101" t="s">
        <v>211</v>
      </c>
      <c r="D18" s="105">
        <v>3.0928577088530087</v>
      </c>
      <c r="E18" s="105"/>
    </row>
    <row r="19" spans="1:5" x14ac:dyDescent="0.35">
      <c r="A19" s="101" t="s">
        <v>178</v>
      </c>
      <c r="B19" s="102" t="s">
        <v>189</v>
      </c>
      <c r="C19" s="101" t="s">
        <v>212</v>
      </c>
      <c r="D19" s="105">
        <v>2.7806813638335699</v>
      </c>
      <c r="E19" s="105"/>
    </row>
    <row r="20" spans="1:5" x14ac:dyDescent="0.35">
      <c r="A20" s="101" t="s">
        <v>175</v>
      </c>
      <c r="B20" s="102" t="s">
        <v>179</v>
      </c>
      <c r="C20" s="101" t="s">
        <v>208</v>
      </c>
      <c r="D20" s="105">
        <v>2.0660545616389907</v>
      </c>
      <c r="E20" s="105"/>
    </row>
    <row r="21" spans="1:5" x14ac:dyDescent="0.35">
      <c r="A21" s="106"/>
      <c r="B21" s="106"/>
      <c r="C21" s="101"/>
      <c r="D21" s="165"/>
    </row>
    <row r="22" spans="1:5" x14ac:dyDescent="0.35">
      <c r="A22" s="106"/>
      <c r="B22" s="106"/>
      <c r="C22" s="101"/>
      <c r="D22" s="165"/>
    </row>
    <row r="23" spans="1:5" x14ac:dyDescent="0.35">
      <c r="A23" s="106"/>
      <c r="B23" s="106"/>
      <c r="C23" s="101"/>
      <c r="D23" s="165"/>
    </row>
    <row r="24" spans="1:5" x14ac:dyDescent="0.35">
      <c r="A24" s="106"/>
      <c r="B24" s="106"/>
      <c r="C24" s="101"/>
      <c r="D24" s="165"/>
    </row>
    <row r="25" spans="1:5" x14ac:dyDescent="0.35">
      <c r="A25" s="106"/>
      <c r="B25" s="106"/>
      <c r="C25" s="101"/>
      <c r="D25" s="165"/>
    </row>
    <row r="26" spans="1:5" x14ac:dyDescent="0.35">
      <c r="A26" s="106"/>
      <c r="B26" s="106"/>
      <c r="C26" s="101"/>
      <c r="D26" s="165"/>
    </row>
    <row r="27" spans="1:5" x14ac:dyDescent="0.35">
      <c r="A27" s="106"/>
      <c r="B27" s="106"/>
      <c r="C27" s="101"/>
      <c r="D27" s="165"/>
    </row>
    <row r="28" spans="1:5" x14ac:dyDescent="0.35">
      <c r="A28" s="106"/>
      <c r="B28" s="106"/>
      <c r="C28" s="101"/>
      <c r="D28" s="165"/>
    </row>
    <row r="29" spans="1:5" x14ac:dyDescent="0.35">
      <c r="A29" s="106"/>
      <c r="B29" s="106"/>
      <c r="C29" s="101"/>
      <c r="D29" s="165"/>
    </row>
    <row r="30" spans="1:5" x14ac:dyDescent="0.35">
      <c r="A30" s="106"/>
      <c r="B30" s="106"/>
      <c r="C30" s="101"/>
      <c r="D30" s="165"/>
    </row>
    <row r="31" spans="1:5" x14ac:dyDescent="0.35">
      <c r="A31" s="106"/>
      <c r="B31" s="106"/>
      <c r="C31" s="101"/>
      <c r="D31" s="165"/>
    </row>
    <row r="32" spans="1:5" x14ac:dyDescent="0.35">
      <c r="A32" s="106"/>
      <c r="B32" s="106"/>
      <c r="C32" s="101"/>
      <c r="D32" s="165"/>
    </row>
    <row r="33" spans="1:19" x14ac:dyDescent="0.35">
      <c r="A33" s="106"/>
      <c r="B33" s="106"/>
      <c r="C33" s="101"/>
      <c r="D33" s="165"/>
    </row>
    <row r="34" spans="1:19" x14ac:dyDescent="0.35">
      <c r="C34" s="103"/>
      <c r="E34" s="103"/>
      <c r="F34" s="103"/>
      <c r="G34" s="103"/>
      <c r="H34" s="103"/>
      <c r="I34" s="103"/>
      <c r="J34" s="103"/>
      <c r="K34" s="103"/>
      <c r="L34" s="103"/>
      <c r="M34" s="103"/>
      <c r="N34" s="103"/>
      <c r="O34" s="103"/>
      <c r="P34" s="103"/>
      <c r="Q34" s="103"/>
      <c r="R34" s="103"/>
      <c r="S34" s="103"/>
    </row>
    <row r="35" spans="1:19" x14ac:dyDescent="0.35">
      <c r="C35" s="103"/>
      <c r="E35" s="103"/>
      <c r="F35" s="103"/>
      <c r="G35" s="103"/>
      <c r="H35" s="103"/>
      <c r="I35" s="103"/>
      <c r="J35" s="103"/>
      <c r="K35" s="103"/>
      <c r="L35" s="103"/>
      <c r="M35" s="103"/>
      <c r="N35" s="103"/>
      <c r="O35" s="103"/>
      <c r="P35" s="103"/>
      <c r="Q35" s="103"/>
      <c r="R35" s="103"/>
      <c r="S35" s="103"/>
    </row>
    <row r="36" spans="1:19" x14ac:dyDescent="0.35">
      <c r="C36" s="103"/>
      <c r="D36" s="103"/>
      <c r="E36" s="103"/>
      <c r="F36" s="105"/>
      <c r="G36" s="105"/>
      <c r="H36" s="105"/>
      <c r="I36" s="105"/>
      <c r="J36" s="105"/>
      <c r="K36" s="105"/>
      <c r="L36" s="105"/>
      <c r="M36" s="105"/>
      <c r="N36" s="103"/>
      <c r="O36" s="105"/>
      <c r="P36" s="105"/>
      <c r="Q36" s="103"/>
      <c r="R36" s="103"/>
      <c r="S36" s="103"/>
    </row>
    <row r="37" spans="1:19" x14ac:dyDescent="0.35">
      <c r="C37" s="103"/>
      <c r="D37" s="103"/>
      <c r="E37" s="103"/>
      <c r="F37" s="105"/>
      <c r="G37" s="105"/>
      <c r="H37" s="105"/>
      <c r="I37" s="105"/>
      <c r="J37" s="105"/>
      <c r="K37" s="105"/>
      <c r="L37" s="105"/>
      <c r="M37" s="105"/>
      <c r="N37" s="103"/>
      <c r="O37" s="105"/>
      <c r="P37" s="105"/>
      <c r="Q37" s="103"/>
      <c r="R37" s="103"/>
      <c r="S37" s="103"/>
    </row>
    <row r="38" spans="1:19" x14ac:dyDescent="0.35">
      <c r="C38" s="103"/>
      <c r="D38" s="103"/>
      <c r="E38" s="103"/>
      <c r="F38" s="105"/>
      <c r="G38" s="105"/>
      <c r="H38" s="105"/>
      <c r="I38" s="105"/>
      <c r="J38" s="105"/>
      <c r="K38" s="105"/>
      <c r="L38" s="105"/>
      <c r="M38" s="105"/>
      <c r="N38" s="103"/>
      <c r="O38" s="105"/>
      <c r="P38" s="105"/>
      <c r="Q38" s="103"/>
      <c r="R38" s="103"/>
      <c r="S38" s="103"/>
    </row>
    <row r="39" spans="1:19" x14ac:dyDescent="0.35">
      <c r="C39" s="103"/>
      <c r="D39" s="103"/>
      <c r="E39" s="103"/>
      <c r="F39" s="105"/>
      <c r="G39" s="105"/>
      <c r="H39" s="105"/>
      <c r="I39" s="105"/>
      <c r="J39" s="105"/>
      <c r="K39" s="105"/>
      <c r="L39" s="105"/>
      <c r="M39" s="105"/>
      <c r="N39" s="103"/>
      <c r="O39" s="105"/>
      <c r="P39" s="105"/>
      <c r="Q39" s="103"/>
      <c r="R39" s="103"/>
      <c r="S39" s="103"/>
    </row>
    <row r="40" spans="1:19" x14ac:dyDescent="0.35">
      <c r="C40" s="103"/>
      <c r="D40" s="103"/>
      <c r="E40" s="103"/>
      <c r="F40" s="105"/>
      <c r="G40" s="105"/>
      <c r="H40" s="105"/>
      <c r="I40" s="105"/>
      <c r="J40" s="105"/>
      <c r="K40" s="105"/>
      <c r="L40" s="105"/>
      <c r="M40" s="105"/>
      <c r="N40" s="103"/>
      <c r="O40" s="105"/>
      <c r="P40" s="105"/>
      <c r="Q40" s="103"/>
      <c r="R40" s="103"/>
      <c r="S40" s="103"/>
    </row>
    <row r="41" spans="1:19" x14ac:dyDescent="0.35">
      <c r="C41" s="103"/>
      <c r="D41" s="103"/>
      <c r="E41" s="103"/>
      <c r="F41" s="105"/>
      <c r="G41" s="105"/>
      <c r="H41" s="105"/>
      <c r="I41" s="105"/>
      <c r="J41" s="105"/>
      <c r="K41" s="105"/>
      <c r="L41" s="105"/>
      <c r="M41" s="105"/>
      <c r="N41" s="103"/>
      <c r="O41" s="105"/>
      <c r="P41" s="105"/>
      <c r="Q41" s="103"/>
      <c r="R41" s="103"/>
      <c r="S41" s="103"/>
    </row>
    <row r="42" spans="1:19" x14ac:dyDescent="0.35">
      <c r="C42" s="103"/>
      <c r="D42" s="103"/>
      <c r="E42" s="103"/>
      <c r="F42" s="105"/>
      <c r="G42" s="105"/>
      <c r="H42" s="105"/>
      <c r="I42" s="105"/>
      <c r="J42" s="105"/>
      <c r="K42" s="105"/>
      <c r="L42" s="105"/>
      <c r="M42" s="105"/>
      <c r="N42" s="103"/>
      <c r="O42" s="105"/>
      <c r="P42" s="105"/>
      <c r="Q42" s="103"/>
      <c r="R42" s="103"/>
      <c r="S42" s="103"/>
    </row>
    <row r="43" spans="1:19" x14ac:dyDescent="0.35">
      <c r="C43" s="103"/>
      <c r="D43" s="103"/>
      <c r="E43" s="103"/>
      <c r="F43" s="105"/>
      <c r="G43" s="105"/>
      <c r="H43" s="105"/>
      <c r="I43" s="105"/>
      <c r="J43" s="105"/>
      <c r="K43" s="105"/>
      <c r="L43" s="105"/>
      <c r="M43" s="105"/>
      <c r="N43" s="103"/>
      <c r="O43" s="105"/>
      <c r="P43" s="105"/>
      <c r="Q43" s="103"/>
      <c r="R43" s="103"/>
      <c r="S43" s="103"/>
    </row>
    <row r="44" spans="1:19" x14ac:dyDescent="0.35">
      <c r="C44" s="103"/>
      <c r="D44" s="103"/>
      <c r="E44" s="103"/>
      <c r="F44" s="105"/>
      <c r="G44" s="105"/>
      <c r="H44" s="105"/>
      <c r="I44" s="105"/>
      <c r="J44" s="105"/>
      <c r="K44" s="105"/>
      <c r="L44" s="105"/>
      <c r="M44" s="105"/>
      <c r="N44" s="103"/>
      <c r="O44" s="105"/>
      <c r="P44" s="105"/>
      <c r="Q44" s="103"/>
      <c r="R44" s="103"/>
      <c r="S44" s="103"/>
    </row>
    <row r="45" spans="1:19" x14ac:dyDescent="0.35">
      <c r="C45" s="103"/>
      <c r="D45" s="103"/>
      <c r="E45" s="103"/>
      <c r="F45" s="105"/>
      <c r="G45" s="105"/>
      <c r="H45" s="105"/>
      <c r="I45" s="105"/>
      <c r="J45" s="105"/>
      <c r="K45" s="105"/>
      <c r="L45" s="105"/>
      <c r="M45" s="105"/>
      <c r="N45" s="103"/>
      <c r="O45" s="105"/>
      <c r="P45" s="105"/>
      <c r="Q45" s="103"/>
      <c r="R45" s="103"/>
      <c r="S45" s="103"/>
    </row>
    <row r="46" spans="1:19" x14ac:dyDescent="0.35">
      <c r="C46" s="103"/>
      <c r="D46" s="103"/>
      <c r="E46" s="103"/>
      <c r="F46" s="105"/>
      <c r="G46" s="105"/>
      <c r="H46" s="105"/>
      <c r="I46" s="105"/>
      <c r="J46" s="105"/>
      <c r="K46" s="105"/>
      <c r="L46" s="105"/>
      <c r="M46" s="105"/>
      <c r="N46" s="103"/>
      <c r="O46" s="105"/>
      <c r="P46" s="105"/>
      <c r="Q46" s="103"/>
      <c r="R46" s="103"/>
      <c r="S46" s="103"/>
    </row>
    <row r="47" spans="1:19" x14ac:dyDescent="0.35">
      <c r="C47" s="103"/>
      <c r="D47" s="103"/>
      <c r="E47" s="103"/>
      <c r="F47" s="105"/>
      <c r="G47" s="105"/>
      <c r="H47" s="105"/>
      <c r="I47" s="105"/>
      <c r="J47" s="105"/>
      <c r="K47" s="105"/>
      <c r="L47" s="105"/>
      <c r="M47" s="105"/>
      <c r="N47" s="103"/>
      <c r="O47" s="105"/>
      <c r="P47" s="105"/>
      <c r="Q47" s="103"/>
      <c r="R47" s="103"/>
      <c r="S47" s="103"/>
    </row>
    <row r="48" spans="1:19" x14ac:dyDescent="0.35">
      <c r="C48" s="103"/>
      <c r="D48" s="103"/>
      <c r="E48" s="103"/>
      <c r="F48" s="105"/>
      <c r="G48" s="105"/>
      <c r="H48" s="105"/>
      <c r="I48" s="105"/>
      <c r="J48" s="105"/>
      <c r="K48" s="105"/>
      <c r="L48" s="105"/>
      <c r="M48" s="105"/>
      <c r="N48" s="103"/>
      <c r="O48" s="105"/>
      <c r="P48" s="105"/>
      <c r="Q48" s="103"/>
      <c r="R48" s="103"/>
      <c r="S48" s="103"/>
    </row>
    <row r="49" spans="1:19" x14ac:dyDescent="0.35">
      <c r="A49" s="101"/>
      <c r="B49" s="102"/>
      <c r="C49" s="101"/>
      <c r="D49" s="103"/>
      <c r="E49" s="105"/>
      <c r="F49" s="105"/>
      <c r="G49" s="105"/>
      <c r="H49" s="105"/>
      <c r="I49" s="105"/>
      <c r="J49" s="105"/>
      <c r="K49" s="105"/>
      <c r="L49" s="105"/>
      <c r="M49" s="105"/>
      <c r="N49" s="105"/>
      <c r="O49" s="105"/>
      <c r="P49" s="105"/>
      <c r="Q49" s="103"/>
      <c r="R49" s="103"/>
      <c r="S49" s="103"/>
    </row>
    <row r="50" spans="1:19" x14ac:dyDescent="0.35">
      <c r="A50" s="101"/>
      <c r="B50" s="102"/>
      <c r="C50" s="101"/>
      <c r="D50" s="103"/>
      <c r="E50" s="103"/>
      <c r="F50" s="103"/>
      <c r="G50" s="103"/>
      <c r="H50" s="103"/>
      <c r="I50" s="103"/>
      <c r="J50" s="103"/>
      <c r="K50" s="103"/>
      <c r="L50" s="103"/>
      <c r="M50" s="103"/>
      <c r="N50" s="103"/>
      <c r="O50" s="103"/>
      <c r="P50" s="103"/>
      <c r="Q50" s="103"/>
      <c r="R50" s="103"/>
      <c r="S50" s="103"/>
    </row>
    <row r="51" spans="1:19" x14ac:dyDescent="0.35">
      <c r="A51" s="101"/>
      <c r="B51" s="102"/>
      <c r="C51" s="101"/>
      <c r="D51" s="105"/>
      <c r="E51" s="103"/>
      <c r="F51" s="103"/>
      <c r="G51" s="103"/>
      <c r="H51" s="103"/>
      <c r="I51" s="103"/>
      <c r="J51" s="103"/>
      <c r="K51" s="103"/>
      <c r="L51" s="103"/>
      <c r="M51" s="103"/>
      <c r="N51" s="103"/>
      <c r="O51" s="103"/>
      <c r="P51" s="103"/>
      <c r="Q51" s="103"/>
      <c r="R51" s="103"/>
      <c r="S51" s="103"/>
    </row>
    <row r="52" spans="1:19" x14ac:dyDescent="0.35">
      <c r="A52" s="101"/>
      <c r="B52" s="102"/>
      <c r="C52" s="101"/>
      <c r="D52" s="105"/>
      <c r="E52" s="103"/>
      <c r="F52" s="103"/>
      <c r="G52" s="103"/>
      <c r="H52" s="103"/>
      <c r="I52" s="103"/>
      <c r="J52" s="103"/>
      <c r="K52" s="103"/>
      <c r="L52" s="103"/>
      <c r="M52" s="103"/>
      <c r="N52" s="103"/>
      <c r="O52" s="103"/>
      <c r="P52" s="103"/>
      <c r="Q52" s="103"/>
      <c r="R52" s="103"/>
      <c r="S52" s="103"/>
    </row>
    <row r="53" spans="1:19" x14ac:dyDescent="0.35">
      <c r="A53" s="101"/>
      <c r="B53" s="102"/>
      <c r="C53" s="101"/>
      <c r="D53" s="105"/>
    </row>
    <row r="54" spans="1:19" x14ac:dyDescent="0.35">
      <c r="A54" s="101"/>
      <c r="B54" s="102"/>
      <c r="C54" s="101"/>
      <c r="D54" s="105"/>
    </row>
    <row r="55" spans="1:19" x14ac:dyDescent="0.35">
      <c r="A55" s="101"/>
      <c r="B55" s="102"/>
      <c r="C55" s="101"/>
      <c r="D55" s="105"/>
    </row>
    <row r="56" spans="1:19" x14ac:dyDescent="0.35">
      <c r="A56" s="101"/>
      <c r="B56" s="102"/>
      <c r="C56" s="101"/>
      <c r="D56" s="105"/>
    </row>
    <row r="57" spans="1:19" x14ac:dyDescent="0.35">
      <c r="A57" s="101"/>
      <c r="B57" s="102"/>
      <c r="C57" s="101"/>
      <c r="D57" s="105"/>
    </row>
    <row r="58" spans="1:19" x14ac:dyDescent="0.35">
      <c r="A58" s="101"/>
      <c r="B58" s="102"/>
      <c r="C58" s="101"/>
      <c r="D58" s="105"/>
    </row>
    <row r="59" spans="1:19" x14ac:dyDescent="0.35">
      <c r="A59" s="101"/>
      <c r="B59" s="102"/>
      <c r="C59" s="101"/>
      <c r="D59" s="105"/>
    </row>
    <row r="60" spans="1:19" x14ac:dyDescent="0.35">
      <c r="A60" s="101"/>
      <c r="B60" s="102"/>
      <c r="C60" s="101"/>
      <c r="D60" s="105"/>
    </row>
    <row r="61" spans="1:19" x14ac:dyDescent="0.35">
      <c r="A61" s="101"/>
      <c r="B61" s="102"/>
      <c r="C61" s="101"/>
      <c r="D61" s="105"/>
    </row>
    <row r="62" spans="1:19" x14ac:dyDescent="0.35">
      <c r="A62" s="101"/>
      <c r="B62" s="102"/>
      <c r="C62" s="101"/>
      <c r="D62" s="105"/>
    </row>
    <row r="63" spans="1:19" x14ac:dyDescent="0.35">
      <c r="A63" s="101"/>
      <c r="B63" s="102"/>
      <c r="C63" s="101"/>
      <c r="D63" s="105"/>
    </row>
    <row r="64" spans="1:19" x14ac:dyDescent="0.35">
      <c r="A64" s="101"/>
      <c r="B64" s="102"/>
      <c r="C64" s="101"/>
      <c r="D64" s="103"/>
    </row>
    <row r="65" spans="1:4" x14ac:dyDescent="0.35">
      <c r="A65" s="101"/>
      <c r="B65" s="102"/>
      <c r="C65" s="101"/>
      <c r="D65" s="103"/>
    </row>
    <row r="66" spans="1:4" x14ac:dyDescent="0.35">
      <c r="A66" s="101"/>
      <c r="B66" s="102"/>
      <c r="C66" s="101"/>
      <c r="D66" s="104"/>
    </row>
    <row r="67" spans="1:4" x14ac:dyDescent="0.35">
      <c r="A67" s="101"/>
      <c r="B67" s="102"/>
      <c r="C67" s="101"/>
      <c r="D67" s="104"/>
    </row>
    <row r="68" spans="1:4" x14ac:dyDescent="0.35">
      <c r="A68" s="101"/>
      <c r="B68" s="102"/>
      <c r="C68" s="101"/>
      <c r="D68" s="104"/>
    </row>
    <row r="69" spans="1:4" x14ac:dyDescent="0.35">
      <c r="A69" s="101"/>
      <c r="B69" s="102"/>
      <c r="C69" s="101"/>
      <c r="D69" s="104"/>
    </row>
    <row r="70" spans="1:4" x14ac:dyDescent="0.35">
      <c r="A70" s="101"/>
      <c r="B70" s="102"/>
      <c r="C70" s="101"/>
      <c r="D70" s="104"/>
    </row>
    <row r="71" spans="1:4" x14ac:dyDescent="0.35">
      <c r="A71" s="101"/>
      <c r="B71" s="102"/>
      <c r="C71" s="101"/>
      <c r="D71" s="104"/>
    </row>
    <row r="72" spans="1:4" x14ac:dyDescent="0.35">
      <c r="A72" s="101"/>
      <c r="B72" s="102"/>
      <c r="C72" s="101"/>
      <c r="D72" s="104"/>
    </row>
    <row r="73" spans="1:4" x14ac:dyDescent="0.35">
      <c r="A73" s="101"/>
      <c r="B73" s="102"/>
      <c r="C73" s="101"/>
      <c r="D73" s="104"/>
    </row>
    <row r="74" spans="1:4" x14ac:dyDescent="0.35">
      <c r="A74" s="101"/>
      <c r="B74" s="102"/>
      <c r="C74" s="101"/>
      <c r="D74" s="104"/>
    </row>
    <row r="75" spans="1:4" x14ac:dyDescent="0.35">
      <c r="A75" s="101"/>
      <c r="B75" s="102"/>
      <c r="C75" s="101"/>
      <c r="D75" s="104"/>
    </row>
    <row r="76" spans="1:4" x14ac:dyDescent="0.35">
      <c r="A76" s="101"/>
      <c r="B76" s="102"/>
      <c r="C76" s="101"/>
      <c r="D76" s="104"/>
    </row>
    <row r="77" spans="1:4" x14ac:dyDescent="0.35">
      <c r="A77" s="101"/>
      <c r="B77" s="102"/>
      <c r="C77" s="101"/>
      <c r="D77" s="104"/>
    </row>
    <row r="78" spans="1:4" x14ac:dyDescent="0.35">
      <c r="A78" s="101"/>
      <c r="B78" s="102"/>
      <c r="C78" s="101"/>
      <c r="D78" s="104"/>
    </row>
  </sheetData>
  <sortState ref="A8:D20">
    <sortCondition descending="1" ref="D20"/>
  </sortState>
  <mergeCells count="1">
    <mergeCell ref="D2:J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W215"/>
  <sheetViews>
    <sheetView tabSelected="1" workbookViewId="0"/>
  </sheetViews>
  <sheetFormatPr defaultRowHeight="14.5" x14ac:dyDescent="0.35"/>
  <cols>
    <col min="1" max="3" width="10.54296875" customWidth="1"/>
    <col min="4" max="9" width="10.7265625" customWidth="1"/>
    <col min="11" max="11" width="11.54296875" bestFit="1" customWidth="1"/>
    <col min="12" max="12" width="22" customWidth="1"/>
    <col min="13" max="13" width="16" style="138" customWidth="1"/>
    <col min="14" max="14" width="9.1796875" style="137"/>
    <col min="15" max="15" width="18.81640625" style="149" bestFit="1" customWidth="1"/>
    <col min="18" max="18" width="4.54296875" customWidth="1"/>
    <col min="19" max="19" width="4.1796875" customWidth="1"/>
    <col min="20" max="20" width="22.1796875" bestFit="1" customWidth="1"/>
    <col min="21" max="21" width="26" bestFit="1" customWidth="1"/>
  </cols>
  <sheetData>
    <row r="1" spans="1:23" ht="15" customHeight="1" thickBot="1" x14ac:dyDescent="0.4">
      <c r="A1" s="85"/>
      <c r="B1" s="84"/>
      <c r="C1" s="84"/>
      <c r="D1" s="84"/>
      <c r="E1" s="84"/>
      <c r="F1" s="84"/>
      <c r="G1" s="84"/>
      <c r="H1" s="84"/>
      <c r="I1" s="84"/>
      <c r="L1" t="s">
        <v>219</v>
      </c>
      <c r="Q1" s="114"/>
      <c r="R1" s="114"/>
      <c r="S1" s="114"/>
      <c r="T1" s="140" t="s">
        <v>790</v>
      </c>
      <c r="U1" s="114"/>
      <c r="V1" s="114"/>
      <c r="W1" s="114"/>
    </row>
    <row r="2" spans="1:23" ht="20.25" customHeight="1" x14ac:dyDescent="0.35">
      <c r="A2" s="84"/>
      <c r="B2" s="84"/>
      <c r="C2" s="84"/>
      <c r="D2" s="213" t="s">
        <v>683</v>
      </c>
      <c r="E2" s="214"/>
      <c r="F2" s="214"/>
      <c r="G2" s="214"/>
      <c r="H2" s="214"/>
      <c r="I2" s="84"/>
      <c r="M2" s="138" t="s">
        <v>91</v>
      </c>
      <c r="N2" s="137" t="s">
        <v>783</v>
      </c>
      <c r="O2" s="171" t="s">
        <v>775</v>
      </c>
      <c r="P2" s="132" t="s">
        <v>776</v>
      </c>
      <c r="T2" s="125" t="s">
        <v>772</v>
      </c>
      <c r="U2" s="126" t="s">
        <v>774</v>
      </c>
    </row>
    <row r="3" spans="1:23" ht="20.25" customHeight="1" x14ac:dyDescent="0.35">
      <c r="A3" s="84"/>
      <c r="B3" s="84"/>
      <c r="C3" s="84"/>
      <c r="D3" s="214"/>
      <c r="E3" s="214"/>
      <c r="F3" s="214"/>
      <c r="G3" s="214"/>
      <c r="H3" s="214"/>
      <c r="I3" s="84"/>
      <c r="J3" s="106" t="s">
        <v>559</v>
      </c>
      <c r="K3" s="106" t="s">
        <v>995</v>
      </c>
      <c r="L3" s="106" t="s">
        <v>560</v>
      </c>
      <c r="M3" s="165">
        <v>57.688000000000002</v>
      </c>
      <c r="N3" s="137">
        <v>171</v>
      </c>
      <c r="O3" s="172" t="s">
        <v>745</v>
      </c>
      <c r="P3" s="139" t="s">
        <v>788</v>
      </c>
      <c r="T3" s="127" t="s">
        <v>745</v>
      </c>
      <c r="U3" s="128">
        <v>41</v>
      </c>
    </row>
    <row r="4" spans="1:23" ht="20.25" customHeight="1" x14ac:dyDescent="0.35">
      <c r="A4" s="84"/>
      <c r="B4" s="84"/>
      <c r="C4" s="84"/>
      <c r="D4" s="214"/>
      <c r="E4" s="214"/>
      <c r="F4" s="214"/>
      <c r="G4" s="214"/>
      <c r="H4" s="214"/>
      <c r="I4" s="84"/>
      <c r="J4" s="106" t="s">
        <v>485</v>
      </c>
      <c r="K4" s="106" t="s">
        <v>958</v>
      </c>
      <c r="L4" s="106" t="s">
        <v>486</v>
      </c>
      <c r="M4" s="165">
        <v>62.083333333333336</v>
      </c>
      <c r="N4" s="137">
        <v>134</v>
      </c>
      <c r="O4" s="172" t="s">
        <v>745</v>
      </c>
      <c r="P4" s="139" t="s">
        <v>788</v>
      </c>
      <c r="T4" s="127" t="s">
        <v>746</v>
      </c>
      <c r="U4" s="128">
        <v>43</v>
      </c>
    </row>
    <row r="5" spans="1:23" ht="15" customHeight="1" x14ac:dyDescent="0.35">
      <c r="A5" s="84"/>
      <c r="B5" s="84"/>
      <c r="C5" s="84"/>
      <c r="D5" s="84"/>
      <c r="E5" s="84"/>
      <c r="F5" s="84"/>
      <c r="G5" s="84"/>
      <c r="H5" s="84"/>
      <c r="I5" s="84"/>
      <c r="J5" s="106" t="s">
        <v>509</v>
      </c>
      <c r="K5" s="106" t="s">
        <v>970</v>
      </c>
      <c r="L5" s="106" t="s">
        <v>510</v>
      </c>
      <c r="M5" s="165">
        <v>66.730769230769241</v>
      </c>
      <c r="N5" s="137">
        <v>146</v>
      </c>
      <c r="O5" s="172" t="s">
        <v>745</v>
      </c>
      <c r="P5" s="139" t="s">
        <v>788</v>
      </c>
      <c r="T5" s="127" t="s">
        <v>747</v>
      </c>
      <c r="U5" s="128">
        <v>37</v>
      </c>
    </row>
    <row r="6" spans="1:23" x14ac:dyDescent="0.35">
      <c r="J6" s="106" t="s">
        <v>471</v>
      </c>
      <c r="K6" s="106" t="s">
        <v>951</v>
      </c>
      <c r="L6" s="106" t="s">
        <v>472</v>
      </c>
      <c r="M6" s="165">
        <v>69.142857142857153</v>
      </c>
      <c r="N6" s="137">
        <v>127</v>
      </c>
      <c r="O6" s="172" t="s">
        <v>745</v>
      </c>
      <c r="P6" s="139" t="s">
        <v>788</v>
      </c>
      <c r="T6" s="127" t="s">
        <v>744</v>
      </c>
      <c r="U6" s="128">
        <v>42</v>
      </c>
    </row>
    <row r="7" spans="1:23" x14ac:dyDescent="0.35">
      <c r="J7" s="106" t="s">
        <v>503</v>
      </c>
      <c r="K7" s="106" t="s">
        <v>967</v>
      </c>
      <c r="L7" s="106" t="s">
        <v>504</v>
      </c>
      <c r="M7" s="165">
        <v>70.967741935483872</v>
      </c>
      <c r="N7" s="137">
        <v>143</v>
      </c>
      <c r="O7" s="172" t="s">
        <v>745</v>
      </c>
      <c r="P7" s="139" t="s">
        <v>788</v>
      </c>
      <c r="T7" s="127" t="s">
        <v>743</v>
      </c>
      <c r="U7" s="128">
        <v>46</v>
      </c>
    </row>
    <row r="8" spans="1:23" ht="15" thickBot="1" x14ac:dyDescent="0.4">
      <c r="J8" s="106" t="s">
        <v>469</v>
      </c>
      <c r="K8" s="106" t="s">
        <v>950</v>
      </c>
      <c r="L8" s="106" t="s">
        <v>470</v>
      </c>
      <c r="M8" s="165">
        <v>72.140740740740739</v>
      </c>
      <c r="N8" s="137">
        <v>126</v>
      </c>
      <c r="O8" s="172" t="s">
        <v>745</v>
      </c>
      <c r="P8" s="139" t="s">
        <v>788</v>
      </c>
      <c r="T8" s="129" t="s">
        <v>773</v>
      </c>
      <c r="U8" s="130">
        <v>209</v>
      </c>
    </row>
    <row r="9" spans="1:23" x14ac:dyDescent="0.35">
      <c r="J9" s="106" t="s">
        <v>463</v>
      </c>
      <c r="K9" s="106" t="s">
        <v>947</v>
      </c>
      <c r="L9" s="106" t="s">
        <v>464</v>
      </c>
      <c r="M9" s="165">
        <v>72.351515151515159</v>
      </c>
      <c r="N9" s="137">
        <v>123</v>
      </c>
      <c r="O9" s="172" t="s">
        <v>745</v>
      </c>
      <c r="P9" s="139" t="s">
        <v>788</v>
      </c>
    </row>
    <row r="10" spans="1:23" x14ac:dyDescent="0.35">
      <c r="J10" s="106" t="s">
        <v>481</v>
      </c>
      <c r="K10" s="106" t="s">
        <v>956</v>
      </c>
      <c r="L10" s="106" t="s">
        <v>482</v>
      </c>
      <c r="M10" s="165">
        <v>72.924489795918362</v>
      </c>
      <c r="N10" s="137">
        <v>132</v>
      </c>
      <c r="O10" s="172" t="s">
        <v>745</v>
      </c>
      <c r="P10" s="139" t="s">
        <v>788</v>
      </c>
    </row>
    <row r="11" spans="1:23" x14ac:dyDescent="0.35">
      <c r="J11" s="106" t="s">
        <v>511</v>
      </c>
      <c r="K11" s="106" t="s">
        <v>971</v>
      </c>
      <c r="L11" s="106" t="s">
        <v>512</v>
      </c>
      <c r="M11" s="165">
        <v>73.52941176470587</v>
      </c>
      <c r="N11" s="137">
        <v>147</v>
      </c>
      <c r="O11" s="172" t="s">
        <v>745</v>
      </c>
      <c r="P11" s="139" t="s">
        <v>788</v>
      </c>
    </row>
    <row r="12" spans="1:23" x14ac:dyDescent="0.35">
      <c r="J12" s="106" t="s">
        <v>236</v>
      </c>
      <c r="K12" s="106" t="s">
        <v>832</v>
      </c>
      <c r="L12" s="106" t="s">
        <v>237</v>
      </c>
      <c r="M12" s="165">
        <v>74.166666666666671</v>
      </c>
      <c r="N12" s="137">
        <v>9</v>
      </c>
      <c r="O12" s="172" t="s">
        <v>745</v>
      </c>
      <c r="P12" s="139" t="s">
        <v>788</v>
      </c>
      <c r="T12" t="s">
        <v>789</v>
      </c>
    </row>
    <row r="13" spans="1:23" x14ac:dyDescent="0.35">
      <c r="J13" s="106" t="s">
        <v>433</v>
      </c>
      <c r="K13" s="106" t="s">
        <v>932</v>
      </c>
      <c r="L13" s="106" t="s">
        <v>434</v>
      </c>
      <c r="M13" s="165">
        <v>75.806451612903231</v>
      </c>
      <c r="N13" s="137">
        <v>108</v>
      </c>
      <c r="O13" s="172" t="s">
        <v>745</v>
      </c>
      <c r="P13" s="139" t="s">
        <v>788</v>
      </c>
      <c r="T13" s="133" t="s">
        <v>772</v>
      </c>
      <c r="U13" t="s">
        <v>777</v>
      </c>
    </row>
    <row r="14" spans="1:23" x14ac:dyDescent="0.35">
      <c r="J14" s="106" t="s">
        <v>581</v>
      </c>
      <c r="K14" s="106" t="s">
        <v>1006</v>
      </c>
      <c r="L14" s="106" t="s">
        <v>582</v>
      </c>
      <c r="M14" s="165">
        <v>76.89</v>
      </c>
      <c r="N14" s="137">
        <v>182</v>
      </c>
      <c r="O14" s="172" t="s">
        <v>745</v>
      </c>
      <c r="P14" s="139" t="s">
        <v>788</v>
      </c>
      <c r="T14" s="134" t="s">
        <v>788</v>
      </c>
      <c r="U14" s="135">
        <v>41</v>
      </c>
    </row>
    <row r="15" spans="1:23" x14ac:dyDescent="0.35">
      <c r="J15" s="106" t="s">
        <v>312</v>
      </c>
      <c r="K15" s="106" t="s">
        <v>870</v>
      </c>
      <c r="L15" s="106" t="s">
        <v>313</v>
      </c>
      <c r="M15" s="165">
        <v>77.5</v>
      </c>
      <c r="N15" s="137">
        <v>47</v>
      </c>
      <c r="O15" s="172" t="s">
        <v>745</v>
      </c>
      <c r="P15" s="139" t="s">
        <v>788</v>
      </c>
      <c r="T15" s="134" t="s">
        <v>784</v>
      </c>
      <c r="U15" s="135">
        <v>42</v>
      </c>
    </row>
    <row r="16" spans="1:23" x14ac:dyDescent="0.35">
      <c r="J16" s="106" t="s">
        <v>575</v>
      </c>
      <c r="K16" s="106" t="s">
        <v>1003</v>
      </c>
      <c r="L16" s="106" t="s">
        <v>576</v>
      </c>
      <c r="M16" s="165">
        <v>78.460714285714289</v>
      </c>
      <c r="N16" s="137">
        <v>179</v>
      </c>
      <c r="O16" s="172" t="s">
        <v>745</v>
      </c>
      <c r="P16" s="139" t="s">
        <v>788</v>
      </c>
      <c r="T16" s="134" t="s">
        <v>785</v>
      </c>
      <c r="U16" s="135">
        <v>43</v>
      </c>
    </row>
    <row r="17" spans="10:21" x14ac:dyDescent="0.35">
      <c r="J17" s="106" t="s">
        <v>222</v>
      </c>
      <c r="K17" s="106" t="s">
        <v>825</v>
      </c>
      <c r="L17" s="106" t="s">
        <v>223</v>
      </c>
      <c r="M17" s="165">
        <v>78.595454545454544</v>
      </c>
      <c r="N17" s="137">
        <v>2</v>
      </c>
      <c r="O17" s="173" t="s">
        <v>745</v>
      </c>
      <c r="P17" s="139" t="s">
        <v>788</v>
      </c>
      <c r="T17" s="134" t="s">
        <v>786</v>
      </c>
      <c r="U17" s="135">
        <v>42</v>
      </c>
    </row>
    <row r="18" spans="10:21" x14ac:dyDescent="0.35">
      <c r="J18" s="106" t="s">
        <v>467</v>
      </c>
      <c r="K18" s="106" t="s">
        <v>949</v>
      </c>
      <c r="L18" s="106" t="s">
        <v>468</v>
      </c>
      <c r="M18" s="165">
        <v>78.838636363636354</v>
      </c>
      <c r="N18" s="137">
        <v>125</v>
      </c>
      <c r="O18" s="172" t="s">
        <v>745</v>
      </c>
      <c r="P18" s="139" t="s">
        <v>788</v>
      </c>
      <c r="T18" s="134" t="s">
        <v>787</v>
      </c>
      <c r="U18" s="135">
        <v>41</v>
      </c>
    </row>
    <row r="19" spans="10:21" x14ac:dyDescent="0.35">
      <c r="J19" s="106" t="s">
        <v>585</v>
      </c>
      <c r="K19" s="106" t="s">
        <v>1008</v>
      </c>
      <c r="L19" s="106" t="s">
        <v>586</v>
      </c>
      <c r="M19" s="165">
        <v>78.962222222222223</v>
      </c>
      <c r="N19" s="137">
        <v>184</v>
      </c>
      <c r="O19" s="172" t="s">
        <v>745</v>
      </c>
      <c r="P19" s="139" t="s">
        <v>788</v>
      </c>
      <c r="T19" s="134" t="s">
        <v>773</v>
      </c>
      <c r="U19" s="135">
        <v>209</v>
      </c>
    </row>
    <row r="20" spans="10:21" x14ac:dyDescent="0.35">
      <c r="J20" s="106" t="s">
        <v>355</v>
      </c>
      <c r="K20" s="106" t="s">
        <v>893</v>
      </c>
      <c r="L20" s="106" t="s">
        <v>356</v>
      </c>
      <c r="M20" s="165">
        <v>79.285714285714292</v>
      </c>
      <c r="N20" s="137">
        <v>69</v>
      </c>
      <c r="O20" s="172" t="s">
        <v>745</v>
      </c>
      <c r="P20" s="139" t="s">
        <v>788</v>
      </c>
    </row>
    <row r="21" spans="10:21" x14ac:dyDescent="0.35">
      <c r="J21" s="106" t="s">
        <v>525</v>
      </c>
      <c r="K21" s="106" t="s">
        <v>978</v>
      </c>
      <c r="L21" s="106" t="s">
        <v>526</v>
      </c>
      <c r="M21" s="165">
        <v>79.348780487804888</v>
      </c>
      <c r="N21" s="137">
        <v>154</v>
      </c>
      <c r="O21" s="172" t="s">
        <v>745</v>
      </c>
      <c r="P21" s="139" t="s">
        <v>788</v>
      </c>
    </row>
    <row r="22" spans="10:21" x14ac:dyDescent="0.35">
      <c r="J22" s="106" t="s">
        <v>379</v>
      </c>
      <c r="K22" s="106" t="s">
        <v>905</v>
      </c>
      <c r="L22" s="106" t="s">
        <v>380</v>
      </c>
      <c r="M22" s="165">
        <v>79.399999999999991</v>
      </c>
      <c r="N22" s="137">
        <v>81</v>
      </c>
      <c r="O22" s="172" t="s">
        <v>745</v>
      </c>
      <c r="P22" s="139" t="s">
        <v>788</v>
      </c>
    </row>
    <row r="23" spans="10:21" x14ac:dyDescent="0.35">
      <c r="J23" s="106" t="s">
        <v>571</v>
      </c>
      <c r="K23" s="106" t="s">
        <v>1001</v>
      </c>
      <c r="L23" s="106" t="s">
        <v>572</v>
      </c>
      <c r="M23" s="165">
        <v>79.523809523809533</v>
      </c>
      <c r="N23" s="137">
        <v>177</v>
      </c>
      <c r="O23" s="172" t="s">
        <v>745</v>
      </c>
      <c r="P23" s="139" t="s">
        <v>788</v>
      </c>
    </row>
    <row r="24" spans="10:21" x14ac:dyDescent="0.35">
      <c r="J24" s="106" t="s">
        <v>519</v>
      </c>
      <c r="K24" s="106" t="s">
        <v>975</v>
      </c>
      <c r="L24" s="106" t="s">
        <v>520</v>
      </c>
      <c r="M24" s="165">
        <v>79.840476190476195</v>
      </c>
      <c r="N24" s="137">
        <v>151</v>
      </c>
      <c r="O24" s="172" t="s">
        <v>745</v>
      </c>
      <c r="P24" s="139" t="s">
        <v>788</v>
      </c>
    </row>
    <row r="25" spans="10:21" x14ac:dyDescent="0.35">
      <c r="J25" s="106" t="s">
        <v>341</v>
      </c>
      <c r="K25" s="106" t="s">
        <v>886</v>
      </c>
      <c r="L25" s="106" t="s">
        <v>342</v>
      </c>
      <c r="M25" s="165">
        <v>80</v>
      </c>
      <c r="N25" s="137">
        <v>62</v>
      </c>
      <c r="O25" s="172" t="s">
        <v>745</v>
      </c>
      <c r="P25" s="139" t="s">
        <v>788</v>
      </c>
    </row>
    <row r="26" spans="10:21" x14ac:dyDescent="0.35">
      <c r="J26" s="106" t="s">
        <v>483</v>
      </c>
      <c r="K26" s="106" t="s">
        <v>957</v>
      </c>
      <c r="L26" s="106" t="s">
        <v>484</v>
      </c>
      <c r="M26" s="165">
        <v>80</v>
      </c>
      <c r="N26" s="137">
        <v>133</v>
      </c>
      <c r="O26" s="172" t="s">
        <v>745</v>
      </c>
      <c r="P26" s="139" t="s">
        <v>788</v>
      </c>
    </row>
    <row r="27" spans="10:21" x14ac:dyDescent="0.35">
      <c r="J27" s="106" t="s">
        <v>629</v>
      </c>
      <c r="K27" s="106" t="s">
        <v>1030</v>
      </c>
      <c r="L27" s="106" t="s">
        <v>630</v>
      </c>
      <c r="M27" s="165">
        <v>80</v>
      </c>
      <c r="N27" s="137">
        <v>206</v>
      </c>
      <c r="O27" s="172" t="s">
        <v>745</v>
      </c>
      <c r="P27" s="139" t="s">
        <v>788</v>
      </c>
    </row>
    <row r="28" spans="10:21" x14ac:dyDescent="0.35">
      <c r="J28" s="106" t="s">
        <v>459</v>
      </c>
      <c r="K28" s="106" t="s">
        <v>945</v>
      </c>
      <c r="L28" s="106" t="s">
        <v>460</v>
      </c>
      <c r="M28" s="165">
        <v>80.487499999999997</v>
      </c>
      <c r="N28" s="137">
        <v>121</v>
      </c>
      <c r="O28" s="172" t="s">
        <v>745</v>
      </c>
      <c r="P28" s="139" t="s">
        <v>788</v>
      </c>
    </row>
    <row r="29" spans="10:21" x14ac:dyDescent="0.35">
      <c r="J29" s="106" t="s">
        <v>296</v>
      </c>
      <c r="K29" s="106" t="s">
        <v>862</v>
      </c>
      <c r="L29" s="106" t="s">
        <v>297</v>
      </c>
      <c r="M29" s="165">
        <v>80.689655172413794</v>
      </c>
      <c r="N29" s="137">
        <v>39</v>
      </c>
      <c r="O29" s="172" t="s">
        <v>745</v>
      </c>
      <c r="P29" s="139" t="s">
        <v>788</v>
      </c>
    </row>
    <row r="30" spans="10:21" x14ac:dyDescent="0.35">
      <c r="J30" s="106" t="s">
        <v>371</v>
      </c>
      <c r="K30" s="106" t="s">
        <v>901</v>
      </c>
      <c r="L30" s="106" t="s">
        <v>372</v>
      </c>
      <c r="M30" s="165">
        <v>80.769230769230774</v>
      </c>
      <c r="N30" s="137">
        <v>77</v>
      </c>
      <c r="O30" s="172" t="s">
        <v>745</v>
      </c>
      <c r="P30" s="139" t="s">
        <v>788</v>
      </c>
    </row>
    <row r="31" spans="10:21" x14ac:dyDescent="0.35">
      <c r="J31" s="106" t="s">
        <v>298</v>
      </c>
      <c r="K31" s="106" t="s">
        <v>863</v>
      </c>
      <c r="L31" s="106" t="s">
        <v>299</v>
      </c>
      <c r="M31" s="165">
        <v>80.951515151515139</v>
      </c>
      <c r="N31" s="137">
        <v>40</v>
      </c>
      <c r="O31" s="172" t="s">
        <v>745</v>
      </c>
      <c r="P31" s="139" t="s">
        <v>788</v>
      </c>
    </row>
    <row r="32" spans="10:21" x14ac:dyDescent="0.35">
      <c r="J32" s="106" t="s">
        <v>595</v>
      </c>
      <c r="K32" s="106" t="s">
        <v>1013</v>
      </c>
      <c r="L32" s="106" t="s">
        <v>596</v>
      </c>
      <c r="M32" s="165">
        <v>80.952380952380949</v>
      </c>
      <c r="N32" s="137">
        <v>189</v>
      </c>
      <c r="O32" s="172" t="s">
        <v>745</v>
      </c>
      <c r="P32" s="139" t="s">
        <v>788</v>
      </c>
    </row>
    <row r="33" spans="10:16" x14ac:dyDescent="0.35">
      <c r="J33" s="106" t="s">
        <v>361</v>
      </c>
      <c r="K33" s="106" t="s">
        <v>896</v>
      </c>
      <c r="L33" s="106" t="s">
        <v>362</v>
      </c>
      <c r="M33" s="165">
        <v>81.186440677966104</v>
      </c>
      <c r="N33" s="137">
        <v>72</v>
      </c>
      <c r="O33" s="172" t="s">
        <v>745</v>
      </c>
      <c r="P33" s="139" t="s">
        <v>788</v>
      </c>
    </row>
    <row r="34" spans="10:16" x14ac:dyDescent="0.35">
      <c r="J34" s="106" t="s">
        <v>627</v>
      </c>
      <c r="K34" s="106" t="s">
        <v>1029</v>
      </c>
      <c r="L34" s="106" t="s">
        <v>628</v>
      </c>
      <c r="M34" s="165">
        <v>81.25</v>
      </c>
      <c r="N34" s="137">
        <v>205</v>
      </c>
      <c r="O34" s="172" t="s">
        <v>745</v>
      </c>
      <c r="P34" s="139" t="s">
        <v>788</v>
      </c>
    </row>
    <row r="35" spans="10:16" x14ac:dyDescent="0.35">
      <c r="J35" s="106" t="s">
        <v>529</v>
      </c>
      <c r="K35" s="106" t="s">
        <v>980</v>
      </c>
      <c r="L35" s="106" t="s">
        <v>530</v>
      </c>
      <c r="M35" s="165">
        <v>81.363636363636374</v>
      </c>
      <c r="N35" s="137">
        <v>156</v>
      </c>
      <c r="O35" s="172" t="s">
        <v>745</v>
      </c>
      <c r="P35" s="139" t="s">
        <v>788</v>
      </c>
    </row>
    <row r="36" spans="10:16" x14ac:dyDescent="0.35">
      <c r="J36" s="106" t="s">
        <v>533</v>
      </c>
      <c r="K36" s="106" t="s">
        <v>982</v>
      </c>
      <c r="L36" s="106" t="s">
        <v>534</v>
      </c>
      <c r="M36" s="165">
        <v>81.481481481481495</v>
      </c>
      <c r="N36" s="137">
        <v>158</v>
      </c>
      <c r="O36" s="172" t="s">
        <v>745</v>
      </c>
      <c r="P36" s="139" t="s">
        <v>788</v>
      </c>
    </row>
    <row r="37" spans="10:16" x14ac:dyDescent="0.35">
      <c r="J37" s="106" t="s">
        <v>607</v>
      </c>
      <c r="K37" s="106" t="s">
        <v>1019</v>
      </c>
      <c r="L37" s="106" t="s">
        <v>608</v>
      </c>
      <c r="M37" s="165">
        <v>81.904761904761898</v>
      </c>
      <c r="N37" s="137">
        <v>195</v>
      </c>
      <c r="O37" s="172" t="s">
        <v>745</v>
      </c>
      <c r="P37" s="139" t="s">
        <v>788</v>
      </c>
    </row>
    <row r="38" spans="10:16" x14ac:dyDescent="0.35">
      <c r="J38" s="106" t="s">
        <v>477</v>
      </c>
      <c r="K38" s="106" t="s">
        <v>954</v>
      </c>
      <c r="L38" s="106" t="s">
        <v>478</v>
      </c>
      <c r="M38" s="165">
        <v>82.1027027027027</v>
      </c>
      <c r="N38" s="137">
        <v>130</v>
      </c>
      <c r="O38" s="172" t="s">
        <v>745</v>
      </c>
      <c r="P38" s="139" t="s">
        <v>788</v>
      </c>
    </row>
    <row r="39" spans="10:16" x14ac:dyDescent="0.35">
      <c r="J39" s="106" t="s">
        <v>272</v>
      </c>
      <c r="K39" s="106" t="s">
        <v>850</v>
      </c>
      <c r="L39" s="106" t="s">
        <v>273</v>
      </c>
      <c r="M39" s="165">
        <v>82.177777777777777</v>
      </c>
      <c r="N39" s="137">
        <v>27</v>
      </c>
      <c r="O39" s="172" t="s">
        <v>745</v>
      </c>
      <c r="P39" s="139" t="s">
        <v>788</v>
      </c>
    </row>
    <row r="40" spans="10:16" x14ac:dyDescent="0.35">
      <c r="J40" s="106" t="s">
        <v>286</v>
      </c>
      <c r="K40" s="106" t="s">
        <v>857</v>
      </c>
      <c r="L40" s="106" t="s">
        <v>287</v>
      </c>
      <c r="M40" s="165">
        <v>82.571428571428584</v>
      </c>
      <c r="N40" s="137">
        <v>34</v>
      </c>
      <c r="O40" s="172" t="s">
        <v>745</v>
      </c>
      <c r="P40" s="139" t="s">
        <v>788</v>
      </c>
    </row>
    <row r="41" spans="10:16" x14ac:dyDescent="0.35">
      <c r="J41" s="106" t="s">
        <v>461</v>
      </c>
      <c r="K41" s="106" t="s">
        <v>946</v>
      </c>
      <c r="L41" s="106" t="s">
        <v>462</v>
      </c>
      <c r="M41" s="165">
        <v>82.721428571428561</v>
      </c>
      <c r="N41" s="137">
        <v>122</v>
      </c>
      <c r="O41" s="172" t="s">
        <v>745</v>
      </c>
      <c r="P41" s="139" t="s">
        <v>788</v>
      </c>
    </row>
    <row r="42" spans="10:16" x14ac:dyDescent="0.35">
      <c r="J42" s="106" t="s">
        <v>294</v>
      </c>
      <c r="K42" s="106" t="s">
        <v>861</v>
      </c>
      <c r="L42" s="106" t="s">
        <v>295</v>
      </c>
      <c r="M42" s="165">
        <v>82.91562500000002</v>
      </c>
      <c r="N42" s="137">
        <v>38</v>
      </c>
      <c r="O42" s="172" t="s">
        <v>745</v>
      </c>
      <c r="P42" s="139" t="s">
        <v>788</v>
      </c>
    </row>
    <row r="43" spans="10:16" x14ac:dyDescent="0.35">
      <c r="J43" s="106" t="s">
        <v>411</v>
      </c>
      <c r="K43" s="106" t="s">
        <v>921</v>
      </c>
      <c r="L43" s="106" t="s">
        <v>412</v>
      </c>
      <c r="M43" s="165">
        <v>82.978723404255319</v>
      </c>
      <c r="N43" s="137">
        <v>97</v>
      </c>
      <c r="O43" s="172" t="s">
        <v>745</v>
      </c>
      <c r="P43" s="139" t="s">
        <v>788</v>
      </c>
    </row>
    <row r="44" spans="10:16" x14ac:dyDescent="0.35">
      <c r="J44" s="106" t="s">
        <v>573</v>
      </c>
      <c r="K44" s="106" t="s">
        <v>1002</v>
      </c>
      <c r="L44" s="106" t="s">
        <v>574</v>
      </c>
      <c r="M44" s="165">
        <v>83.038235294117641</v>
      </c>
      <c r="N44" s="137">
        <v>178</v>
      </c>
      <c r="O44" s="172" t="s">
        <v>746</v>
      </c>
      <c r="P44" s="139" t="s">
        <v>784</v>
      </c>
    </row>
    <row r="45" spans="10:16" x14ac:dyDescent="0.35">
      <c r="J45" s="106" t="s">
        <v>276</v>
      </c>
      <c r="K45" s="106" t="s">
        <v>852</v>
      </c>
      <c r="L45" s="106" t="s">
        <v>277</v>
      </c>
      <c r="M45" s="165">
        <v>83.170212765957444</v>
      </c>
      <c r="N45" s="137">
        <v>29</v>
      </c>
      <c r="O45" s="172" t="s">
        <v>746</v>
      </c>
      <c r="P45" s="139" t="s">
        <v>784</v>
      </c>
    </row>
    <row r="46" spans="10:16" x14ac:dyDescent="0.35">
      <c r="J46" s="106" t="s">
        <v>475</v>
      </c>
      <c r="K46" s="106" t="s">
        <v>953</v>
      </c>
      <c r="L46" s="106" t="s">
        <v>476</v>
      </c>
      <c r="M46" s="165">
        <v>83.507462686567152</v>
      </c>
      <c r="N46" s="137">
        <v>129</v>
      </c>
      <c r="O46" s="172" t="s">
        <v>746</v>
      </c>
      <c r="P46" s="139" t="s">
        <v>784</v>
      </c>
    </row>
    <row r="47" spans="10:16" x14ac:dyDescent="0.35">
      <c r="J47" s="106" t="s">
        <v>314</v>
      </c>
      <c r="K47" s="106" t="s">
        <v>871</v>
      </c>
      <c r="L47" s="106" t="s">
        <v>315</v>
      </c>
      <c r="M47" s="165">
        <v>83.580434782608691</v>
      </c>
      <c r="N47" s="137">
        <v>48</v>
      </c>
      <c r="O47" s="172" t="s">
        <v>746</v>
      </c>
      <c r="P47" s="139" t="s">
        <v>784</v>
      </c>
    </row>
    <row r="48" spans="10:16" x14ac:dyDescent="0.35">
      <c r="J48" s="106" t="s">
        <v>495</v>
      </c>
      <c r="K48" s="106" t="s">
        <v>963</v>
      </c>
      <c r="L48" s="106" t="s">
        <v>496</v>
      </c>
      <c r="M48" s="165">
        <v>84.222222222222214</v>
      </c>
      <c r="N48" s="137">
        <v>139</v>
      </c>
      <c r="O48" s="172" t="s">
        <v>746</v>
      </c>
      <c r="P48" s="139" t="s">
        <v>784</v>
      </c>
    </row>
    <row r="49" spans="10:16" x14ac:dyDescent="0.35">
      <c r="J49" s="106" t="s">
        <v>569</v>
      </c>
      <c r="K49" s="106" t="s">
        <v>1000</v>
      </c>
      <c r="L49" s="106" t="s">
        <v>570</v>
      </c>
      <c r="M49" s="165">
        <v>84.285714285714292</v>
      </c>
      <c r="N49" s="137">
        <v>176</v>
      </c>
      <c r="O49" s="172" t="s">
        <v>746</v>
      </c>
      <c r="P49" s="139" t="s">
        <v>784</v>
      </c>
    </row>
    <row r="50" spans="10:16" x14ac:dyDescent="0.35">
      <c r="J50" s="106" t="s">
        <v>387</v>
      </c>
      <c r="K50" s="106" t="s">
        <v>909</v>
      </c>
      <c r="L50" s="106" t="s">
        <v>388</v>
      </c>
      <c r="M50" s="165">
        <v>84.305555555555557</v>
      </c>
      <c r="N50" s="137">
        <v>85</v>
      </c>
      <c r="O50" s="172" t="s">
        <v>746</v>
      </c>
      <c r="P50" s="139" t="s">
        <v>784</v>
      </c>
    </row>
    <row r="51" spans="10:16" x14ac:dyDescent="0.35">
      <c r="J51" s="106" t="s">
        <v>563</v>
      </c>
      <c r="K51" s="106" t="s">
        <v>997</v>
      </c>
      <c r="L51" s="106" t="s">
        <v>564</v>
      </c>
      <c r="M51" s="165">
        <v>84.34782608695653</v>
      </c>
      <c r="N51" s="137">
        <v>173</v>
      </c>
      <c r="O51" s="172" t="s">
        <v>746</v>
      </c>
      <c r="P51" s="139" t="s">
        <v>784</v>
      </c>
    </row>
    <row r="52" spans="10:16" x14ac:dyDescent="0.35">
      <c r="J52" s="106" t="s">
        <v>605</v>
      </c>
      <c r="K52" s="106" t="s">
        <v>1018</v>
      </c>
      <c r="L52" s="106" t="s">
        <v>606</v>
      </c>
      <c r="M52" s="165">
        <v>84.445454545454552</v>
      </c>
      <c r="N52" s="137">
        <v>194</v>
      </c>
      <c r="O52" s="172" t="s">
        <v>746</v>
      </c>
      <c r="P52" s="139" t="s">
        <v>784</v>
      </c>
    </row>
    <row r="53" spans="10:16" x14ac:dyDescent="0.35">
      <c r="J53" s="106" t="s">
        <v>242</v>
      </c>
      <c r="K53" s="106" t="s">
        <v>835</v>
      </c>
      <c r="L53" s="106" t="s">
        <v>243</v>
      </c>
      <c r="M53" s="165">
        <v>84.524999999999977</v>
      </c>
      <c r="N53" s="137">
        <v>12</v>
      </c>
      <c r="O53" s="172" t="s">
        <v>746</v>
      </c>
      <c r="P53" s="139" t="s">
        <v>784</v>
      </c>
    </row>
    <row r="54" spans="10:16" x14ac:dyDescent="0.35">
      <c r="J54" s="106" t="s">
        <v>403</v>
      </c>
      <c r="K54" s="106" t="s">
        <v>917</v>
      </c>
      <c r="L54" s="106" t="s">
        <v>404</v>
      </c>
      <c r="M54" s="165">
        <v>84.680851063829792</v>
      </c>
      <c r="N54" s="137">
        <v>93</v>
      </c>
      <c r="O54" s="172" t="s">
        <v>746</v>
      </c>
      <c r="P54" s="139" t="s">
        <v>784</v>
      </c>
    </row>
    <row r="55" spans="10:16" x14ac:dyDescent="0.35">
      <c r="J55" s="106" t="s">
        <v>517</v>
      </c>
      <c r="K55" s="106" t="s">
        <v>974</v>
      </c>
      <c r="L55" s="106" t="s">
        <v>518</v>
      </c>
      <c r="M55" s="165">
        <v>84.789655172413788</v>
      </c>
      <c r="N55" s="137">
        <v>150</v>
      </c>
      <c r="O55" s="172" t="s">
        <v>746</v>
      </c>
      <c r="P55" s="139" t="s">
        <v>784</v>
      </c>
    </row>
    <row r="56" spans="10:16" x14ac:dyDescent="0.35">
      <c r="J56" s="106" t="s">
        <v>268</v>
      </c>
      <c r="K56" s="106" t="s">
        <v>848</v>
      </c>
      <c r="L56" s="106" t="s">
        <v>269</v>
      </c>
      <c r="M56" s="165">
        <v>84.848484848484844</v>
      </c>
      <c r="N56" s="137">
        <v>25</v>
      </c>
      <c r="O56" s="172" t="s">
        <v>746</v>
      </c>
      <c r="P56" s="139" t="s">
        <v>784</v>
      </c>
    </row>
    <row r="57" spans="10:16" x14ac:dyDescent="0.35">
      <c r="J57" s="106" t="s">
        <v>320</v>
      </c>
      <c r="K57" s="106" t="s">
        <v>874</v>
      </c>
      <c r="L57" s="106" t="s">
        <v>321</v>
      </c>
      <c r="M57" s="165">
        <v>84.996078431372553</v>
      </c>
      <c r="N57" s="137">
        <v>52</v>
      </c>
      <c r="O57" s="172" t="s">
        <v>746</v>
      </c>
      <c r="P57" s="139" t="s">
        <v>784</v>
      </c>
    </row>
    <row r="58" spans="10:16" x14ac:dyDescent="0.35">
      <c r="J58" s="106" t="s">
        <v>260</v>
      </c>
      <c r="K58" s="106" t="s">
        <v>844</v>
      </c>
      <c r="L58" s="106" t="s">
        <v>261</v>
      </c>
      <c r="M58" s="165">
        <v>85</v>
      </c>
      <c r="N58" s="137">
        <v>21</v>
      </c>
      <c r="O58" s="172" t="s">
        <v>746</v>
      </c>
      <c r="P58" s="139" t="s">
        <v>784</v>
      </c>
    </row>
    <row r="59" spans="10:16" x14ac:dyDescent="0.35">
      <c r="J59" s="106" t="s">
        <v>399</v>
      </c>
      <c r="K59" s="106" t="s">
        <v>915</v>
      </c>
      <c r="L59" s="106" t="s">
        <v>400</v>
      </c>
      <c r="M59" s="165">
        <v>85</v>
      </c>
      <c r="N59" s="137">
        <v>91</v>
      </c>
      <c r="O59" s="172" t="s">
        <v>746</v>
      </c>
      <c r="P59" s="139" t="s">
        <v>784</v>
      </c>
    </row>
    <row r="60" spans="10:16" x14ac:dyDescent="0.35">
      <c r="J60" s="106" t="s">
        <v>329</v>
      </c>
      <c r="K60" s="106" t="s">
        <v>880</v>
      </c>
      <c r="L60" s="106" t="s">
        <v>330</v>
      </c>
      <c r="M60" s="165">
        <v>85.183333333333323</v>
      </c>
      <c r="N60" s="137">
        <v>56</v>
      </c>
      <c r="O60" s="172" t="s">
        <v>746</v>
      </c>
      <c r="P60" s="139" t="s">
        <v>784</v>
      </c>
    </row>
    <row r="61" spans="10:16" x14ac:dyDescent="0.35">
      <c r="J61" s="106" t="s">
        <v>254</v>
      </c>
      <c r="K61" s="106" t="s">
        <v>841</v>
      </c>
      <c r="L61" s="106" t="s">
        <v>255</v>
      </c>
      <c r="M61" s="165">
        <v>85.18518518518519</v>
      </c>
      <c r="N61" s="137">
        <v>18</v>
      </c>
      <c r="O61" s="172" t="s">
        <v>746</v>
      </c>
      <c r="P61" s="139" t="s">
        <v>784</v>
      </c>
    </row>
    <row r="62" spans="10:16" x14ac:dyDescent="0.35">
      <c r="J62" s="106" t="s">
        <v>335</v>
      </c>
      <c r="K62" s="106" t="s">
        <v>883</v>
      </c>
      <c r="L62" s="106" t="s">
        <v>336</v>
      </c>
      <c r="M62" s="165">
        <v>85.277777777777786</v>
      </c>
      <c r="N62" s="137">
        <v>59</v>
      </c>
      <c r="O62" s="172" t="s">
        <v>746</v>
      </c>
      <c r="P62" s="139" t="s">
        <v>784</v>
      </c>
    </row>
    <row r="63" spans="10:16" x14ac:dyDescent="0.35">
      <c r="J63" s="106" t="s">
        <v>497</v>
      </c>
      <c r="K63" s="106" t="s">
        <v>964</v>
      </c>
      <c r="L63" s="106" t="s">
        <v>498</v>
      </c>
      <c r="M63" s="165">
        <v>85.373134328358219</v>
      </c>
      <c r="N63" s="137">
        <v>140</v>
      </c>
      <c r="O63" s="172" t="s">
        <v>746</v>
      </c>
      <c r="P63" s="139" t="s">
        <v>784</v>
      </c>
    </row>
    <row r="64" spans="10:16" x14ac:dyDescent="0.35">
      <c r="J64" s="106" t="s">
        <v>413</v>
      </c>
      <c r="K64" s="106" t="s">
        <v>922</v>
      </c>
      <c r="L64" s="106" t="s">
        <v>414</v>
      </c>
      <c r="M64" s="165">
        <v>85.530973451327426</v>
      </c>
      <c r="N64" s="137">
        <v>98</v>
      </c>
      <c r="O64" s="172" t="s">
        <v>746</v>
      </c>
      <c r="P64" s="139" t="s">
        <v>784</v>
      </c>
    </row>
    <row r="65" spans="10:16" x14ac:dyDescent="0.35">
      <c r="J65" s="106" t="s">
        <v>409</v>
      </c>
      <c r="K65" s="106" t="s">
        <v>920</v>
      </c>
      <c r="L65" s="106" t="s">
        <v>410</v>
      </c>
      <c r="M65" s="165">
        <v>85.573770491803288</v>
      </c>
      <c r="N65" s="137">
        <v>96</v>
      </c>
      <c r="O65" s="172" t="s">
        <v>746</v>
      </c>
      <c r="P65" s="139" t="s">
        <v>784</v>
      </c>
    </row>
    <row r="66" spans="10:16" x14ac:dyDescent="0.35">
      <c r="J66" s="106" t="s">
        <v>601</v>
      </c>
      <c r="K66" s="106" t="s">
        <v>1016</v>
      </c>
      <c r="L66" s="106" t="s">
        <v>602</v>
      </c>
      <c r="M66" s="165">
        <v>85.714285714285708</v>
      </c>
      <c r="N66" s="137">
        <v>192</v>
      </c>
      <c r="O66" s="172" t="s">
        <v>746</v>
      </c>
      <c r="P66" s="139" t="s">
        <v>784</v>
      </c>
    </row>
    <row r="67" spans="10:16" x14ac:dyDescent="0.35">
      <c r="J67" s="106" t="s">
        <v>375</v>
      </c>
      <c r="K67" s="106" t="s">
        <v>903</v>
      </c>
      <c r="L67" s="106" t="s">
        <v>376</v>
      </c>
      <c r="M67" s="165">
        <v>85.790909090909096</v>
      </c>
      <c r="N67" s="137">
        <v>79</v>
      </c>
      <c r="O67" s="172" t="s">
        <v>746</v>
      </c>
      <c r="P67" s="139" t="s">
        <v>784</v>
      </c>
    </row>
    <row r="68" spans="10:16" x14ac:dyDescent="0.35">
      <c r="J68" s="106" t="s">
        <v>535</v>
      </c>
      <c r="K68" s="106" t="s">
        <v>983</v>
      </c>
      <c r="L68" s="106" t="s">
        <v>536</v>
      </c>
      <c r="M68" s="165">
        <v>86.04651162790698</v>
      </c>
      <c r="N68" s="137">
        <v>159</v>
      </c>
      <c r="O68" s="172" t="s">
        <v>746</v>
      </c>
      <c r="P68" s="139" t="s">
        <v>784</v>
      </c>
    </row>
    <row r="69" spans="10:16" x14ac:dyDescent="0.35">
      <c r="J69" s="106" t="s">
        <v>349</v>
      </c>
      <c r="K69" s="106" t="s">
        <v>890</v>
      </c>
      <c r="L69" s="106" t="s">
        <v>350</v>
      </c>
      <c r="M69" s="165">
        <v>86.307526881720435</v>
      </c>
      <c r="N69" s="137">
        <v>66</v>
      </c>
      <c r="O69" s="172" t="s">
        <v>746</v>
      </c>
      <c r="P69" s="139" t="s">
        <v>784</v>
      </c>
    </row>
    <row r="70" spans="10:16" x14ac:dyDescent="0.35">
      <c r="J70" s="106" t="s">
        <v>385</v>
      </c>
      <c r="K70" s="106" t="s">
        <v>908</v>
      </c>
      <c r="L70" s="106" t="s">
        <v>386</v>
      </c>
      <c r="M70" s="165">
        <v>86.36363636363636</v>
      </c>
      <c r="N70" s="137">
        <v>84</v>
      </c>
      <c r="O70" s="172" t="s">
        <v>746</v>
      </c>
      <c r="P70" s="139" t="s">
        <v>784</v>
      </c>
    </row>
    <row r="71" spans="10:16" x14ac:dyDescent="0.35">
      <c r="J71" s="106" t="s">
        <v>443</v>
      </c>
      <c r="K71" s="106" t="s">
        <v>937</v>
      </c>
      <c r="L71" s="106" t="s">
        <v>444</v>
      </c>
      <c r="M71" s="165">
        <v>86.479439252336448</v>
      </c>
      <c r="N71" s="137">
        <v>113</v>
      </c>
      <c r="O71" s="172" t="s">
        <v>746</v>
      </c>
      <c r="P71" s="139" t="s">
        <v>784</v>
      </c>
    </row>
    <row r="72" spans="10:16" x14ac:dyDescent="0.35">
      <c r="J72" s="106" t="s">
        <v>228</v>
      </c>
      <c r="K72" s="106" t="s">
        <v>828</v>
      </c>
      <c r="L72" s="106" t="s">
        <v>229</v>
      </c>
      <c r="M72" s="165">
        <v>86.666666666666657</v>
      </c>
      <c r="N72" s="137">
        <v>5</v>
      </c>
      <c r="O72" s="172" t="s">
        <v>746</v>
      </c>
      <c r="P72" s="139" t="s">
        <v>784</v>
      </c>
    </row>
    <row r="73" spans="10:16" x14ac:dyDescent="0.35">
      <c r="J73" s="106" t="s">
        <v>363</v>
      </c>
      <c r="K73" s="106" t="s">
        <v>897</v>
      </c>
      <c r="L73" s="106" t="s">
        <v>364</v>
      </c>
      <c r="M73" s="165">
        <v>86.666666666666657</v>
      </c>
      <c r="N73" s="137">
        <v>73</v>
      </c>
      <c r="O73" s="172" t="s">
        <v>746</v>
      </c>
      <c r="P73" s="139" t="s">
        <v>784</v>
      </c>
    </row>
    <row r="74" spans="10:16" x14ac:dyDescent="0.35">
      <c r="J74" s="106" t="s">
        <v>577</v>
      </c>
      <c r="K74" s="106" t="s">
        <v>1004</v>
      </c>
      <c r="L74" s="106" t="s">
        <v>578</v>
      </c>
      <c r="M74" s="165">
        <v>86.666666666666657</v>
      </c>
      <c r="N74" s="137">
        <v>180</v>
      </c>
      <c r="O74" s="172" t="s">
        <v>746</v>
      </c>
      <c r="P74" s="139" t="s">
        <v>784</v>
      </c>
    </row>
    <row r="75" spans="10:16" x14ac:dyDescent="0.35">
      <c r="J75" s="106" t="s">
        <v>270</v>
      </c>
      <c r="K75" s="106" t="s">
        <v>849</v>
      </c>
      <c r="L75" s="106" t="s">
        <v>271</v>
      </c>
      <c r="M75" s="165">
        <v>86.875</v>
      </c>
      <c r="N75" s="137">
        <v>26</v>
      </c>
      <c r="O75" s="172" t="s">
        <v>746</v>
      </c>
      <c r="P75" s="139" t="s">
        <v>784</v>
      </c>
    </row>
    <row r="76" spans="10:16" x14ac:dyDescent="0.35">
      <c r="J76" s="106" t="s">
        <v>318</v>
      </c>
      <c r="K76" s="106" t="s">
        <v>873</v>
      </c>
      <c r="L76" s="106" t="s">
        <v>319</v>
      </c>
      <c r="M76" s="165">
        <v>87.037037037037052</v>
      </c>
      <c r="N76" s="137">
        <v>51</v>
      </c>
      <c r="O76" s="172" t="s">
        <v>746</v>
      </c>
      <c r="P76" s="139" t="s">
        <v>784</v>
      </c>
    </row>
    <row r="77" spans="10:16" x14ac:dyDescent="0.35">
      <c r="J77" s="106" t="s">
        <v>515</v>
      </c>
      <c r="K77" s="106" t="s">
        <v>973</v>
      </c>
      <c r="L77" s="106" t="s">
        <v>516</v>
      </c>
      <c r="M77" s="165">
        <v>87.1111111111111</v>
      </c>
      <c r="N77" s="137">
        <v>149</v>
      </c>
      <c r="O77" s="172" t="s">
        <v>746</v>
      </c>
      <c r="P77" s="139" t="s">
        <v>784</v>
      </c>
    </row>
    <row r="78" spans="10:16" x14ac:dyDescent="0.35">
      <c r="J78" s="106" t="s">
        <v>280</v>
      </c>
      <c r="K78" s="106" t="s">
        <v>854</v>
      </c>
      <c r="L78" s="106" t="s">
        <v>281</v>
      </c>
      <c r="M78" s="165">
        <v>87.141666666666652</v>
      </c>
      <c r="N78" s="137">
        <v>31</v>
      </c>
      <c r="O78" s="172" t="s">
        <v>746</v>
      </c>
      <c r="P78" s="139" t="s">
        <v>784</v>
      </c>
    </row>
    <row r="79" spans="10:16" x14ac:dyDescent="0.35">
      <c r="J79" s="106" t="s">
        <v>357</v>
      </c>
      <c r="K79" s="106" t="s">
        <v>894</v>
      </c>
      <c r="L79" s="106" t="s">
        <v>358</v>
      </c>
      <c r="M79" s="165">
        <v>87.142857142857139</v>
      </c>
      <c r="N79" s="137">
        <v>70</v>
      </c>
      <c r="O79" s="172" t="s">
        <v>746</v>
      </c>
      <c r="P79" s="139" t="s">
        <v>784</v>
      </c>
    </row>
    <row r="80" spans="10:16" x14ac:dyDescent="0.35">
      <c r="J80" s="106" t="s">
        <v>226</v>
      </c>
      <c r="K80" s="106" t="s">
        <v>827</v>
      </c>
      <c r="L80" s="106" t="s">
        <v>227</v>
      </c>
      <c r="M80" s="165">
        <v>87.192982456140342</v>
      </c>
      <c r="N80" s="137">
        <v>4</v>
      </c>
      <c r="O80" s="172" t="s">
        <v>746</v>
      </c>
      <c r="P80" s="139" t="s">
        <v>784</v>
      </c>
    </row>
    <row r="81" spans="10:16" x14ac:dyDescent="0.35">
      <c r="J81" s="106" t="s">
        <v>479</v>
      </c>
      <c r="K81" s="106" t="s">
        <v>955</v>
      </c>
      <c r="L81" s="106" t="s">
        <v>480</v>
      </c>
      <c r="M81" s="165">
        <v>87.286046511627902</v>
      </c>
      <c r="N81" s="137">
        <v>131</v>
      </c>
      <c r="O81" s="172" t="s">
        <v>746</v>
      </c>
      <c r="P81" s="139" t="s">
        <v>784</v>
      </c>
    </row>
    <row r="82" spans="10:16" x14ac:dyDescent="0.35">
      <c r="J82" s="106" t="s">
        <v>353</v>
      </c>
      <c r="K82" s="106" t="s">
        <v>892</v>
      </c>
      <c r="L82" s="106" t="s">
        <v>354</v>
      </c>
      <c r="M82" s="165">
        <v>87.5</v>
      </c>
      <c r="N82" s="137">
        <v>68</v>
      </c>
      <c r="O82" s="172" t="s">
        <v>746</v>
      </c>
      <c r="P82" s="139" t="s">
        <v>784</v>
      </c>
    </row>
    <row r="83" spans="10:16" x14ac:dyDescent="0.35">
      <c r="J83" s="106" t="s">
        <v>579</v>
      </c>
      <c r="K83" s="106" t="s">
        <v>1005</v>
      </c>
      <c r="L83" s="106" t="s">
        <v>580</v>
      </c>
      <c r="M83" s="165">
        <v>87.664999999999992</v>
      </c>
      <c r="N83" s="137">
        <v>181</v>
      </c>
      <c r="O83" s="172" t="s">
        <v>746</v>
      </c>
      <c r="P83" s="139" t="s">
        <v>784</v>
      </c>
    </row>
    <row r="84" spans="10:16" x14ac:dyDescent="0.35">
      <c r="J84" s="106" t="s">
        <v>417</v>
      </c>
      <c r="K84" s="106" t="s">
        <v>924</v>
      </c>
      <c r="L84" s="106" t="s">
        <v>418</v>
      </c>
      <c r="M84" s="165">
        <v>87.777777777777786</v>
      </c>
      <c r="N84" s="137">
        <v>100</v>
      </c>
      <c r="O84" s="172" t="s">
        <v>746</v>
      </c>
      <c r="P84" s="139" t="s">
        <v>784</v>
      </c>
    </row>
    <row r="85" spans="10:16" x14ac:dyDescent="0.35">
      <c r="J85" s="106" t="s">
        <v>431</v>
      </c>
      <c r="K85" s="106" t="s">
        <v>931</v>
      </c>
      <c r="L85" s="106" t="s">
        <v>432</v>
      </c>
      <c r="M85" s="165">
        <v>87.878787878787861</v>
      </c>
      <c r="N85" s="137">
        <v>107</v>
      </c>
      <c r="O85" s="172" t="s">
        <v>746</v>
      </c>
      <c r="P85" s="139" t="s">
        <v>784</v>
      </c>
    </row>
    <row r="86" spans="10:16" x14ac:dyDescent="0.35">
      <c r="J86" s="106" t="s">
        <v>405</v>
      </c>
      <c r="K86" s="106" t="s">
        <v>918</v>
      </c>
      <c r="L86" s="106" t="s">
        <v>406</v>
      </c>
      <c r="M86" s="165">
        <v>87.987128712871296</v>
      </c>
      <c r="N86" s="137">
        <v>94</v>
      </c>
      <c r="O86" s="172" t="s">
        <v>746</v>
      </c>
      <c r="P86" s="132" t="s">
        <v>785</v>
      </c>
    </row>
    <row r="87" spans="10:16" x14ac:dyDescent="0.35">
      <c r="J87" s="106" t="s">
        <v>531</v>
      </c>
      <c r="K87" s="106" t="s">
        <v>981</v>
      </c>
      <c r="L87" s="106" t="s">
        <v>532</v>
      </c>
      <c r="M87" s="165">
        <v>88.000000000000014</v>
      </c>
      <c r="N87" s="137">
        <v>157</v>
      </c>
      <c r="O87" s="172" t="s">
        <v>747</v>
      </c>
      <c r="P87" s="132" t="s">
        <v>785</v>
      </c>
    </row>
    <row r="88" spans="10:16" x14ac:dyDescent="0.35">
      <c r="J88" s="106" t="s">
        <v>244</v>
      </c>
      <c r="K88" s="106" t="s">
        <v>836</v>
      </c>
      <c r="L88" s="106" t="s">
        <v>245</v>
      </c>
      <c r="M88" s="165">
        <v>88.110344827586189</v>
      </c>
      <c r="N88" s="137">
        <v>13</v>
      </c>
      <c r="O88" s="172" t="s">
        <v>747</v>
      </c>
      <c r="P88" s="132" t="s">
        <v>785</v>
      </c>
    </row>
    <row r="89" spans="10:16" x14ac:dyDescent="0.35">
      <c r="J89" s="106" t="s">
        <v>473</v>
      </c>
      <c r="K89" s="106" t="s">
        <v>952</v>
      </c>
      <c r="L89" s="106" t="s">
        <v>474</v>
      </c>
      <c r="M89" s="165">
        <v>88.205128205128219</v>
      </c>
      <c r="N89" s="137">
        <v>128</v>
      </c>
      <c r="O89" s="172" t="s">
        <v>747</v>
      </c>
      <c r="P89" s="132" t="s">
        <v>785</v>
      </c>
    </row>
    <row r="90" spans="10:16" x14ac:dyDescent="0.35">
      <c r="J90" s="106" t="s">
        <v>345</v>
      </c>
      <c r="K90" s="106" t="s">
        <v>888</v>
      </c>
      <c r="L90" s="106" t="s">
        <v>346</v>
      </c>
      <c r="M90" s="165">
        <v>88.421052631578959</v>
      </c>
      <c r="N90" s="137">
        <v>64</v>
      </c>
      <c r="O90" s="172" t="s">
        <v>747</v>
      </c>
      <c r="P90" s="132" t="s">
        <v>785</v>
      </c>
    </row>
    <row r="91" spans="10:16" x14ac:dyDescent="0.35">
      <c r="J91" s="106" t="s">
        <v>583</v>
      </c>
      <c r="K91" s="106" t="s">
        <v>1007</v>
      </c>
      <c r="L91" s="106" t="s">
        <v>584</v>
      </c>
      <c r="M91" s="165">
        <v>88.52459016393442</v>
      </c>
      <c r="N91" s="137">
        <v>183</v>
      </c>
      <c r="O91" s="172" t="s">
        <v>747</v>
      </c>
      <c r="P91" s="132" t="s">
        <v>785</v>
      </c>
    </row>
    <row r="92" spans="10:16" x14ac:dyDescent="0.35">
      <c r="J92" s="106" t="s">
        <v>381</v>
      </c>
      <c r="K92" s="106" t="s">
        <v>906</v>
      </c>
      <c r="L92" s="106" t="s">
        <v>382</v>
      </c>
      <c r="M92" s="165">
        <v>88.571428571428584</v>
      </c>
      <c r="N92" s="137">
        <v>82</v>
      </c>
      <c r="O92" s="172" t="s">
        <v>747</v>
      </c>
      <c r="P92" s="132" t="s">
        <v>785</v>
      </c>
    </row>
    <row r="93" spans="10:16" x14ac:dyDescent="0.35">
      <c r="J93" s="106" t="s">
        <v>302</v>
      </c>
      <c r="K93" s="106" t="s">
        <v>865</v>
      </c>
      <c r="L93" s="106" t="s">
        <v>303</v>
      </c>
      <c r="M93" s="165">
        <v>88.63636363636364</v>
      </c>
      <c r="N93" s="137">
        <v>42</v>
      </c>
      <c r="O93" s="172" t="s">
        <v>747</v>
      </c>
      <c r="P93" s="132" t="s">
        <v>785</v>
      </c>
    </row>
    <row r="94" spans="10:16" x14ac:dyDescent="0.35">
      <c r="J94" s="106" t="s">
        <v>487</v>
      </c>
      <c r="K94" s="106" t="s">
        <v>959</v>
      </c>
      <c r="L94" s="106" t="s">
        <v>488</v>
      </c>
      <c r="M94" s="165">
        <v>88.8888888888889</v>
      </c>
      <c r="N94" s="137">
        <v>135</v>
      </c>
      <c r="O94" s="172" t="s">
        <v>747</v>
      </c>
      <c r="P94" s="132" t="s">
        <v>785</v>
      </c>
    </row>
    <row r="95" spans="10:16" x14ac:dyDescent="0.35">
      <c r="J95" s="106" t="s">
        <v>593</v>
      </c>
      <c r="K95" s="106" t="s">
        <v>1012</v>
      </c>
      <c r="L95" s="106" t="s">
        <v>594</v>
      </c>
      <c r="M95" s="165">
        <v>88.8888888888889</v>
      </c>
      <c r="N95" s="137">
        <v>188</v>
      </c>
      <c r="O95" s="172" t="s">
        <v>747</v>
      </c>
      <c r="P95" s="132" t="s">
        <v>785</v>
      </c>
    </row>
    <row r="96" spans="10:16" x14ac:dyDescent="0.35">
      <c r="J96" s="106" t="s">
        <v>603</v>
      </c>
      <c r="K96" s="106" t="s">
        <v>1017</v>
      </c>
      <c r="L96" s="106" t="s">
        <v>604</v>
      </c>
      <c r="M96" s="165">
        <v>88.8888888888889</v>
      </c>
      <c r="N96" s="137">
        <v>193</v>
      </c>
      <c r="O96" s="172" t="s">
        <v>747</v>
      </c>
      <c r="P96" s="132" t="s">
        <v>785</v>
      </c>
    </row>
    <row r="97" spans="10:16" x14ac:dyDescent="0.35">
      <c r="J97" s="106" t="s">
        <v>609</v>
      </c>
      <c r="K97" s="106" t="s">
        <v>1020</v>
      </c>
      <c r="L97" s="106" t="s">
        <v>610</v>
      </c>
      <c r="M97" s="165">
        <v>88.8888888888889</v>
      </c>
      <c r="N97" s="137">
        <v>196</v>
      </c>
      <c r="O97" s="172" t="s">
        <v>747</v>
      </c>
      <c r="P97" s="132" t="s">
        <v>785</v>
      </c>
    </row>
    <row r="98" spans="10:16" x14ac:dyDescent="0.35">
      <c r="J98" s="106" t="s">
        <v>489</v>
      </c>
      <c r="K98" s="106" t="s">
        <v>960</v>
      </c>
      <c r="L98" s="106" t="s">
        <v>490</v>
      </c>
      <c r="M98" s="165">
        <v>89.32</v>
      </c>
      <c r="N98" s="137">
        <v>136</v>
      </c>
      <c r="O98" s="172" t="s">
        <v>747</v>
      </c>
      <c r="P98" s="132" t="s">
        <v>785</v>
      </c>
    </row>
    <row r="99" spans="10:16" x14ac:dyDescent="0.35">
      <c r="J99" s="106" t="s">
        <v>288</v>
      </c>
      <c r="K99" s="106" t="s">
        <v>858</v>
      </c>
      <c r="L99" s="106" t="s">
        <v>289</v>
      </c>
      <c r="M99" s="165">
        <v>89.338095238095235</v>
      </c>
      <c r="N99" s="137">
        <v>35</v>
      </c>
      <c r="O99" s="172" t="s">
        <v>747</v>
      </c>
      <c r="P99" s="132" t="s">
        <v>785</v>
      </c>
    </row>
    <row r="100" spans="10:16" x14ac:dyDescent="0.35">
      <c r="J100" s="106" t="s">
        <v>493</v>
      </c>
      <c r="K100" s="106" t="s">
        <v>962</v>
      </c>
      <c r="L100" s="106" t="s">
        <v>494</v>
      </c>
      <c r="M100" s="165">
        <v>89.369444444444426</v>
      </c>
      <c r="N100" s="137">
        <v>138</v>
      </c>
      <c r="O100" s="172" t="s">
        <v>747</v>
      </c>
      <c r="P100" s="132" t="s">
        <v>785</v>
      </c>
    </row>
    <row r="101" spans="10:16" x14ac:dyDescent="0.35">
      <c r="J101" s="106" t="s">
        <v>465</v>
      </c>
      <c r="K101" s="106" t="s">
        <v>948</v>
      </c>
      <c r="L101" s="106" t="s">
        <v>466</v>
      </c>
      <c r="M101" s="165">
        <v>89.473684210526315</v>
      </c>
      <c r="N101" s="137">
        <v>124</v>
      </c>
      <c r="O101" s="172" t="s">
        <v>747</v>
      </c>
      <c r="P101" s="132" t="s">
        <v>785</v>
      </c>
    </row>
    <row r="102" spans="10:16" x14ac:dyDescent="0.35">
      <c r="J102" s="106" t="s">
        <v>631</v>
      </c>
      <c r="K102" s="106" t="s">
        <v>1031</v>
      </c>
      <c r="L102" s="106" t="s">
        <v>632</v>
      </c>
      <c r="M102" s="165">
        <v>89.473684210526315</v>
      </c>
      <c r="N102" s="137">
        <v>207</v>
      </c>
      <c r="O102" s="172" t="s">
        <v>747</v>
      </c>
      <c r="P102" s="132" t="s">
        <v>785</v>
      </c>
    </row>
    <row r="103" spans="10:16" x14ac:dyDescent="0.35">
      <c r="J103" s="106" t="s">
        <v>633</v>
      </c>
      <c r="K103" s="106" t="s">
        <v>1032</v>
      </c>
      <c r="L103" s="106" t="s">
        <v>634</v>
      </c>
      <c r="M103" s="165">
        <v>89.473684210526315</v>
      </c>
      <c r="N103" s="137">
        <v>208</v>
      </c>
      <c r="O103" s="172" t="s">
        <v>747</v>
      </c>
      <c r="P103" s="132" t="s">
        <v>785</v>
      </c>
    </row>
    <row r="104" spans="10:16" x14ac:dyDescent="0.35">
      <c r="J104" s="106" t="s">
        <v>425</v>
      </c>
      <c r="K104" s="106" t="s">
        <v>928</v>
      </c>
      <c r="L104" s="106" t="s">
        <v>426</v>
      </c>
      <c r="M104" s="165">
        <v>89.651428571428553</v>
      </c>
      <c r="N104" s="137">
        <v>104</v>
      </c>
      <c r="O104" s="172" t="s">
        <v>747</v>
      </c>
      <c r="P104" s="132" t="s">
        <v>785</v>
      </c>
    </row>
    <row r="105" spans="10:16" x14ac:dyDescent="0.35">
      <c r="J105" s="106" t="s">
        <v>527</v>
      </c>
      <c r="K105" s="106" t="s">
        <v>979</v>
      </c>
      <c r="L105" s="106" t="s">
        <v>528</v>
      </c>
      <c r="M105" s="165">
        <v>89.655172413793096</v>
      </c>
      <c r="N105" s="137">
        <v>155</v>
      </c>
      <c r="O105" s="172" t="s">
        <v>747</v>
      </c>
      <c r="P105" s="132" t="s">
        <v>785</v>
      </c>
    </row>
    <row r="106" spans="10:16" x14ac:dyDescent="0.35">
      <c r="J106" s="106" t="s">
        <v>304</v>
      </c>
      <c r="K106" s="106" t="s">
        <v>866</v>
      </c>
      <c r="L106" s="106" t="s">
        <v>305</v>
      </c>
      <c r="M106" s="165">
        <v>89.89</v>
      </c>
      <c r="N106" s="137">
        <v>43</v>
      </c>
      <c r="O106" s="172" t="s">
        <v>747</v>
      </c>
      <c r="P106" s="132" t="s">
        <v>785</v>
      </c>
    </row>
    <row r="107" spans="10:16" x14ac:dyDescent="0.35">
      <c r="J107" s="106" t="s">
        <v>507</v>
      </c>
      <c r="K107" s="106" t="s">
        <v>969</v>
      </c>
      <c r="L107" s="106" t="s">
        <v>508</v>
      </c>
      <c r="M107" s="165">
        <v>90</v>
      </c>
      <c r="N107" s="137">
        <v>145</v>
      </c>
      <c r="O107" s="172" t="s">
        <v>747</v>
      </c>
      <c r="P107" s="132" t="s">
        <v>785</v>
      </c>
    </row>
    <row r="108" spans="10:16" x14ac:dyDescent="0.35">
      <c r="J108" s="106" t="s">
        <v>523</v>
      </c>
      <c r="K108" s="106" t="s">
        <v>977</v>
      </c>
      <c r="L108" s="106" t="s">
        <v>524</v>
      </c>
      <c r="M108" s="165">
        <v>90</v>
      </c>
      <c r="N108" s="137">
        <v>153</v>
      </c>
      <c r="O108" s="172" t="s">
        <v>747</v>
      </c>
      <c r="P108" s="132" t="s">
        <v>785</v>
      </c>
    </row>
    <row r="109" spans="10:16" x14ac:dyDescent="0.35">
      <c r="J109" s="106" t="s">
        <v>421</v>
      </c>
      <c r="K109" s="106" t="s">
        <v>926</v>
      </c>
      <c r="L109" s="106" t="s">
        <v>422</v>
      </c>
      <c r="M109" s="165">
        <v>90.06</v>
      </c>
      <c r="N109" s="137">
        <v>102</v>
      </c>
      <c r="O109" s="172" t="s">
        <v>747</v>
      </c>
      <c r="P109" s="132" t="s">
        <v>785</v>
      </c>
    </row>
    <row r="110" spans="10:16" x14ac:dyDescent="0.35">
      <c r="J110" s="106" t="s">
        <v>565</v>
      </c>
      <c r="K110" s="106" t="s">
        <v>998</v>
      </c>
      <c r="L110" s="106" t="s">
        <v>566</v>
      </c>
      <c r="M110" s="165">
        <v>90.065853658536582</v>
      </c>
      <c r="N110" s="137">
        <v>174</v>
      </c>
      <c r="O110" s="172" t="s">
        <v>747</v>
      </c>
      <c r="P110" s="132" t="s">
        <v>785</v>
      </c>
    </row>
    <row r="111" spans="10:16" x14ac:dyDescent="0.35">
      <c r="J111" s="106" t="s">
        <v>258</v>
      </c>
      <c r="K111" s="106" t="s">
        <v>843</v>
      </c>
      <c r="L111" s="106" t="s">
        <v>259</v>
      </c>
      <c r="M111" s="165">
        <v>90.123684210526307</v>
      </c>
      <c r="N111" s="137">
        <v>20</v>
      </c>
      <c r="O111" s="172" t="s">
        <v>747</v>
      </c>
      <c r="P111" s="132" t="s">
        <v>785</v>
      </c>
    </row>
    <row r="112" spans="10:16" x14ac:dyDescent="0.35">
      <c r="J112" s="106" t="s">
        <v>248</v>
      </c>
      <c r="K112" s="106" t="s">
        <v>838</v>
      </c>
      <c r="L112" s="106" t="s">
        <v>249</v>
      </c>
      <c r="M112" s="165">
        <v>90.243902439024382</v>
      </c>
      <c r="N112" s="137">
        <v>15</v>
      </c>
      <c r="O112" s="172" t="s">
        <v>747</v>
      </c>
      <c r="P112" s="132" t="s">
        <v>785</v>
      </c>
    </row>
    <row r="113" spans="10:16" x14ac:dyDescent="0.35">
      <c r="J113" s="106" t="s">
        <v>220</v>
      </c>
      <c r="K113" s="106" t="s">
        <v>824</v>
      </c>
      <c r="L113" s="106" t="s">
        <v>221</v>
      </c>
      <c r="M113" s="165">
        <v>90.27027027027026</v>
      </c>
      <c r="N113" s="137">
        <v>1</v>
      </c>
      <c r="O113" s="173" t="s">
        <v>747</v>
      </c>
      <c r="P113" s="132" t="s">
        <v>785</v>
      </c>
    </row>
    <row r="114" spans="10:16" x14ac:dyDescent="0.35">
      <c r="J114" s="106" t="s">
        <v>587</v>
      </c>
      <c r="K114" s="106" t="s">
        <v>1009</v>
      </c>
      <c r="L114" s="106" t="s">
        <v>588</v>
      </c>
      <c r="M114" s="165">
        <v>90.476190476190482</v>
      </c>
      <c r="N114" s="137">
        <v>185</v>
      </c>
      <c r="O114" s="172" t="s">
        <v>747</v>
      </c>
      <c r="P114" s="132" t="s">
        <v>785</v>
      </c>
    </row>
    <row r="115" spans="10:16" x14ac:dyDescent="0.35">
      <c r="J115" s="106" t="s">
        <v>343</v>
      </c>
      <c r="K115" s="106" t="s">
        <v>887</v>
      </c>
      <c r="L115" s="106" t="s">
        <v>344</v>
      </c>
      <c r="M115" s="165">
        <v>90.535483870967738</v>
      </c>
      <c r="N115" s="137">
        <v>63</v>
      </c>
      <c r="O115" s="172" t="s">
        <v>747</v>
      </c>
      <c r="P115" s="132" t="s">
        <v>785</v>
      </c>
    </row>
    <row r="116" spans="10:16" x14ac:dyDescent="0.35">
      <c r="J116" s="106" t="s">
        <v>551</v>
      </c>
      <c r="K116" s="106" t="s">
        <v>991</v>
      </c>
      <c r="L116" s="106" t="s">
        <v>552</v>
      </c>
      <c r="M116" s="165">
        <v>90.542999999999992</v>
      </c>
      <c r="N116" s="137">
        <v>167</v>
      </c>
      <c r="O116" s="172" t="s">
        <v>747</v>
      </c>
      <c r="P116" s="132" t="s">
        <v>785</v>
      </c>
    </row>
    <row r="117" spans="10:16" x14ac:dyDescent="0.35">
      <c r="J117" s="106" t="s">
        <v>619</v>
      </c>
      <c r="K117" s="106" t="s">
        <v>1025</v>
      </c>
      <c r="L117" s="106" t="s">
        <v>620</v>
      </c>
      <c r="M117" s="165">
        <v>90.588235294117652</v>
      </c>
      <c r="N117" s="137">
        <v>201</v>
      </c>
      <c r="O117" s="172" t="s">
        <v>747</v>
      </c>
      <c r="P117" s="132" t="s">
        <v>785</v>
      </c>
    </row>
    <row r="118" spans="10:16" x14ac:dyDescent="0.35">
      <c r="J118" s="106" t="s">
        <v>423</v>
      </c>
      <c r="K118" s="106" t="s">
        <v>927</v>
      </c>
      <c r="L118" s="106" t="s">
        <v>424</v>
      </c>
      <c r="M118" s="165">
        <v>90.733898305084736</v>
      </c>
      <c r="N118" s="137">
        <v>103</v>
      </c>
      <c r="O118" s="172" t="s">
        <v>747</v>
      </c>
      <c r="P118" s="132" t="s">
        <v>785</v>
      </c>
    </row>
    <row r="119" spans="10:16" x14ac:dyDescent="0.35">
      <c r="J119" s="106" t="s">
        <v>322</v>
      </c>
      <c r="K119" s="106" t="s">
        <v>875</v>
      </c>
      <c r="L119" s="106" t="s">
        <v>323</v>
      </c>
      <c r="M119" s="165">
        <v>90.740740740740748</v>
      </c>
      <c r="N119" s="137">
        <v>53</v>
      </c>
      <c r="O119" s="172" t="s">
        <v>747</v>
      </c>
      <c r="P119" s="132" t="s">
        <v>785</v>
      </c>
    </row>
    <row r="120" spans="10:16" x14ac:dyDescent="0.35">
      <c r="J120" s="106" t="s">
        <v>499</v>
      </c>
      <c r="K120" s="106" t="s">
        <v>965</v>
      </c>
      <c r="L120" s="106" t="s">
        <v>500</v>
      </c>
      <c r="M120" s="165">
        <v>90.801265822784814</v>
      </c>
      <c r="N120" s="137">
        <v>141</v>
      </c>
      <c r="O120" s="172" t="s">
        <v>747</v>
      </c>
      <c r="P120" s="132" t="s">
        <v>785</v>
      </c>
    </row>
    <row r="121" spans="10:16" x14ac:dyDescent="0.35">
      <c r="J121" s="106" t="s">
        <v>292</v>
      </c>
      <c r="K121" s="106" t="s">
        <v>860</v>
      </c>
      <c r="L121" s="106" t="s">
        <v>293</v>
      </c>
      <c r="M121" s="165">
        <v>90.809090909090912</v>
      </c>
      <c r="N121" s="137">
        <v>37</v>
      </c>
      <c r="O121" s="172" t="s">
        <v>747</v>
      </c>
      <c r="P121" s="132" t="s">
        <v>785</v>
      </c>
    </row>
    <row r="122" spans="10:16" x14ac:dyDescent="0.35">
      <c r="J122" s="106" t="s">
        <v>553</v>
      </c>
      <c r="K122" s="106" t="s">
        <v>992</v>
      </c>
      <c r="L122" s="106" t="s">
        <v>554</v>
      </c>
      <c r="M122" s="165">
        <v>90.833333333333343</v>
      </c>
      <c r="N122" s="137">
        <v>168</v>
      </c>
      <c r="O122" s="172" t="s">
        <v>747</v>
      </c>
      <c r="P122" s="132" t="s">
        <v>785</v>
      </c>
    </row>
    <row r="123" spans="10:16" x14ac:dyDescent="0.35">
      <c r="J123" s="106" t="s">
        <v>427</v>
      </c>
      <c r="K123" s="106" t="s">
        <v>929</v>
      </c>
      <c r="L123" s="106" t="s">
        <v>428</v>
      </c>
      <c r="M123" s="165">
        <v>90.967741935483886</v>
      </c>
      <c r="N123" s="137">
        <v>105</v>
      </c>
      <c r="O123" s="172" t="s">
        <v>747</v>
      </c>
      <c r="P123" s="132" t="s">
        <v>785</v>
      </c>
    </row>
    <row r="124" spans="10:16" x14ac:dyDescent="0.35">
      <c r="J124" s="106" t="s">
        <v>537</v>
      </c>
      <c r="K124" s="106" t="s">
        <v>984</v>
      </c>
      <c r="L124" s="106" t="s">
        <v>538</v>
      </c>
      <c r="M124" s="165">
        <v>90.999999999999986</v>
      </c>
      <c r="N124" s="137">
        <v>160</v>
      </c>
      <c r="O124" s="172" t="s">
        <v>744</v>
      </c>
      <c r="P124" s="132" t="s">
        <v>785</v>
      </c>
    </row>
    <row r="125" spans="10:16" x14ac:dyDescent="0.35">
      <c r="J125" s="106" t="s">
        <v>316</v>
      </c>
      <c r="K125" s="106" t="s">
        <v>872</v>
      </c>
      <c r="L125" s="106" t="s">
        <v>317</v>
      </c>
      <c r="M125" s="165">
        <v>91.111111111111114</v>
      </c>
      <c r="N125" s="137">
        <v>50</v>
      </c>
      <c r="O125" s="172" t="s">
        <v>744</v>
      </c>
      <c r="P125" s="132" t="s">
        <v>785</v>
      </c>
    </row>
    <row r="126" spans="10:16" x14ac:dyDescent="0.35">
      <c r="J126" s="106" t="s">
        <v>501</v>
      </c>
      <c r="K126" s="106" t="s">
        <v>966</v>
      </c>
      <c r="L126" s="106" t="s">
        <v>502</v>
      </c>
      <c r="M126" s="165">
        <v>91.111111111111114</v>
      </c>
      <c r="N126" s="137">
        <v>142</v>
      </c>
      <c r="O126" s="172" t="s">
        <v>744</v>
      </c>
      <c r="P126" s="132" t="s">
        <v>785</v>
      </c>
    </row>
    <row r="127" spans="10:16" x14ac:dyDescent="0.35">
      <c r="J127" s="106" t="s">
        <v>543</v>
      </c>
      <c r="K127" s="106" t="s">
        <v>987</v>
      </c>
      <c r="L127" s="106" t="s">
        <v>544</v>
      </c>
      <c r="M127" s="165">
        <v>91.112499999999997</v>
      </c>
      <c r="N127" s="137">
        <v>163</v>
      </c>
      <c r="O127" s="172" t="s">
        <v>744</v>
      </c>
      <c r="P127" s="132" t="s">
        <v>785</v>
      </c>
    </row>
    <row r="128" spans="10:16" x14ac:dyDescent="0.35">
      <c r="J128" s="106" t="s">
        <v>505</v>
      </c>
      <c r="K128" s="106" t="s">
        <v>968</v>
      </c>
      <c r="L128" s="106" t="s">
        <v>506</v>
      </c>
      <c r="M128" s="165">
        <v>91.17647058823529</v>
      </c>
      <c r="N128" s="137">
        <v>144</v>
      </c>
      <c r="O128" s="172" t="s">
        <v>744</v>
      </c>
      <c r="P128" s="132" t="s">
        <v>785</v>
      </c>
    </row>
    <row r="129" spans="10:16" x14ac:dyDescent="0.35">
      <c r="J129" s="106" t="s">
        <v>437</v>
      </c>
      <c r="K129" s="106" t="s">
        <v>934</v>
      </c>
      <c r="L129" s="106" t="s">
        <v>438</v>
      </c>
      <c r="M129" s="165">
        <v>91.278947368421044</v>
      </c>
      <c r="N129" s="137">
        <v>110</v>
      </c>
      <c r="O129" s="172" t="s">
        <v>744</v>
      </c>
      <c r="P129" s="132" t="s">
        <v>786</v>
      </c>
    </row>
    <row r="130" spans="10:16" x14ac:dyDescent="0.35">
      <c r="J130" s="106" t="s">
        <v>383</v>
      </c>
      <c r="K130" s="106" t="s">
        <v>907</v>
      </c>
      <c r="L130" s="106" t="s">
        <v>384</v>
      </c>
      <c r="M130" s="165">
        <v>91.282692307692301</v>
      </c>
      <c r="N130" s="137">
        <v>83</v>
      </c>
      <c r="O130" s="172" t="s">
        <v>744</v>
      </c>
      <c r="P130" s="132" t="s">
        <v>786</v>
      </c>
    </row>
    <row r="131" spans="10:16" x14ac:dyDescent="0.35">
      <c r="J131" s="106" t="s">
        <v>449</v>
      </c>
      <c r="K131" s="106" t="s">
        <v>940</v>
      </c>
      <c r="L131" s="106" t="s">
        <v>450</v>
      </c>
      <c r="M131" s="165">
        <v>91.405263157894723</v>
      </c>
      <c r="N131" s="137">
        <v>116</v>
      </c>
      <c r="O131" s="172" t="s">
        <v>744</v>
      </c>
      <c r="P131" s="132" t="s">
        <v>786</v>
      </c>
    </row>
    <row r="132" spans="10:16" x14ac:dyDescent="0.35">
      <c r="J132" s="106" t="s">
        <v>256</v>
      </c>
      <c r="K132" s="106" t="s">
        <v>842</v>
      </c>
      <c r="L132" s="106" t="s">
        <v>257</v>
      </c>
      <c r="M132" s="165">
        <v>91.623076923076923</v>
      </c>
      <c r="N132" s="137">
        <v>19</v>
      </c>
      <c r="O132" s="172" t="s">
        <v>744</v>
      </c>
      <c r="P132" s="132" t="s">
        <v>786</v>
      </c>
    </row>
    <row r="133" spans="10:16" x14ac:dyDescent="0.35">
      <c r="J133" s="106" t="s">
        <v>365</v>
      </c>
      <c r="K133" s="106" t="s">
        <v>898</v>
      </c>
      <c r="L133" s="106" t="s">
        <v>366</v>
      </c>
      <c r="M133" s="165">
        <v>91.666666666666657</v>
      </c>
      <c r="N133" s="137">
        <v>74</v>
      </c>
      <c r="O133" s="172" t="s">
        <v>744</v>
      </c>
      <c r="P133" s="132" t="s">
        <v>786</v>
      </c>
    </row>
    <row r="134" spans="10:16" x14ac:dyDescent="0.35">
      <c r="J134" s="106" t="s">
        <v>266</v>
      </c>
      <c r="K134" s="106" t="s">
        <v>847</v>
      </c>
      <c r="L134" s="106" t="s">
        <v>267</v>
      </c>
      <c r="M134" s="165">
        <v>91.828000000000003</v>
      </c>
      <c r="N134" s="137">
        <v>24</v>
      </c>
      <c r="O134" s="172" t="s">
        <v>744</v>
      </c>
      <c r="P134" s="132" t="s">
        <v>786</v>
      </c>
    </row>
    <row r="135" spans="10:16" x14ac:dyDescent="0.35">
      <c r="J135" s="106" t="s">
        <v>439</v>
      </c>
      <c r="K135" s="106" t="s">
        <v>935</v>
      </c>
      <c r="L135" s="106" t="s">
        <v>440</v>
      </c>
      <c r="M135" s="165">
        <v>92</v>
      </c>
      <c r="N135" s="137">
        <v>111</v>
      </c>
      <c r="O135" s="172" t="s">
        <v>744</v>
      </c>
      <c r="P135" s="132" t="s">
        <v>786</v>
      </c>
    </row>
    <row r="136" spans="10:16" x14ac:dyDescent="0.35">
      <c r="J136" s="106" t="s">
        <v>435</v>
      </c>
      <c r="K136" s="106" t="s">
        <v>933</v>
      </c>
      <c r="L136" s="106" t="s">
        <v>436</v>
      </c>
      <c r="M136" s="165">
        <v>92.02121212121213</v>
      </c>
      <c r="N136" s="137">
        <v>109</v>
      </c>
      <c r="O136" s="172" t="s">
        <v>744</v>
      </c>
      <c r="P136" s="132" t="s">
        <v>786</v>
      </c>
    </row>
    <row r="137" spans="10:16" x14ac:dyDescent="0.35">
      <c r="J137" s="106" t="s">
        <v>419</v>
      </c>
      <c r="K137" s="106" t="s">
        <v>925</v>
      </c>
      <c r="L137" s="106" t="s">
        <v>420</v>
      </c>
      <c r="M137" s="165">
        <v>92.0231884057971</v>
      </c>
      <c r="N137" s="137">
        <v>101</v>
      </c>
      <c r="O137" s="172" t="s">
        <v>744</v>
      </c>
      <c r="P137" s="132" t="s">
        <v>786</v>
      </c>
    </row>
    <row r="138" spans="10:16" x14ac:dyDescent="0.35">
      <c r="J138" s="106" t="s">
        <v>613</v>
      </c>
      <c r="K138" s="106" t="s">
        <v>1022</v>
      </c>
      <c r="L138" s="106" t="s">
        <v>614</v>
      </c>
      <c r="M138" s="165">
        <v>92.115384615384627</v>
      </c>
      <c r="N138" s="137">
        <v>198</v>
      </c>
      <c r="O138" s="172" t="s">
        <v>744</v>
      </c>
      <c r="P138" s="132" t="s">
        <v>786</v>
      </c>
    </row>
    <row r="139" spans="10:16" x14ac:dyDescent="0.35">
      <c r="J139" s="106" t="s">
        <v>447</v>
      </c>
      <c r="K139" s="106" t="s">
        <v>939</v>
      </c>
      <c r="L139" s="106" t="s">
        <v>448</v>
      </c>
      <c r="M139" s="165">
        <v>92.188461538461539</v>
      </c>
      <c r="N139" s="137">
        <v>115</v>
      </c>
      <c r="O139" s="172" t="s">
        <v>744</v>
      </c>
      <c r="P139" s="132" t="s">
        <v>786</v>
      </c>
    </row>
    <row r="140" spans="10:16" x14ac:dyDescent="0.35">
      <c r="J140" s="106" t="s">
        <v>445</v>
      </c>
      <c r="K140" s="106" t="s">
        <v>938</v>
      </c>
      <c r="L140" s="106" t="s">
        <v>446</v>
      </c>
      <c r="M140" s="165">
        <v>92.217073170731695</v>
      </c>
      <c r="N140" s="137">
        <v>114</v>
      </c>
      <c r="O140" s="172" t="s">
        <v>744</v>
      </c>
      <c r="P140" s="132" t="s">
        <v>786</v>
      </c>
    </row>
    <row r="141" spans="10:16" x14ac:dyDescent="0.35">
      <c r="J141" s="106" t="s">
        <v>491</v>
      </c>
      <c r="K141" s="106" t="s">
        <v>961</v>
      </c>
      <c r="L141" s="106" t="s">
        <v>492</v>
      </c>
      <c r="M141" s="165">
        <v>92.245652173913044</v>
      </c>
      <c r="N141" s="137">
        <v>137</v>
      </c>
      <c r="O141" s="172" t="s">
        <v>744</v>
      </c>
      <c r="P141" s="132" t="s">
        <v>786</v>
      </c>
    </row>
    <row r="142" spans="10:16" x14ac:dyDescent="0.35">
      <c r="J142" s="106" t="s">
        <v>250</v>
      </c>
      <c r="K142" s="106" t="s">
        <v>839</v>
      </c>
      <c r="L142" s="106" t="s">
        <v>251</v>
      </c>
      <c r="M142" s="165">
        <v>92.307692307692307</v>
      </c>
      <c r="N142" s="137">
        <v>16</v>
      </c>
      <c r="O142" s="172" t="s">
        <v>744</v>
      </c>
      <c r="P142" s="132" t="s">
        <v>786</v>
      </c>
    </row>
    <row r="143" spans="10:16" x14ac:dyDescent="0.35">
      <c r="J143" s="106" t="s">
        <v>521</v>
      </c>
      <c r="K143" s="106" t="s">
        <v>976</v>
      </c>
      <c r="L143" s="106" t="s">
        <v>522</v>
      </c>
      <c r="M143" s="165">
        <v>92.307692307692307</v>
      </c>
      <c r="N143" s="137">
        <v>152</v>
      </c>
      <c r="O143" s="172" t="s">
        <v>744</v>
      </c>
      <c r="P143" s="132" t="s">
        <v>786</v>
      </c>
    </row>
    <row r="144" spans="10:16" x14ac:dyDescent="0.35">
      <c r="J144" s="106" t="s">
        <v>591</v>
      </c>
      <c r="K144" s="106" t="s">
        <v>1011</v>
      </c>
      <c r="L144" s="106" t="s">
        <v>592</v>
      </c>
      <c r="M144" s="165">
        <v>92.307692307692307</v>
      </c>
      <c r="N144" s="137">
        <v>187</v>
      </c>
      <c r="O144" s="172" t="s">
        <v>744</v>
      </c>
      <c r="P144" s="132" t="s">
        <v>786</v>
      </c>
    </row>
    <row r="145" spans="10:16" x14ac:dyDescent="0.35">
      <c r="J145" s="106" t="s">
        <v>513</v>
      </c>
      <c r="K145" s="106" t="s">
        <v>972</v>
      </c>
      <c r="L145" s="106" t="s">
        <v>514</v>
      </c>
      <c r="M145" s="165">
        <v>92.592592592592595</v>
      </c>
      <c r="N145" s="137">
        <v>148</v>
      </c>
      <c r="O145" s="172" t="s">
        <v>744</v>
      </c>
      <c r="P145" s="132" t="s">
        <v>786</v>
      </c>
    </row>
    <row r="146" spans="10:16" x14ac:dyDescent="0.35">
      <c r="J146" s="106" t="s">
        <v>541</v>
      </c>
      <c r="K146" s="106" t="s">
        <v>986</v>
      </c>
      <c r="L146" s="106" t="s">
        <v>542</v>
      </c>
      <c r="M146" s="165">
        <v>92.64705882352942</v>
      </c>
      <c r="N146" s="137">
        <v>162</v>
      </c>
      <c r="O146" s="172" t="s">
        <v>744</v>
      </c>
      <c r="P146" s="132" t="s">
        <v>786</v>
      </c>
    </row>
    <row r="147" spans="10:16" x14ac:dyDescent="0.35">
      <c r="J147" s="106" t="s">
        <v>324</v>
      </c>
      <c r="K147" s="106" t="s">
        <v>876</v>
      </c>
      <c r="L147" s="168" t="s">
        <v>877</v>
      </c>
      <c r="M147" s="165">
        <v>92.669230769230779</v>
      </c>
      <c r="N147" s="137">
        <v>49</v>
      </c>
      <c r="O147" s="172" t="s">
        <v>744</v>
      </c>
      <c r="P147" s="132" t="s">
        <v>786</v>
      </c>
    </row>
    <row r="148" spans="10:16" x14ac:dyDescent="0.35">
      <c r="J148" s="106" t="s">
        <v>308</v>
      </c>
      <c r="K148" s="106" t="s">
        <v>868</v>
      </c>
      <c r="L148" s="106" t="s">
        <v>309</v>
      </c>
      <c r="M148" s="165">
        <v>92.682926829268283</v>
      </c>
      <c r="N148" s="137">
        <v>45</v>
      </c>
      <c r="O148" s="172" t="s">
        <v>744</v>
      </c>
      <c r="P148" s="132" t="s">
        <v>786</v>
      </c>
    </row>
    <row r="149" spans="10:16" x14ac:dyDescent="0.35">
      <c r="J149" s="106" t="s">
        <v>545</v>
      </c>
      <c r="K149" s="106" t="s">
        <v>988</v>
      </c>
      <c r="L149" s="106" t="s">
        <v>546</v>
      </c>
      <c r="M149" s="165">
        <v>92.8</v>
      </c>
      <c r="N149" s="137">
        <v>164</v>
      </c>
      <c r="O149" s="172" t="s">
        <v>744</v>
      </c>
      <c r="P149" s="132" t="s">
        <v>786</v>
      </c>
    </row>
    <row r="150" spans="10:16" x14ac:dyDescent="0.35">
      <c r="J150" s="106" t="s">
        <v>290</v>
      </c>
      <c r="K150" s="106" t="s">
        <v>859</v>
      </c>
      <c r="L150" s="106" t="s">
        <v>291</v>
      </c>
      <c r="M150" s="165">
        <v>92.857142857142861</v>
      </c>
      <c r="N150" s="137">
        <v>36</v>
      </c>
      <c r="O150" s="172" t="s">
        <v>744</v>
      </c>
      <c r="P150" s="132" t="s">
        <v>786</v>
      </c>
    </row>
    <row r="151" spans="10:16" x14ac:dyDescent="0.35">
      <c r="J151" s="106" t="s">
        <v>339</v>
      </c>
      <c r="K151" s="106" t="s">
        <v>885</v>
      </c>
      <c r="L151" s="106" t="s">
        <v>340</v>
      </c>
      <c r="M151" s="165">
        <v>93.212499999999991</v>
      </c>
      <c r="N151" s="137">
        <v>61</v>
      </c>
      <c r="O151" s="172" t="s">
        <v>744</v>
      </c>
      <c r="P151" s="132" t="s">
        <v>786</v>
      </c>
    </row>
    <row r="152" spans="10:16" x14ac:dyDescent="0.35">
      <c r="J152" s="106" t="s">
        <v>401</v>
      </c>
      <c r="K152" s="106" t="s">
        <v>916</v>
      </c>
      <c r="L152" s="106" t="s">
        <v>402</v>
      </c>
      <c r="M152" s="165">
        <v>93.333333333333329</v>
      </c>
      <c r="N152" s="137">
        <v>92</v>
      </c>
      <c r="O152" s="172" t="s">
        <v>744</v>
      </c>
      <c r="P152" s="132" t="s">
        <v>786</v>
      </c>
    </row>
    <row r="153" spans="10:16" x14ac:dyDescent="0.35">
      <c r="J153" s="106" t="s">
        <v>617</v>
      </c>
      <c r="K153" s="106" t="s">
        <v>1024</v>
      </c>
      <c r="L153" s="106" t="s">
        <v>618</v>
      </c>
      <c r="M153" s="165">
        <v>93.333333333333329</v>
      </c>
      <c r="N153" s="137">
        <v>200</v>
      </c>
      <c r="O153" s="172" t="s">
        <v>744</v>
      </c>
      <c r="P153" s="132" t="s">
        <v>786</v>
      </c>
    </row>
    <row r="154" spans="10:16" x14ac:dyDescent="0.35">
      <c r="J154" s="106" t="s">
        <v>284</v>
      </c>
      <c r="K154" s="106" t="s">
        <v>856</v>
      </c>
      <c r="L154" s="106" t="s">
        <v>285</v>
      </c>
      <c r="M154" s="165">
        <v>93.448780487804868</v>
      </c>
      <c r="N154" s="137">
        <v>33</v>
      </c>
      <c r="O154" s="172" t="s">
        <v>744</v>
      </c>
      <c r="P154" s="132" t="s">
        <v>786</v>
      </c>
    </row>
    <row r="155" spans="10:16" x14ac:dyDescent="0.35">
      <c r="J155" s="106" t="s">
        <v>230</v>
      </c>
      <c r="K155" s="106" t="s">
        <v>829</v>
      </c>
      <c r="L155" s="106" t="s">
        <v>231</v>
      </c>
      <c r="M155" s="165">
        <v>93.5</v>
      </c>
      <c r="N155" s="137">
        <v>6</v>
      </c>
      <c r="O155" s="172" t="s">
        <v>744</v>
      </c>
      <c r="P155" s="132" t="s">
        <v>786</v>
      </c>
    </row>
    <row r="156" spans="10:16" x14ac:dyDescent="0.35">
      <c r="J156" s="106" t="s">
        <v>635</v>
      </c>
      <c r="K156" s="106" t="s">
        <v>1033</v>
      </c>
      <c r="L156" s="106" t="s">
        <v>636</v>
      </c>
      <c r="M156" s="165">
        <v>93.84615384615384</v>
      </c>
      <c r="N156" s="137">
        <v>209</v>
      </c>
      <c r="O156" s="172" t="s">
        <v>744</v>
      </c>
      <c r="P156" s="132" t="s">
        <v>786</v>
      </c>
    </row>
    <row r="157" spans="10:16" x14ac:dyDescent="0.35">
      <c r="J157" s="106" t="s">
        <v>274</v>
      </c>
      <c r="K157" s="106" t="s">
        <v>851</v>
      </c>
      <c r="L157" s="106" t="s">
        <v>275</v>
      </c>
      <c r="M157" s="165">
        <v>94.054054054054049</v>
      </c>
      <c r="N157" s="137">
        <v>28</v>
      </c>
      <c r="O157" s="172" t="s">
        <v>744</v>
      </c>
      <c r="P157" s="132" t="s">
        <v>786</v>
      </c>
    </row>
    <row r="158" spans="10:16" x14ac:dyDescent="0.35">
      <c r="J158" s="106" t="s">
        <v>547</v>
      </c>
      <c r="K158" s="106" t="s">
        <v>989</v>
      </c>
      <c r="L158" s="106" t="s">
        <v>548</v>
      </c>
      <c r="M158" s="165">
        <v>94.117647058823522</v>
      </c>
      <c r="N158" s="137">
        <v>165</v>
      </c>
      <c r="O158" s="172" t="s">
        <v>744</v>
      </c>
      <c r="P158" s="132" t="s">
        <v>786</v>
      </c>
    </row>
    <row r="159" spans="10:16" x14ac:dyDescent="0.35">
      <c r="J159" s="106" t="s">
        <v>347</v>
      </c>
      <c r="K159" s="106" t="s">
        <v>889</v>
      </c>
      <c r="L159" s="106" t="s">
        <v>348</v>
      </c>
      <c r="M159" s="165">
        <v>94.285714285714278</v>
      </c>
      <c r="N159" s="137">
        <v>65</v>
      </c>
      <c r="O159" s="172" t="s">
        <v>744</v>
      </c>
      <c r="P159" s="132" t="s">
        <v>786</v>
      </c>
    </row>
    <row r="160" spans="10:16" x14ac:dyDescent="0.35">
      <c r="J160" s="106" t="s">
        <v>429</v>
      </c>
      <c r="K160" s="106" t="s">
        <v>930</v>
      </c>
      <c r="L160" s="106" t="s">
        <v>430</v>
      </c>
      <c r="M160" s="165">
        <v>94.296666666666667</v>
      </c>
      <c r="N160" s="137">
        <v>106</v>
      </c>
      <c r="O160" s="172" t="s">
        <v>744</v>
      </c>
      <c r="P160" s="132" t="s">
        <v>786</v>
      </c>
    </row>
    <row r="161" spans="10:20" x14ac:dyDescent="0.35">
      <c r="J161" s="106" t="s">
        <v>377</v>
      </c>
      <c r="K161" s="106" t="s">
        <v>904</v>
      </c>
      <c r="L161" s="106" t="s">
        <v>378</v>
      </c>
      <c r="M161" s="165">
        <v>94.35</v>
      </c>
      <c r="N161" s="137">
        <v>80</v>
      </c>
      <c r="O161" s="172" t="s">
        <v>744</v>
      </c>
      <c r="P161" s="132" t="s">
        <v>786</v>
      </c>
    </row>
    <row r="162" spans="10:20" x14ac:dyDescent="0.35">
      <c r="J162" s="106" t="s">
        <v>393</v>
      </c>
      <c r="K162" s="106" t="s">
        <v>912</v>
      </c>
      <c r="L162" s="106" t="s">
        <v>394</v>
      </c>
      <c r="M162" s="165">
        <v>94.545454545454561</v>
      </c>
      <c r="N162" s="137">
        <v>88</v>
      </c>
      <c r="O162" s="172" t="s">
        <v>744</v>
      </c>
      <c r="P162" s="132" t="s">
        <v>786</v>
      </c>
    </row>
    <row r="163" spans="10:20" x14ac:dyDescent="0.35">
      <c r="J163" s="106" t="s">
        <v>615</v>
      </c>
      <c r="K163" s="106" t="s">
        <v>1023</v>
      </c>
      <c r="L163" s="106" t="s">
        <v>616</v>
      </c>
      <c r="M163" s="165">
        <v>94.553571428571431</v>
      </c>
      <c r="N163" s="137">
        <v>199</v>
      </c>
      <c r="O163" s="172" t="s">
        <v>744</v>
      </c>
      <c r="P163" s="132" t="s">
        <v>786</v>
      </c>
    </row>
    <row r="164" spans="10:20" x14ac:dyDescent="0.35">
      <c r="J164" s="106" t="s">
        <v>337</v>
      </c>
      <c r="K164" s="106" t="s">
        <v>884</v>
      </c>
      <c r="L164" s="106" t="s">
        <v>338</v>
      </c>
      <c r="M164" s="165">
        <v>94.642857142857139</v>
      </c>
      <c r="N164" s="137">
        <v>60</v>
      </c>
      <c r="O164" s="172" t="s">
        <v>744</v>
      </c>
      <c r="P164" s="132" t="s">
        <v>786</v>
      </c>
    </row>
    <row r="165" spans="10:20" x14ac:dyDescent="0.35">
      <c r="J165" s="106" t="s">
        <v>373</v>
      </c>
      <c r="K165" s="106" t="s">
        <v>902</v>
      </c>
      <c r="L165" s="106" t="s">
        <v>374</v>
      </c>
      <c r="M165" s="165">
        <v>94.73684210526315</v>
      </c>
      <c r="N165" s="137">
        <v>78</v>
      </c>
      <c r="O165" s="172" t="s">
        <v>744</v>
      </c>
      <c r="P165" s="132" t="s">
        <v>786</v>
      </c>
    </row>
    <row r="166" spans="10:20" x14ac:dyDescent="0.35">
      <c r="J166" s="106" t="s">
        <v>264</v>
      </c>
      <c r="K166" s="106" t="s">
        <v>846</v>
      </c>
      <c r="L166" s="106" t="s">
        <v>265</v>
      </c>
      <c r="M166" s="165">
        <v>95</v>
      </c>
      <c r="N166" s="137">
        <v>23</v>
      </c>
      <c r="O166" s="172" t="s">
        <v>743</v>
      </c>
      <c r="P166" s="132" t="s">
        <v>786</v>
      </c>
    </row>
    <row r="167" spans="10:20" x14ac:dyDescent="0.35">
      <c r="J167" s="106" t="s">
        <v>539</v>
      </c>
      <c r="K167" s="106" t="s">
        <v>985</v>
      </c>
      <c r="L167" s="106" t="s">
        <v>540</v>
      </c>
      <c r="M167" s="165">
        <v>95</v>
      </c>
      <c r="N167" s="137">
        <v>161</v>
      </c>
      <c r="O167" s="172" t="s">
        <v>743</v>
      </c>
      <c r="P167" s="132" t="s">
        <v>786</v>
      </c>
    </row>
    <row r="168" spans="10:20" x14ac:dyDescent="0.35">
      <c r="J168" s="106" t="s">
        <v>282</v>
      </c>
      <c r="K168" s="106" t="s">
        <v>855</v>
      </c>
      <c r="L168" s="106" t="s">
        <v>283</v>
      </c>
      <c r="M168" s="165">
        <v>95.106382978723403</v>
      </c>
      <c r="N168" s="137">
        <v>32</v>
      </c>
      <c r="O168" s="172" t="s">
        <v>743</v>
      </c>
      <c r="P168" s="132" t="s">
        <v>786</v>
      </c>
    </row>
    <row r="169" spans="10:20" x14ac:dyDescent="0.35">
      <c r="J169" s="106" t="s">
        <v>252</v>
      </c>
      <c r="K169" s="106" t="s">
        <v>840</v>
      </c>
      <c r="L169" s="106" t="s">
        <v>253</v>
      </c>
      <c r="M169" s="165">
        <v>95.18518518518519</v>
      </c>
      <c r="N169" s="137">
        <v>17</v>
      </c>
      <c r="O169" s="172" t="s">
        <v>743</v>
      </c>
      <c r="P169" s="132" t="s">
        <v>786</v>
      </c>
    </row>
    <row r="170" spans="10:20" x14ac:dyDescent="0.35">
      <c r="J170" s="106" t="s">
        <v>310</v>
      </c>
      <c r="K170" s="106" t="s">
        <v>869</v>
      </c>
      <c r="L170" s="106" t="s">
        <v>311</v>
      </c>
      <c r="M170" s="165">
        <v>95.196774193548379</v>
      </c>
      <c r="N170" s="137">
        <v>46</v>
      </c>
      <c r="O170" s="172" t="s">
        <v>743</v>
      </c>
      <c r="P170" s="132" t="s">
        <v>786</v>
      </c>
    </row>
    <row r="171" spans="10:20" x14ac:dyDescent="0.35">
      <c r="J171" s="106" t="s">
        <v>455</v>
      </c>
      <c r="K171" s="106" t="s">
        <v>943</v>
      </c>
      <c r="L171" s="106" t="s">
        <v>456</v>
      </c>
      <c r="M171" s="165">
        <v>95.238095238095227</v>
      </c>
      <c r="N171" s="137">
        <v>119</v>
      </c>
      <c r="O171" s="172" t="s">
        <v>743</v>
      </c>
      <c r="P171" s="132" t="s">
        <v>787</v>
      </c>
      <c r="T171">
        <v>1</v>
      </c>
    </row>
    <row r="172" spans="10:20" x14ac:dyDescent="0.35">
      <c r="J172" s="106" t="s">
        <v>234</v>
      </c>
      <c r="K172" s="106" t="s">
        <v>831</v>
      </c>
      <c r="L172" s="106" t="s">
        <v>235</v>
      </c>
      <c r="M172" s="165">
        <v>95.333333333333343</v>
      </c>
      <c r="N172" s="137">
        <v>8</v>
      </c>
      <c r="O172" s="172" t="s">
        <v>743</v>
      </c>
      <c r="P172" s="132" t="s">
        <v>787</v>
      </c>
      <c r="T172">
        <v>2</v>
      </c>
    </row>
    <row r="173" spans="10:20" x14ac:dyDescent="0.35">
      <c r="J173" s="106" t="s">
        <v>240</v>
      </c>
      <c r="K173" s="106" t="s">
        <v>834</v>
      </c>
      <c r="L173" s="106" t="s">
        <v>241</v>
      </c>
      <c r="M173" s="165">
        <v>95.348837209302317</v>
      </c>
      <c r="N173" s="137">
        <v>11</v>
      </c>
      <c r="O173" s="172" t="s">
        <v>743</v>
      </c>
      <c r="P173" s="132" t="s">
        <v>787</v>
      </c>
      <c r="T173">
        <v>3</v>
      </c>
    </row>
    <row r="174" spans="10:20" x14ac:dyDescent="0.35">
      <c r="J174" s="106" t="s">
        <v>369</v>
      </c>
      <c r="K174" s="106" t="s">
        <v>900</v>
      </c>
      <c r="L174" s="106" t="s">
        <v>370</v>
      </c>
      <c r="M174" s="165">
        <v>95.357142857142861</v>
      </c>
      <c r="N174" s="137">
        <v>76</v>
      </c>
      <c r="O174" s="172" t="s">
        <v>743</v>
      </c>
      <c r="P174" s="132" t="s">
        <v>787</v>
      </c>
      <c r="T174">
        <v>4</v>
      </c>
    </row>
    <row r="175" spans="10:20" x14ac:dyDescent="0.35">
      <c r="J175" s="106" t="s">
        <v>597</v>
      </c>
      <c r="K175" s="106" t="s">
        <v>1014</v>
      </c>
      <c r="L175" s="106" t="s">
        <v>598</v>
      </c>
      <c r="M175" s="165">
        <v>95.415624999999991</v>
      </c>
      <c r="N175" s="137">
        <v>190</v>
      </c>
      <c r="O175" s="172" t="s">
        <v>743</v>
      </c>
      <c r="P175" s="132" t="s">
        <v>787</v>
      </c>
      <c r="T175">
        <v>5</v>
      </c>
    </row>
    <row r="176" spans="10:20" x14ac:dyDescent="0.35">
      <c r="J176" s="106" t="s">
        <v>327</v>
      </c>
      <c r="K176" s="106" t="s">
        <v>879</v>
      </c>
      <c r="L176" s="106" t="s">
        <v>328</v>
      </c>
      <c r="M176" s="165">
        <v>95.454545454545453</v>
      </c>
      <c r="N176" s="137">
        <v>55</v>
      </c>
      <c r="O176" s="172" t="s">
        <v>743</v>
      </c>
      <c r="P176" s="132" t="s">
        <v>787</v>
      </c>
      <c r="T176">
        <v>6</v>
      </c>
    </row>
    <row r="177" spans="10:20" x14ac:dyDescent="0.35">
      <c r="J177" s="106" t="s">
        <v>451</v>
      </c>
      <c r="K177" s="106" t="s">
        <v>941</v>
      </c>
      <c r="L177" s="106" t="s">
        <v>452</v>
      </c>
      <c r="M177" s="165">
        <v>95.652173913043484</v>
      </c>
      <c r="N177" s="137">
        <v>117</v>
      </c>
      <c r="O177" s="172" t="s">
        <v>743</v>
      </c>
      <c r="P177" s="132" t="s">
        <v>787</v>
      </c>
      <c r="T177">
        <v>7</v>
      </c>
    </row>
    <row r="178" spans="10:20" x14ac:dyDescent="0.35">
      <c r="J178" s="106" t="s">
        <v>599</v>
      </c>
      <c r="K178" s="106" t="s">
        <v>1015</v>
      </c>
      <c r="L178" s="106" t="s">
        <v>600</v>
      </c>
      <c r="M178" s="165">
        <v>95.652173913043484</v>
      </c>
      <c r="N178" s="137">
        <v>191</v>
      </c>
      <c r="O178" s="172" t="s">
        <v>743</v>
      </c>
      <c r="P178" s="132" t="s">
        <v>787</v>
      </c>
      <c r="T178">
        <v>8</v>
      </c>
    </row>
    <row r="179" spans="10:20" x14ac:dyDescent="0.35">
      <c r="J179" s="106" t="s">
        <v>246</v>
      </c>
      <c r="K179" s="106" t="s">
        <v>837</v>
      </c>
      <c r="L179" s="106" t="s">
        <v>247</v>
      </c>
      <c r="M179" s="165">
        <v>95.688235294117661</v>
      </c>
      <c r="N179" s="137">
        <v>14</v>
      </c>
      <c r="O179" s="172" t="s">
        <v>743</v>
      </c>
      <c r="P179" s="132" t="s">
        <v>787</v>
      </c>
      <c r="T179">
        <v>9</v>
      </c>
    </row>
    <row r="180" spans="10:20" x14ac:dyDescent="0.35">
      <c r="J180" s="106" t="s">
        <v>555</v>
      </c>
      <c r="K180" s="106" t="s">
        <v>993</v>
      </c>
      <c r="L180" s="106" t="s">
        <v>556</v>
      </c>
      <c r="M180" s="165">
        <v>95.992592592592601</v>
      </c>
      <c r="N180" s="137">
        <v>169</v>
      </c>
      <c r="O180" s="172" t="s">
        <v>743</v>
      </c>
      <c r="P180" s="132" t="s">
        <v>787</v>
      </c>
      <c r="T180">
        <v>10</v>
      </c>
    </row>
    <row r="181" spans="10:20" x14ac:dyDescent="0.35">
      <c r="J181" s="106" t="s">
        <v>557</v>
      </c>
      <c r="K181" s="106" t="s">
        <v>994</v>
      </c>
      <c r="L181" s="106" t="s">
        <v>558</v>
      </c>
      <c r="M181" s="165">
        <v>96</v>
      </c>
      <c r="N181" s="137">
        <v>170</v>
      </c>
      <c r="O181" s="172" t="s">
        <v>743</v>
      </c>
      <c r="P181" s="132" t="s">
        <v>787</v>
      </c>
      <c r="T181">
        <v>11</v>
      </c>
    </row>
    <row r="182" spans="10:20" x14ac:dyDescent="0.35">
      <c r="J182" s="106" t="s">
        <v>611</v>
      </c>
      <c r="K182" s="106" t="s">
        <v>1021</v>
      </c>
      <c r="L182" s="106" t="s">
        <v>612</v>
      </c>
      <c r="M182" s="165">
        <v>96.23855421686747</v>
      </c>
      <c r="N182" s="137">
        <v>197</v>
      </c>
      <c r="O182" s="172" t="s">
        <v>743</v>
      </c>
      <c r="P182" s="132" t="s">
        <v>787</v>
      </c>
      <c r="T182">
        <v>12</v>
      </c>
    </row>
    <row r="183" spans="10:20" x14ac:dyDescent="0.35">
      <c r="J183" s="106" t="s">
        <v>262</v>
      </c>
      <c r="K183" s="106" t="s">
        <v>845</v>
      </c>
      <c r="L183" s="106" t="s">
        <v>263</v>
      </c>
      <c r="M183" s="165">
        <v>96.255172413793105</v>
      </c>
      <c r="N183" s="137">
        <v>22</v>
      </c>
      <c r="O183" s="172" t="s">
        <v>743</v>
      </c>
      <c r="P183" s="132" t="s">
        <v>787</v>
      </c>
      <c r="T183">
        <v>13</v>
      </c>
    </row>
    <row r="184" spans="10:20" x14ac:dyDescent="0.35">
      <c r="J184" s="106" t="s">
        <v>589</v>
      </c>
      <c r="K184" s="106" t="s">
        <v>1010</v>
      </c>
      <c r="L184" s="106" t="s">
        <v>590</v>
      </c>
      <c r="M184" s="165">
        <v>96.296296296296305</v>
      </c>
      <c r="N184" s="137">
        <v>186</v>
      </c>
      <c r="O184" s="172" t="s">
        <v>743</v>
      </c>
      <c r="P184" s="132" t="s">
        <v>787</v>
      </c>
      <c r="T184">
        <v>14</v>
      </c>
    </row>
    <row r="185" spans="10:20" x14ac:dyDescent="0.35">
      <c r="J185" s="106" t="s">
        <v>395</v>
      </c>
      <c r="K185" s="106" t="s">
        <v>913</v>
      </c>
      <c r="L185" s="106" t="s">
        <v>396</v>
      </c>
      <c r="M185" s="165">
        <v>96.544444444444437</v>
      </c>
      <c r="N185" s="137">
        <v>89</v>
      </c>
      <c r="O185" s="172" t="s">
        <v>743</v>
      </c>
      <c r="P185" s="132" t="s">
        <v>787</v>
      </c>
      <c r="T185">
        <v>15</v>
      </c>
    </row>
    <row r="186" spans="10:20" x14ac:dyDescent="0.35">
      <c r="J186" s="106" t="s">
        <v>567</v>
      </c>
      <c r="K186" s="106" t="s">
        <v>999</v>
      </c>
      <c r="L186" s="106" t="s">
        <v>568</v>
      </c>
      <c r="M186" s="165">
        <v>96.994117647058815</v>
      </c>
      <c r="N186" s="137">
        <v>175</v>
      </c>
      <c r="O186" s="172" t="s">
        <v>743</v>
      </c>
      <c r="P186" s="132" t="s">
        <v>787</v>
      </c>
      <c r="T186">
        <v>16</v>
      </c>
    </row>
    <row r="187" spans="10:20" x14ac:dyDescent="0.35">
      <c r="J187" s="106" t="s">
        <v>278</v>
      </c>
      <c r="K187" s="106" t="s">
        <v>853</v>
      </c>
      <c r="L187" s="106" t="s">
        <v>279</v>
      </c>
      <c r="M187" s="165">
        <v>97.222222222222214</v>
      </c>
      <c r="N187" s="137">
        <v>30</v>
      </c>
      <c r="O187" s="172" t="s">
        <v>743</v>
      </c>
      <c r="P187" s="132" t="s">
        <v>787</v>
      </c>
      <c r="T187">
        <v>17</v>
      </c>
    </row>
    <row r="188" spans="10:20" x14ac:dyDescent="0.35">
      <c r="J188" s="106" t="s">
        <v>359</v>
      </c>
      <c r="K188" s="106" t="s">
        <v>895</v>
      </c>
      <c r="L188" s="106" t="s">
        <v>360</v>
      </c>
      <c r="M188" s="165">
        <v>97.222222222222214</v>
      </c>
      <c r="N188" s="137">
        <v>71</v>
      </c>
      <c r="O188" s="172" t="s">
        <v>743</v>
      </c>
      <c r="P188" s="132" t="s">
        <v>787</v>
      </c>
      <c r="T188">
        <v>18</v>
      </c>
    </row>
    <row r="189" spans="10:20" x14ac:dyDescent="0.35">
      <c r="J189" s="106" t="s">
        <v>625</v>
      </c>
      <c r="K189" s="106" t="s">
        <v>1028</v>
      </c>
      <c r="L189" s="106" t="s">
        <v>626</v>
      </c>
      <c r="M189" s="165">
        <v>97.405063291139243</v>
      </c>
      <c r="N189" s="137">
        <v>204</v>
      </c>
      <c r="O189" s="172" t="s">
        <v>743</v>
      </c>
      <c r="P189" s="132" t="s">
        <v>787</v>
      </c>
      <c r="T189">
        <v>19</v>
      </c>
    </row>
    <row r="190" spans="10:20" x14ac:dyDescent="0.35">
      <c r="J190" s="106" t="s">
        <v>549</v>
      </c>
      <c r="K190" s="106" t="s">
        <v>990</v>
      </c>
      <c r="L190" s="106" t="s">
        <v>550</v>
      </c>
      <c r="M190" s="165">
        <v>98.039215686274517</v>
      </c>
      <c r="N190" s="137">
        <v>166</v>
      </c>
      <c r="O190" s="172" t="s">
        <v>743</v>
      </c>
      <c r="P190" s="132" t="s">
        <v>787</v>
      </c>
      <c r="T190">
        <v>20</v>
      </c>
    </row>
    <row r="191" spans="10:20" x14ac:dyDescent="0.35">
      <c r="J191" s="106" t="s">
        <v>453</v>
      </c>
      <c r="K191" s="106" t="s">
        <v>942</v>
      </c>
      <c r="L191" s="106" t="s">
        <v>454</v>
      </c>
      <c r="M191" s="165">
        <v>98.131999999999991</v>
      </c>
      <c r="N191" s="137">
        <v>118</v>
      </c>
      <c r="O191" s="172" t="s">
        <v>743</v>
      </c>
      <c r="P191" s="132" t="s">
        <v>787</v>
      </c>
      <c r="T191">
        <v>21</v>
      </c>
    </row>
    <row r="192" spans="10:20" x14ac:dyDescent="0.35">
      <c r="J192" s="106" t="s">
        <v>391</v>
      </c>
      <c r="K192" s="106" t="s">
        <v>911</v>
      </c>
      <c r="L192" s="106" t="s">
        <v>392</v>
      </c>
      <c r="M192" s="165">
        <v>98.603703703703701</v>
      </c>
      <c r="N192" s="137">
        <v>87</v>
      </c>
      <c r="O192" s="172" t="s">
        <v>743</v>
      </c>
      <c r="P192" s="132" t="s">
        <v>787</v>
      </c>
      <c r="T192">
        <v>22</v>
      </c>
    </row>
    <row r="193" spans="10:20" x14ac:dyDescent="0.35">
      <c r="J193" s="106" t="s">
        <v>407</v>
      </c>
      <c r="K193" s="106" t="s">
        <v>919</v>
      </c>
      <c r="L193" s="106" t="s">
        <v>408</v>
      </c>
      <c r="M193" s="165">
        <v>98.862500000000011</v>
      </c>
      <c r="N193" s="137">
        <v>95</v>
      </c>
      <c r="O193" s="172" t="s">
        <v>743</v>
      </c>
      <c r="P193" s="132" t="s">
        <v>787</v>
      </c>
      <c r="T193">
        <v>23</v>
      </c>
    </row>
    <row r="194" spans="10:20" x14ac:dyDescent="0.35">
      <c r="J194" s="106" t="s">
        <v>325</v>
      </c>
      <c r="K194" s="106" t="s">
        <v>878</v>
      </c>
      <c r="L194" s="106" t="s">
        <v>326</v>
      </c>
      <c r="M194" s="165">
        <v>99.310344827586206</v>
      </c>
      <c r="N194" s="137">
        <v>54</v>
      </c>
      <c r="O194" s="172" t="s">
        <v>743</v>
      </c>
      <c r="P194" s="132" t="s">
        <v>787</v>
      </c>
      <c r="T194">
        <v>24</v>
      </c>
    </row>
    <row r="195" spans="10:20" x14ac:dyDescent="0.35">
      <c r="J195" s="106" t="s">
        <v>224</v>
      </c>
      <c r="K195" s="106" t="s">
        <v>826</v>
      </c>
      <c r="L195" s="106" t="s">
        <v>225</v>
      </c>
      <c r="M195" s="165">
        <v>100</v>
      </c>
      <c r="N195" s="137">
        <v>3</v>
      </c>
      <c r="O195" s="171" t="s">
        <v>743</v>
      </c>
      <c r="P195" s="132" t="s">
        <v>787</v>
      </c>
      <c r="T195">
        <v>25</v>
      </c>
    </row>
    <row r="196" spans="10:20" x14ac:dyDescent="0.35">
      <c r="J196" s="106" t="s">
        <v>232</v>
      </c>
      <c r="K196" s="106" t="s">
        <v>830</v>
      </c>
      <c r="L196" s="106" t="s">
        <v>233</v>
      </c>
      <c r="M196" s="165">
        <v>100</v>
      </c>
      <c r="N196" s="137">
        <v>7</v>
      </c>
      <c r="O196" s="172" t="s">
        <v>743</v>
      </c>
      <c r="P196" s="132" t="s">
        <v>787</v>
      </c>
      <c r="T196">
        <v>26</v>
      </c>
    </row>
    <row r="197" spans="10:20" x14ac:dyDescent="0.35">
      <c r="J197" s="106" t="s">
        <v>238</v>
      </c>
      <c r="K197" s="106" t="s">
        <v>833</v>
      </c>
      <c r="L197" s="106" t="s">
        <v>239</v>
      </c>
      <c r="M197" s="165">
        <v>100</v>
      </c>
      <c r="N197" s="137">
        <v>10</v>
      </c>
      <c r="O197" s="172" t="s">
        <v>743</v>
      </c>
      <c r="P197" s="132" t="s">
        <v>787</v>
      </c>
      <c r="T197">
        <v>27</v>
      </c>
    </row>
    <row r="198" spans="10:20" x14ac:dyDescent="0.35">
      <c r="J198" s="106" t="s">
        <v>300</v>
      </c>
      <c r="K198" s="106" t="s">
        <v>864</v>
      </c>
      <c r="L198" s="106" t="s">
        <v>301</v>
      </c>
      <c r="M198" s="165">
        <v>100</v>
      </c>
      <c r="N198" s="137">
        <v>41</v>
      </c>
      <c r="O198" s="172" t="s">
        <v>743</v>
      </c>
      <c r="P198" s="132" t="s">
        <v>787</v>
      </c>
      <c r="T198">
        <v>28</v>
      </c>
    </row>
    <row r="199" spans="10:20" x14ac:dyDescent="0.35">
      <c r="J199" s="106" t="s">
        <v>306</v>
      </c>
      <c r="K199" s="106" t="s">
        <v>867</v>
      </c>
      <c r="L199" s="106" t="s">
        <v>307</v>
      </c>
      <c r="M199" s="165">
        <v>100</v>
      </c>
      <c r="N199" s="137">
        <v>44</v>
      </c>
      <c r="O199" s="172" t="s">
        <v>743</v>
      </c>
      <c r="P199" s="132" t="s">
        <v>787</v>
      </c>
      <c r="T199">
        <v>29</v>
      </c>
    </row>
    <row r="200" spans="10:20" x14ac:dyDescent="0.35">
      <c r="J200" s="106" t="s">
        <v>331</v>
      </c>
      <c r="K200" s="106" t="s">
        <v>881</v>
      </c>
      <c r="L200" s="106" t="s">
        <v>332</v>
      </c>
      <c r="M200" s="165">
        <v>100</v>
      </c>
      <c r="N200" s="137">
        <v>57</v>
      </c>
      <c r="O200" s="172" t="s">
        <v>743</v>
      </c>
      <c r="P200" s="132" t="s">
        <v>787</v>
      </c>
      <c r="T200">
        <v>30</v>
      </c>
    </row>
    <row r="201" spans="10:20" x14ac:dyDescent="0.35">
      <c r="J201" s="106" t="s">
        <v>333</v>
      </c>
      <c r="K201" s="106" t="s">
        <v>882</v>
      </c>
      <c r="L201" s="106" t="s">
        <v>334</v>
      </c>
      <c r="M201" s="165">
        <v>100</v>
      </c>
      <c r="N201" s="137">
        <v>58</v>
      </c>
      <c r="O201" s="172" t="s">
        <v>743</v>
      </c>
      <c r="P201" s="132" t="s">
        <v>787</v>
      </c>
      <c r="T201">
        <v>31</v>
      </c>
    </row>
    <row r="202" spans="10:20" x14ac:dyDescent="0.35">
      <c r="J202" s="106" t="s">
        <v>351</v>
      </c>
      <c r="K202" s="106" t="s">
        <v>891</v>
      </c>
      <c r="L202" s="106" t="s">
        <v>352</v>
      </c>
      <c r="M202" s="165">
        <v>100</v>
      </c>
      <c r="N202" s="137">
        <v>67</v>
      </c>
      <c r="O202" s="172" t="s">
        <v>743</v>
      </c>
      <c r="P202" s="132" t="s">
        <v>787</v>
      </c>
      <c r="T202">
        <v>32</v>
      </c>
    </row>
    <row r="203" spans="10:20" x14ac:dyDescent="0.35">
      <c r="J203" s="106" t="s">
        <v>367</v>
      </c>
      <c r="K203" s="106" t="s">
        <v>899</v>
      </c>
      <c r="L203" s="106" t="s">
        <v>368</v>
      </c>
      <c r="M203" s="165">
        <v>100</v>
      </c>
      <c r="N203" s="137">
        <v>75</v>
      </c>
      <c r="O203" s="172" t="s">
        <v>743</v>
      </c>
      <c r="P203" s="132" t="s">
        <v>787</v>
      </c>
      <c r="T203">
        <v>33</v>
      </c>
    </row>
    <row r="204" spans="10:20" x14ac:dyDescent="0.35">
      <c r="J204" s="106" t="s">
        <v>389</v>
      </c>
      <c r="K204" s="106" t="s">
        <v>910</v>
      </c>
      <c r="L204" s="106" t="s">
        <v>390</v>
      </c>
      <c r="M204" s="165">
        <v>100</v>
      </c>
      <c r="N204" s="137">
        <v>86</v>
      </c>
      <c r="O204" s="172" t="s">
        <v>743</v>
      </c>
      <c r="P204" s="132" t="s">
        <v>787</v>
      </c>
      <c r="T204">
        <v>34</v>
      </c>
    </row>
    <row r="205" spans="10:20" x14ac:dyDescent="0.35">
      <c r="J205" s="106" t="s">
        <v>397</v>
      </c>
      <c r="K205" s="106" t="s">
        <v>914</v>
      </c>
      <c r="L205" s="106" t="s">
        <v>398</v>
      </c>
      <c r="M205" s="165">
        <v>100</v>
      </c>
      <c r="N205" s="137">
        <v>90</v>
      </c>
      <c r="O205" s="172" t="s">
        <v>743</v>
      </c>
      <c r="P205" s="132" t="s">
        <v>787</v>
      </c>
      <c r="T205">
        <v>35</v>
      </c>
    </row>
    <row r="206" spans="10:20" x14ac:dyDescent="0.35">
      <c r="J206" s="106" t="s">
        <v>415</v>
      </c>
      <c r="K206" s="106" t="s">
        <v>923</v>
      </c>
      <c r="L206" s="106" t="s">
        <v>416</v>
      </c>
      <c r="M206" s="165">
        <v>100</v>
      </c>
      <c r="N206" s="137">
        <v>99</v>
      </c>
      <c r="O206" s="172" t="s">
        <v>743</v>
      </c>
      <c r="P206" s="132" t="s">
        <v>787</v>
      </c>
      <c r="T206">
        <v>36</v>
      </c>
    </row>
    <row r="207" spans="10:20" x14ac:dyDescent="0.35">
      <c r="J207" s="106" t="s">
        <v>441</v>
      </c>
      <c r="K207" s="106" t="s">
        <v>936</v>
      </c>
      <c r="L207" s="106" t="s">
        <v>442</v>
      </c>
      <c r="M207" s="165">
        <v>100</v>
      </c>
      <c r="N207" s="137">
        <v>112</v>
      </c>
      <c r="O207" s="172" t="s">
        <v>743</v>
      </c>
      <c r="P207" s="132" t="s">
        <v>787</v>
      </c>
      <c r="T207">
        <v>37</v>
      </c>
    </row>
    <row r="208" spans="10:20" x14ac:dyDescent="0.35">
      <c r="J208" s="106" t="s">
        <v>457</v>
      </c>
      <c r="K208" s="106" t="s">
        <v>944</v>
      </c>
      <c r="L208" s="106" t="s">
        <v>458</v>
      </c>
      <c r="M208" s="165">
        <v>100</v>
      </c>
      <c r="N208" s="137">
        <v>120</v>
      </c>
      <c r="O208" s="172" t="s">
        <v>743</v>
      </c>
      <c r="P208" s="132" t="s">
        <v>787</v>
      </c>
      <c r="T208">
        <v>38</v>
      </c>
    </row>
    <row r="209" spans="10:20" x14ac:dyDescent="0.35">
      <c r="J209" s="106" t="s">
        <v>561</v>
      </c>
      <c r="K209" s="106" t="s">
        <v>996</v>
      </c>
      <c r="L209" s="106" t="s">
        <v>562</v>
      </c>
      <c r="M209" s="165">
        <v>100</v>
      </c>
      <c r="N209" s="137">
        <v>172</v>
      </c>
      <c r="O209" s="172" t="s">
        <v>743</v>
      </c>
      <c r="P209" s="132" t="s">
        <v>787</v>
      </c>
      <c r="T209">
        <v>39</v>
      </c>
    </row>
    <row r="210" spans="10:20" x14ac:dyDescent="0.35">
      <c r="J210" s="106" t="s">
        <v>621</v>
      </c>
      <c r="K210" s="106" t="s">
        <v>1026</v>
      </c>
      <c r="L210" s="106" t="s">
        <v>622</v>
      </c>
      <c r="M210" s="165">
        <v>100</v>
      </c>
      <c r="N210" s="137">
        <v>202</v>
      </c>
      <c r="O210" s="172" t="s">
        <v>743</v>
      </c>
      <c r="P210" s="132" t="s">
        <v>787</v>
      </c>
      <c r="T210">
        <v>40</v>
      </c>
    </row>
    <row r="211" spans="10:20" x14ac:dyDescent="0.35">
      <c r="J211" s="106" t="s">
        <v>623</v>
      </c>
      <c r="K211" s="106" t="s">
        <v>1027</v>
      </c>
      <c r="L211" s="106" t="s">
        <v>624</v>
      </c>
      <c r="M211" s="165">
        <v>100</v>
      </c>
      <c r="N211" s="137">
        <v>203</v>
      </c>
      <c r="O211" s="172" t="s">
        <v>743</v>
      </c>
      <c r="P211" s="132" t="s">
        <v>787</v>
      </c>
      <c r="T211">
        <v>41</v>
      </c>
    </row>
    <row r="212" spans="10:20" x14ac:dyDescent="0.35">
      <c r="T212">
        <v>42</v>
      </c>
    </row>
    <row r="213" spans="10:20" x14ac:dyDescent="0.35">
      <c r="T213">
        <v>43</v>
      </c>
    </row>
    <row r="214" spans="10:20" x14ac:dyDescent="0.35">
      <c r="T214">
        <v>44</v>
      </c>
    </row>
    <row r="215" spans="10:20" x14ac:dyDescent="0.35">
      <c r="T215">
        <v>45</v>
      </c>
    </row>
  </sheetData>
  <sortState ref="J3:M211">
    <sortCondition ref="M3:M211"/>
  </sortState>
  <mergeCells count="1">
    <mergeCell ref="D2:H4"/>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3"/>
  <sheetViews>
    <sheetView workbookViewId="0"/>
  </sheetViews>
  <sheetFormatPr defaultRowHeight="14.5" x14ac:dyDescent="0.35"/>
  <cols>
    <col min="1" max="3" width="10.7265625" customWidth="1"/>
    <col min="4" max="12" width="9.1796875" customWidth="1"/>
  </cols>
  <sheetData>
    <row r="1" spans="1:12" ht="15" customHeight="1" x14ac:dyDescent="0.35">
      <c r="A1" s="85"/>
      <c r="B1" s="84"/>
      <c r="C1" s="84"/>
      <c r="D1" s="84"/>
      <c r="E1" s="84"/>
      <c r="F1" s="84"/>
      <c r="G1" s="84"/>
      <c r="H1" s="84"/>
      <c r="I1" s="84"/>
      <c r="J1" s="84"/>
      <c r="K1" s="84"/>
      <c r="L1" s="100"/>
    </row>
    <row r="2" spans="1:12" ht="15" customHeight="1" x14ac:dyDescent="0.35">
      <c r="A2" s="84"/>
      <c r="B2" s="84"/>
      <c r="C2" s="84"/>
      <c r="D2" s="203" t="s">
        <v>691</v>
      </c>
      <c r="E2" s="212"/>
      <c r="F2" s="212"/>
      <c r="G2" s="212"/>
      <c r="H2" s="212"/>
      <c r="I2" s="212"/>
      <c r="J2" s="212"/>
      <c r="K2" s="84"/>
      <c r="L2" s="100"/>
    </row>
    <row r="3" spans="1:12" ht="15" customHeight="1" x14ac:dyDescent="0.35">
      <c r="A3" s="84"/>
      <c r="B3" s="84"/>
      <c r="C3" s="84"/>
      <c r="D3" s="212"/>
      <c r="E3" s="212"/>
      <c r="F3" s="212"/>
      <c r="G3" s="212"/>
      <c r="H3" s="212"/>
      <c r="I3" s="212"/>
      <c r="J3" s="212"/>
      <c r="K3" s="84"/>
      <c r="L3" s="100"/>
    </row>
    <row r="4" spans="1:12" ht="15" customHeight="1" x14ac:dyDescent="0.35">
      <c r="A4" s="84"/>
      <c r="B4" s="84"/>
      <c r="C4" s="84"/>
      <c r="D4" s="212"/>
      <c r="E4" s="212"/>
      <c r="F4" s="212"/>
      <c r="G4" s="212"/>
      <c r="H4" s="212"/>
      <c r="I4" s="212"/>
      <c r="J4" s="212"/>
      <c r="K4" s="84"/>
      <c r="L4" s="100"/>
    </row>
    <row r="5" spans="1:12" ht="15" customHeight="1" x14ac:dyDescent="0.35">
      <c r="A5" s="84"/>
      <c r="B5" s="84"/>
      <c r="C5" s="84"/>
      <c r="D5" s="84"/>
      <c r="E5" s="84"/>
      <c r="F5" s="84"/>
      <c r="G5" s="84"/>
      <c r="H5" s="84"/>
      <c r="I5" s="84"/>
      <c r="J5" s="84"/>
      <c r="K5" s="84"/>
      <c r="L5" s="100"/>
    </row>
    <row r="6" spans="1:12" x14ac:dyDescent="0.35">
      <c r="A6" s="101"/>
      <c r="B6" s="102"/>
      <c r="C6" s="101"/>
      <c r="D6" s="103" t="s">
        <v>79</v>
      </c>
    </row>
    <row r="7" spans="1:12" x14ac:dyDescent="0.35">
      <c r="A7" s="101"/>
      <c r="B7" s="102"/>
      <c r="C7" s="101"/>
      <c r="D7" s="103" t="s">
        <v>213</v>
      </c>
    </row>
    <row r="8" spans="1:12" x14ac:dyDescent="0.35">
      <c r="A8" s="101" t="s">
        <v>169</v>
      </c>
      <c r="B8" s="102" t="s">
        <v>182</v>
      </c>
      <c r="C8" s="101" t="s">
        <v>202</v>
      </c>
      <c r="D8" s="105">
        <v>0.95779817762257102</v>
      </c>
    </row>
    <row r="9" spans="1:12" x14ac:dyDescent="0.35">
      <c r="A9" s="101" t="s">
        <v>170</v>
      </c>
      <c r="B9" s="102" t="s">
        <v>181</v>
      </c>
      <c r="C9" s="101" t="s">
        <v>203</v>
      </c>
      <c r="D9" s="105">
        <v>0.86448491631000124</v>
      </c>
    </row>
    <row r="10" spans="1:12" x14ac:dyDescent="0.35">
      <c r="A10" s="101" t="s">
        <v>168</v>
      </c>
      <c r="B10" s="102" t="s">
        <v>183</v>
      </c>
      <c r="C10" s="101" t="s">
        <v>201</v>
      </c>
      <c r="D10" s="105">
        <v>0.86011473597090138</v>
      </c>
    </row>
    <row r="11" spans="1:12" x14ac:dyDescent="0.35">
      <c r="A11" s="101" t="s">
        <v>176</v>
      </c>
      <c r="B11" s="102" t="s">
        <v>191</v>
      </c>
      <c r="C11" s="101" t="s">
        <v>210</v>
      </c>
      <c r="D11" s="105">
        <v>0.80728785025781735</v>
      </c>
    </row>
    <row r="12" spans="1:12" x14ac:dyDescent="0.35">
      <c r="A12" s="101" t="s">
        <v>167</v>
      </c>
      <c r="B12" s="102" t="s">
        <v>184</v>
      </c>
      <c r="C12" s="101" t="s">
        <v>200</v>
      </c>
      <c r="D12" s="105">
        <v>0.79208160817388729</v>
      </c>
    </row>
    <row r="13" spans="1:12" x14ac:dyDescent="0.35">
      <c r="A13" s="101" t="s">
        <v>171</v>
      </c>
      <c r="B13" s="102" t="s">
        <v>187</v>
      </c>
      <c r="C13" s="101" t="s">
        <v>204</v>
      </c>
      <c r="D13" s="105">
        <v>0.78981583268867994</v>
      </c>
    </row>
    <row r="14" spans="1:12" x14ac:dyDescent="0.35">
      <c r="A14" s="101" t="s">
        <v>174</v>
      </c>
      <c r="B14" s="102" t="s">
        <v>186</v>
      </c>
      <c r="C14" s="101" t="s">
        <v>207</v>
      </c>
      <c r="D14" s="105">
        <v>0.76999097314750375</v>
      </c>
    </row>
    <row r="15" spans="1:12" x14ac:dyDescent="0.35">
      <c r="A15" s="101" t="s">
        <v>172</v>
      </c>
      <c r="B15" s="102" t="s">
        <v>188</v>
      </c>
      <c r="C15" s="101" t="s">
        <v>205</v>
      </c>
      <c r="D15" s="105">
        <v>0.75485203661827571</v>
      </c>
    </row>
    <row r="16" spans="1:12" x14ac:dyDescent="0.35">
      <c r="A16" s="101" t="s">
        <v>153</v>
      </c>
      <c r="B16" s="102" t="s">
        <v>180</v>
      </c>
      <c r="C16" s="101" t="s">
        <v>209</v>
      </c>
      <c r="D16" s="105">
        <v>0.71070456806932536</v>
      </c>
    </row>
    <row r="17" spans="1:4" x14ac:dyDescent="0.35">
      <c r="A17" s="101" t="s">
        <v>173</v>
      </c>
      <c r="B17" s="102" t="s">
        <v>185</v>
      </c>
      <c r="C17" s="101" t="s">
        <v>206</v>
      </c>
      <c r="D17" s="105">
        <v>0.7085252335167509</v>
      </c>
    </row>
    <row r="18" spans="1:4" x14ac:dyDescent="0.35">
      <c r="A18" s="101" t="s">
        <v>177</v>
      </c>
      <c r="B18" s="102" t="s">
        <v>190</v>
      </c>
      <c r="C18" s="101" t="s">
        <v>211</v>
      </c>
      <c r="D18" s="105">
        <v>0.65683286227526494</v>
      </c>
    </row>
    <row r="19" spans="1:4" x14ac:dyDescent="0.35">
      <c r="A19" s="101" t="s">
        <v>178</v>
      </c>
      <c r="B19" s="102" t="s">
        <v>189</v>
      </c>
      <c r="C19" s="101" t="s">
        <v>212</v>
      </c>
      <c r="D19" s="105">
        <v>0.62177799423229074</v>
      </c>
    </row>
    <row r="20" spans="1:4" x14ac:dyDescent="0.35">
      <c r="A20" s="101" t="s">
        <v>175</v>
      </c>
      <c r="B20" s="102" t="s">
        <v>179</v>
      </c>
      <c r="C20" s="101" t="s">
        <v>208</v>
      </c>
      <c r="D20" s="105">
        <v>0.485718210322864</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J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1"/>
  <sheetViews>
    <sheetView workbookViewId="0"/>
  </sheetViews>
  <sheetFormatPr defaultRowHeight="14.5" x14ac:dyDescent="0.35"/>
  <cols>
    <col min="1" max="3" width="10.7265625" customWidth="1"/>
  </cols>
  <sheetData>
    <row r="1" spans="1:12" ht="15" customHeight="1" x14ac:dyDescent="0.35">
      <c r="A1" s="85"/>
      <c r="B1" s="84"/>
      <c r="C1" s="84"/>
      <c r="D1" s="84"/>
      <c r="E1" s="84"/>
      <c r="F1" s="84"/>
      <c r="G1" s="84"/>
      <c r="H1" s="84"/>
      <c r="I1" s="84"/>
      <c r="J1" s="84"/>
      <c r="K1" s="84"/>
      <c r="L1" s="100"/>
    </row>
    <row r="2" spans="1:12" ht="20.25" customHeight="1" x14ac:dyDescent="0.35">
      <c r="A2" s="84"/>
      <c r="B2" s="84"/>
      <c r="C2" s="84"/>
      <c r="D2" s="203" t="s">
        <v>692</v>
      </c>
      <c r="E2" s="203"/>
      <c r="F2" s="203"/>
      <c r="G2" s="203"/>
      <c r="H2" s="203"/>
      <c r="I2" s="203"/>
      <c r="J2" s="203"/>
      <c r="K2" s="203"/>
      <c r="L2" s="100"/>
    </row>
    <row r="3" spans="1:12" ht="20" x14ac:dyDescent="0.35">
      <c r="A3" s="84"/>
      <c r="B3" s="84"/>
      <c r="C3" s="84"/>
      <c r="D3" s="203"/>
      <c r="E3" s="203"/>
      <c r="F3" s="203"/>
      <c r="G3" s="203"/>
      <c r="H3" s="203"/>
      <c r="I3" s="203"/>
      <c r="J3" s="203"/>
      <c r="K3" s="203"/>
      <c r="L3" s="100"/>
    </row>
    <row r="4" spans="1:12" ht="20" x14ac:dyDescent="0.35">
      <c r="A4" s="84"/>
      <c r="B4" s="84"/>
      <c r="C4" s="84"/>
      <c r="D4" s="203"/>
      <c r="E4" s="203"/>
      <c r="F4" s="203"/>
      <c r="G4" s="203"/>
      <c r="H4" s="203"/>
      <c r="I4" s="203"/>
      <c r="J4" s="203"/>
      <c r="K4" s="203"/>
      <c r="L4" s="100"/>
    </row>
    <row r="5" spans="1:12" ht="15" customHeight="1" x14ac:dyDescent="0.35">
      <c r="A5" s="84"/>
      <c r="B5" s="84"/>
      <c r="C5" s="84"/>
      <c r="D5" s="84"/>
      <c r="E5" s="84"/>
      <c r="F5" s="84"/>
      <c r="G5" s="84"/>
      <c r="H5" s="84"/>
      <c r="I5" s="84"/>
      <c r="J5" s="84"/>
      <c r="K5" s="84"/>
      <c r="L5" s="100"/>
    </row>
    <row r="6" spans="1:12" x14ac:dyDescent="0.35">
      <c r="A6" s="92" t="s">
        <v>169</v>
      </c>
      <c r="B6" s="93" t="s">
        <v>182</v>
      </c>
      <c r="C6" s="92" t="s">
        <v>202</v>
      </c>
      <c r="D6" s="99">
        <v>2.2053358711314841</v>
      </c>
    </row>
    <row r="7" spans="1:12" x14ac:dyDescent="0.35">
      <c r="A7" s="92" t="s">
        <v>176</v>
      </c>
      <c r="B7" s="93" t="s">
        <v>191</v>
      </c>
      <c r="C7" s="92" t="s">
        <v>210</v>
      </c>
      <c r="D7" s="99">
        <v>2.1557642834007997</v>
      </c>
    </row>
    <row r="8" spans="1:12" x14ac:dyDescent="0.35">
      <c r="A8" s="92" t="s">
        <v>171</v>
      </c>
      <c r="B8" s="93" t="s">
        <v>187</v>
      </c>
      <c r="C8" s="92" t="s">
        <v>204</v>
      </c>
      <c r="D8" s="99">
        <v>1.9668037403471628</v>
      </c>
    </row>
    <row r="9" spans="1:12" x14ac:dyDescent="0.35">
      <c r="A9" s="92" t="s">
        <v>170</v>
      </c>
      <c r="B9" s="93" t="s">
        <v>181</v>
      </c>
      <c r="C9" s="92" t="s">
        <v>203</v>
      </c>
      <c r="D9" s="99">
        <v>1.9525570677929074</v>
      </c>
    </row>
    <row r="10" spans="1:12" x14ac:dyDescent="0.35">
      <c r="A10" s="92" t="s">
        <v>153</v>
      </c>
      <c r="B10" s="93" t="s">
        <v>180</v>
      </c>
      <c r="C10" s="92" t="s">
        <v>209</v>
      </c>
      <c r="D10" s="99">
        <v>1.9476636204348248</v>
      </c>
    </row>
    <row r="11" spans="1:12" x14ac:dyDescent="0.35">
      <c r="A11" s="92" t="s">
        <v>167</v>
      </c>
      <c r="B11" s="93" t="s">
        <v>184</v>
      </c>
      <c r="C11" s="92" t="s">
        <v>200</v>
      </c>
      <c r="D11" s="99">
        <v>1.9235063028011219</v>
      </c>
    </row>
    <row r="12" spans="1:12" x14ac:dyDescent="0.35">
      <c r="A12" s="92" t="s">
        <v>168</v>
      </c>
      <c r="B12" s="93" t="s">
        <v>183</v>
      </c>
      <c r="C12" s="92" t="s">
        <v>201</v>
      </c>
      <c r="D12" s="99">
        <v>1.8421032497723866</v>
      </c>
    </row>
    <row r="13" spans="1:12" x14ac:dyDescent="0.35">
      <c r="A13" s="92" t="s">
        <v>174</v>
      </c>
      <c r="B13" s="93" t="s">
        <v>186</v>
      </c>
      <c r="C13" s="92" t="s">
        <v>207</v>
      </c>
      <c r="D13" s="99">
        <v>1.7834065238241987</v>
      </c>
    </row>
    <row r="14" spans="1:12" x14ac:dyDescent="0.35">
      <c r="A14" s="92" t="s">
        <v>177</v>
      </c>
      <c r="B14" s="93" t="s">
        <v>190</v>
      </c>
      <c r="C14" s="92" t="s">
        <v>211</v>
      </c>
      <c r="D14" s="99">
        <v>1.7687691170443141</v>
      </c>
    </row>
    <row r="15" spans="1:12" x14ac:dyDescent="0.35">
      <c r="A15" s="92" t="s">
        <v>172</v>
      </c>
      <c r="B15" s="93" t="s">
        <v>188</v>
      </c>
      <c r="C15" s="92" t="s">
        <v>205</v>
      </c>
      <c r="D15" s="99">
        <v>1.7324518248721179</v>
      </c>
    </row>
    <row r="16" spans="1:12" x14ac:dyDescent="0.35">
      <c r="A16" s="92" t="s">
        <v>178</v>
      </c>
      <c r="B16" s="93" t="s">
        <v>189</v>
      </c>
      <c r="C16" s="92" t="s">
        <v>212</v>
      </c>
      <c r="D16" s="99">
        <v>1.6376136740648739</v>
      </c>
    </row>
    <row r="17" spans="1:4" x14ac:dyDescent="0.35">
      <c r="A17" s="92" t="s">
        <v>173</v>
      </c>
      <c r="B17" s="93" t="s">
        <v>185</v>
      </c>
      <c r="C17" s="92" t="s">
        <v>206</v>
      </c>
      <c r="D17" s="99">
        <v>1.6265999673385396</v>
      </c>
    </row>
    <row r="18" spans="1:4" x14ac:dyDescent="0.35">
      <c r="A18" s="92" t="s">
        <v>175</v>
      </c>
      <c r="B18" s="93" t="s">
        <v>179</v>
      </c>
      <c r="C18" s="92" t="s">
        <v>208</v>
      </c>
      <c r="D18" s="99">
        <v>1.0515602405012499</v>
      </c>
    </row>
    <row r="19" spans="1:4" x14ac:dyDescent="0.35">
      <c r="A19" s="106"/>
      <c r="B19" s="106"/>
      <c r="C19" s="92"/>
      <c r="D19" s="165"/>
    </row>
    <row r="20" spans="1:4" x14ac:dyDescent="0.35">
      <c r="A20" s="106"/>
      <c r="B20" s="106"/>
      <c r="C20" s="92"/>
      <c r="D20" s="165"/>
    </row>
    <row r="21" spans="1:4" x14ac:dyDescent="0.35">
      <c r="A21" s="106"/>
      <c r="B21" s="106"/>
      <c r="C21" s="92"/>
      <c r="D21" s="165"/>
    </row>
    <row r="22" spans="1:4" x14ac:dyDescent="0.35">
      <c r="A22" s="106"/>
      <c r="B22" s="106"/>
      <c r="C22" s="92"/>
      <c r="D22" s="165"/>
    </row>
    <row r="23" spans="1:4" x14ac:dyDescent="0.35">
      <c r="A23" s="106"/>
      <c r="B23" s="106"/>
      <c r="C23" s="92"/>
      <c r="D23" s="165"/>
    </row>
    <row r="24" spans="1:4" x14ac:dyDescent="0.35">
      <c r="A24" s="106"/>
      <c r="B24" s="106"/>
      <c r="C24" s="92"/>
      <c r="D24" s="165"/>
    </row>
    <row r="25" spans="1:4" x14ac:dyDescent="0.35">
      <c r="A25" s="106"/>
      <c r="B25" s="106"/>
      <c r="C25" s="92"/>
      <c r="D25" s="165"/>
    </row>
    <row r="26" spans="1:4" x14ac:dyDescent="0.35">
      <c r="A26" s="106"/>
      <c r="B26" s="106"/>
      <c r="C26" s="92"/>
      <c r="D26" s="165"/>
    </row>
    <row r="27" spans="1:4" x14ac:dyDescent="0.35">
      <c r="A27" s="106"/>
      <c r="B27" s="106"/>
      <c r="C27" s="92"/>
      <c r="D27" s="165"/>
    </row>
    <row r="28" spans="1:4" x14ac:dyDescent="0.35">
      <c r="A28" s="106"/>
      <c r="B28" s="106"/>
      <c r="C28" s="92"/>
      <c r="D28" s="165"/>
    </row>
    <row r="29" spans="1:4" x14ac:dyDescent="0.35">
      <c r="A29" s="106"/>
      <c r="B29" s="106"/>
      <c r="C29" s="92"/>
      <c r="D29" s="165"/>
    </row>
    <row r="30" spans="1:4" x14ac:dyDescent="0.35">
      <c r="A30" s="106"/>
      <c r="B30" s="106"/>
      <c r="C30" s="92"/>
      <c r="D30" s="165"/>
    </row>
    <row r="31" spans="1:4" x14ac:dyDescent="0.35">
      <c r="A31" s="106"/>
      <c r="B31" s="106"/>
      <c r="C31" s="92"/>
      <c r="D31" s="165"/>
    </row>
  </sheetData>
  <sortState ref="A6:D18">
    <sortCondition descending="1" ref="D6:D18"/>
  </sortState>
  <mergeCells count="1">
    <mergeCell ref="D2:K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C24"/>
  <sheetViews>
    <sheetView workbookViewId="0"/>
  </sheetViews>
  <sheetFormatPr defaultRowHeight="14.5" x14ac:dyDescent="0.35"/>
  <cols>
    <col min="1" max="1" width="35" customWidth="1"/>
    <col min="2" max="2" width="21.81640625" customWidth="1"/>
    <col min="3" max="3" width="20.7265625" customWidth="1"/>
  </cols>
  <sheetData>
    <row r="1" spans="1:3" ht="15" customHeight="1" x14ac:dyDescent="0.35">
      <c r="A1" s="85"/>
      <c r="B1" s="84"/>
      <c r="C1" s="84"/>
    </row>
    <row r="2" spans="1:3" ht="15" customHeight="1" x14ac:dyDescent="0.35">
      <c r="A2" s="84"/>
      <c r="B2" s="203" t="s">
        <v>684</v>
      </c>
      <c r="C2" s="212"/>
    </row>
    <row r="3" spans="1:3" ht="15" customHeight="1" x14ac:dyDescent="0.35">
      <c r="A3" s="84"/>
      <c r="B3" s="212"/>
      <c r="C3" s="212"/>
    </row>
    <row r="4" spans="1:3" ht="15" customHeight="1" x14ac:dyDescent="0.35">
      <c r="A4" s="84"/>
      <c r="B4" s="212"/>
      <c r="C4" s="212"/>
    </row>
    <row r="5" spans="1:3" ht="15" customHeight="1" x14ac:dyDescent="0.35">
      <c r="A5" s="84"/>
      <c r="B5" s="84"/>
      <c r="C5" s="84"/>
    </row>
    <row r="6" spans="1:3" ht="62" x14ac:dyDescent="0.35">
      <c r="A6" s="29" t="s">
        <v>57</v>
      </c>
      <c r="B6" s="182" t="s">
        <v>14</v>
      </c>
      <c r="C6" s="183" t="s">
        <v>28</v>
      </c>
    </row>
    <row r="7" spans="1:3" ht="16.5" customHeight="1" x14ac:dyDescent="0.35">
      <c r="A7" s="36" t="s">
        <v>51</v>
      </c>
      <c r="B7" s="37"/>
      <c r="C7" s="36"/>
    </row>
    <row r="8" spans="1:3" ht="16.5" customHeight="1" x14ac:dyDescent="0.35">
      <c r="A8" s="39" t="s">
        <v>52</v>
      </c>
      <c r="B8" s="47">
        <v>6.3814962027149038</v>
      </c>
      <c r="C8" s="48">
        <v>2.3670510366377187</v>
      </c>
    </row>
    <row r="9" spans="1:3" ht="16.5" customHeight="1" x14ac:dyDescent="0.35">
      <c r="A9" s="39" t="s">
        <v>53</v>
      </c>
      <c r="B9" s="47">
        <v>6.2037921454205609</v>
      </c>
      <c r="C9" s="48">
        <v>1.8102700454471321</v>
      </c>
    </row>
    <row r="10" spans="1:3" ht="16.5" customHeight="1" x14ac:dyDescent="0.35">
      <c r="A10" s="39" t="s">
        <v>19</v>
      </c>
      <c r="B10" s="47">
        <v>4.7273810824286775</v>
      </c>
      <c r="C10" s="48">
        <v>1.1307214496700624</v>
      </c>
    </row>
    <row r="11" spans="1:3" ht="16.5" customHeight="1" x14ac:dyDescent="0.35">
      <c r="A11" s="39" t="s">
        <v>54</v>
      </c>
      <c r="B11" s="47">
        <v>6.1059916172322968</v>
      </c>
      <c r="C11" s="48">
        <v>1.674099657566138</v>
      </c>
    </row>
    <row r="12" spans="1:3" s="149" customFormat="1" ht="16.5" customHeight="1" x14ac:dyDescent="0.35">
      <c r="A12" s="150" t="s">
        <v>3</v>
      </c>
      <c r="B12" s="162">
        <v>5.9883447493273829</v>
      </c>
      <c r="C12" s="158">
        <v>1.8208741951929237</v>
      </c>
    </row>
    <row r="13" spans="1:3" ht="16.5" customHeight="1" x14ac:dyDescent="0.35">
      <c r="A13" s="43" t="s">
        <v>55</v>
      </c>
      <c r="B13" s="49"/>
      <c r="C13" s="50"/>
    </row>
    <row r="14" spans="1:3" ht="16.5" customHeight="1" x14ac:dyDescent="0.35">
      <c r="A14" s="39" t="s">
        <v>52</v>
      </c>
      <c r="B14" s="51">
        <v>97.81422146475407</v>
      </c>
      <c r="C14" s="48">
        <v>96.576200620853342</v>
      </c>
    </row>
    <row r="15" spans="1:3" ht="16.5" customHeight="1" x14ac:dyDescent="0.35">
      <c r="A15" s="39" t="s">
        <v>53</v>
      </c>
      <c r="B15" s="51">
        <v>97.565909752547313</v>
      </c>
      <c r="C15" s="48">
        <v>96.112252027448548</v>
      </c>
    </row>
    <row r="16" spans="1:3" ht="16.5" customHeight="1" x14ac:dyDescent="0.35">
      <c r="A16" s="39" t="s">
        <v>19</v>
      </c>
      <c r="B16" s="51">
        <v>97.277532621589557</v>
      </c>
      <c r="C16" s="48">
        <v>94.603355363497698</v>
      </c>
    </row>
    <row r="17" spans="1:3" ht="16.5" customHeight="1" x14ac:dyDescent="0.35">
      <c r="A17" s="39" t="s">
        <v>54</v>
      </c>
      <c r="B17" s="51">
        <v>96.891485959188898</v>
      </c>
      <c r="C17" s="48">
        <v>96.52081585656714</v>
      </c>
    </row>
    <row r="18" spans="1:3" s="149" customFormat="1" ht="16.5" customHeight="1" x14ac:dyDescent="0.35">
      <c r="A18" s="150" t="s">
        <v>3</v>
      </c>
      <c r="B18" s="161">
        <v>97.438148290982838</v>
      </c>
      <c r="C18" s="158">
        <v>96.070930894532907</v>
      </c>
    </row>
    <row r="19" spans="1:3" ht="16.5" customHeight="1" x14ac:dyDescent="0.35">
      <c r="A19" s="43" t="s">
        <v>56</v>
      </c>
      <c r="B19" s="49"/>
      <c r="C19" s="50"/>
    </row>
    <row r="20" spans="1:3" ht="16.5" customHeight="1" x14ac:dyDescent="0.35">
      <c r="A20" s="39" t="s">
        <v>52</v>
      </c>
      <c r="B20" s="51">
        <v>7.1427031006570161</v>
      </c>
      <c r="C20" s="48">
        <v>12.534105002066969</v>
      </c>
    </row>
    <row r="21" spans="1:3" ht="16.5" customHeight="1" x14ac:dyDescent="0.35">
      <c r="A21" s="39" t="s">
        <v>53</v>
      </c>
      <c r="B21" s="51">
        <v>6.4027677160638188</v>
      </c>
      <c r="C21" s="48">
        <v>12.482073156148294</v>
      </c>
    </row>
    <row r="22" spans="1:3" ht="16.5" customHeight="1" x14ac:dyDescent="0.35">
      <c r="A22" s="39" t="s">
        <v>19</v>
      </c>
      <c r="B22" s="51">
        <v>3.8320763369370807</v>
      </c>
      <c r="C22" s="48">
        <v>9.8690186804431335</v>
      </c>
    </row>
    <row r="23" spans="1:3" ht="16.5" customHeight="1" x14ac:dyDescent="0.35">
      <c r="A23" s="39" t="s">
        <v>54</v>
      </c>
      <c r="B23" s="51">
        <v>8.4666111276302658</v>
      </c>
      <c r="C23" s="48">
        <v>12.800136783060962</v>
      </c>
    </row>
    <row r="24" spans="1:3" s="149" customFormat="1" ht="16.5" customHeight="1" x14ac:dyDescent="0.35">
      <c r="A24" s="150" t="s">
        <v>3</v>
      </c>
      <c r="B24" s="161">
        <v>6.8161017064243099</v>
      </c>
      <c r="C24" s="158">
        <v>12.309866236905721</v>
      </c>
    </row>
  </sheetData>
  <mergeCells count="1">
    <mergeCell ref="B2:C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0A0B0"/>
  </sheetPr>
  <dimension ref="A1:W211"/>
  <sheetViews>
    <sheetView workbookViewId="0"/>
  </sheetViews>
  <sheetFormatPr defaultRowHeight="14.5" x14ac:dyDescent="0.35"/>
  <cols>
    <col min="1" max="3" width="10.26953125" customWidth="1"/>
    <col min="6" max="10" width="10.1796875" customWidth="1"/>
    <col min="14" max="15" width="9.1796875" style="131"/>
    <col min="16" max="16" width="14.1796875" bestFit="1" customWidth="1"/>
    <col min="17" max="17" width="20" bestFit="1" customWidth="1"/>
    <col min="18" max="18" width="20.1796875" style="174" customWidth="1"/>
    <col min="19" max="19" width="20" style="149" bestFit="1" customWidth="1"/>
    <col min="20" max="20" width="13.453125" customWidth="1"/>
    <col min="22" max="22" width="20" customWidth="1"/>
    <col min="23" max="23" width="26" bestFit="1" customWidth="1"/>
  </cols>
  <sheetData>
    <row r="1" spans="1:23" ht="15" customHeight="1" thickBot="1" x14ac:dyDescent="0.4">
      <c r="A1" s="85"/>
      <c r="B1" s="84"/>
      <c r="C1" s="84"/>
      <c r="D1" s="84"/>
      <c r="E1" s="84"/>
      <c r="F1" s="84"/>
      <c r="G1" s="84"/>
      <c r="H1" s="84"/>
      <c r="I1" s="84"/>
      <c r="J1" s="84"/>
      <c r="K1" t="s">
        <v>640</v>
      </c>
      <c r="V1" t="s">
        <v>775</v>
      </c>
    </row>
    <row r="2" spans="1:23" ht="15" customHeight="1" x14ac:dyDescent="0.35">
      <c r="A2" s="84"/>
      <c r="B2" s="84"/>
      <c r="C2" s="84"/>
      <c r="D2" s="203" t="s">
        <v>727</v>
      </c>
      <c r="E2" s="203"/>
      <c r="F2" s="203"/>
      <c r="G2" s="203"/>
      <c r="H2" s="203"/>
      <c r="I2" s="203"/>
      <c r="J2" s="84"/>
      <c r="P2" s="120" t="s">
        <v>753</v>
      </c>
      <c r="Q2" s="132" t="s">
        <v>775</v>
      </c>
      <c r="R2" s="169" t="s">
        <v>776</v>
      </c>
      <c r="S2" s="136" t="s">
        <v>1035</v>
      </c>
      <c r="V2" s="125" t="s">
        <v>772</v>
      </c>
      <c r="W2" s="126" t="s">
        <v>774</v>
      </c>
    </row>
    <row r="3" spans="1:23" ht="20.25" customHeight="1" x14ac:dyDescent="0.35">
      <c r="A3" s="84"/>
      <c r="B3" s="84"/>
      <c r="C3" s="84"/>
      <c r="D3" s="203"/>
      <c r="E3" s="203"/>
      <c r="F3" s="203"/>
      <c r="G3" s="203"/>
      <c r="H3" s="203"/>
      <c r="I3" s="203"/>
      <c r="J3" s="84"/>
      <c r="K3" s="106" t="s">
        <v>511</v>
      </c>
      <c r="L3" s="106" t="s">
        <v>971</v>
      </c>
      <c r="M3" s="106" t="s">
        <v>512</v>
      </c>
      <c r="N3" s="165">
        <v>3.6227016840223247</v>
      </c>
      <c r="O3" s="165">
        <v>1</v>
      </c>
      <c r="P3" s="120">
        <v>1</v>
      </c>
      <c r="Q3" s="120" t="s">
        <v>748</v>
      </c>
      <c r="R3" s="169" t="s">
        <v>778</v>
      </c>
      <c r="S3" s="136" t="s">
        <v>748</v>
      </c>
      <c r="V3" s="127" t="s">
        <v>748</v>
      </c>
      <c r="W3" s="128">
        <v>46</v>
      </c>
    </row>
    <row r="4" spans="1:23" ht="15" customHeight="1" x14ac:dyDescent="0.35">
      <c r="A4" s="84"/>
      <c r="B4" s="84"/>
      <c r="C4" s="84"/>
      <c r="D4" s="203"/>
      <c r="E4" s="203"/>
      <c r="F4" s="203"/>
      <c r="G4" s="203"/>
      <c r="H4" s="203"/>
      <c r="I4" s="203"/>
      <c r="J4" s="84"/>
      <c r="K4" s="106" t="s">
        <v>509</v>
      </c>
      <c r="L4" s="106" t="s">
        <v>970</v>
      </c>
      <c r="M4" s="106" t="s">
        <v>510</v>
      </c>
      <c r="N4" s="165">
        <v>3.691929290309627</v>
      </c>
      <c r="O4" s="165">
        <v>2</v>
      </c>
      <c r="P4" s="120">
        <v>1</v>
      </c>
      <c r="Q4" s="120" t="s">
        <v>748</v>
      </c>
      <c r="R4" s="169" t="s">
        <v>778</v>
      </c>
      <c r="S4" s="136" t="s">
        <v>748</v>
      </c>
      <c r="V4" s="127" t="s">
        <v>749</v>
      </c>
      <c r="W4" s="128">
        <v>37</v>
      </c>
    </row>
    <row r="5" spans="1:23" ht="15" customHeight="1" x14ac:dyDescent="0.35">
      <c r="A5" s="84"/>
      <c r="B5" s="84"/>
      <c r="C5" s="84"/>
      <c r="D5" s="84"/>
      <c r="E5" s="84"/>
      <c r="F5" s="84"/>
      <c r="G5" s="84"/>
      <c r="H5" s="84"/>
      <c r="I5" s="84"/>
      <c r="J5" s="84"/>
      <c r="K5" s="106" t="s">
        <v>477</v>
      </c>
      <c r="L5" s="106" t="s">
        <v>954</v>
      </c>
      <c r="M5" s="106" t="s">
        <v>478</v>
      </c>
      <c r="N5" s="165">
        <v>3.912502223012627</v>
      </c>
      <c r="O5" s="165">
        <v>3</v>
      </c>
      <c r="P5" s="120">
        <v>1</v>
      </c>
      <c r="Q5" s="120" t="s">
        <v>748</v>
      </c>
      <c r="R5" s="169" t="s">
        <v>778</v>
      </c>
      <c r="S5" s="136" t="s">
        <v>748</v>
      </c>
      <c r="V5" s="127" t="s">
        <v>750</v>
      </c>
      <c r="W5" s="128">
        <v>38</v>
      </c>
    </row>
    <row r="6" spans="1:23" x14ac:dyDescent="0.35">
      <c r="K6" s="106" t="s">
        <v>535</v>
      </c>
      <c r="L6" s="106" t="s">
        <v>983</v>
      </c>
      <c r="M6" s="106" t="s">
        <v>536</v>
      </c>
      <c r="N6" s="165">
        <v>4.2305624604116652</v>
      </c>
      <c r="O6" s="165">
        <v>4</v>
      </c>
      <c r="P6" s="120">
        <v>1</v>
      </c>
      <c r="Q6" s="120" t="s">
        <v>748</v>
      </c>
      <c r="R6" s="169" t="s">
        <v>778</v>
      </c>
      <c r="S6" s="136" t="s">
        <v>748</v>
      </c>
      <c r="V6" s="127" t="s">
        <v>751</v>
      </c>
      <c r="W6" s="128">
        <v>50</v>
      </c>
    </row>
    <row r="7" spans="1:23" x14ac:dyDescent="0.35">
      <c r="K7" s="106" t="s">
        <v>527</v>
      </c>
      <c r="L7" s="106" t="s">
        <v>979</v>
      </c>
      <c r="M7" s="106" t="s">
        <v>528</v>
      </c>
      <c r="N7" s="165">
        <v>4.3845189897821477</v>
      </c>
      <c r="O7" s="165">
        <v>5</v>
      </c>
      <c r="P7" s="120">
        <v>1</v>
      </c>
      <c r="Q7" s="120" t="s">
        <v>748</v>
      </c>
      <c r="R7" s="169" t="s">
        <v>778</v>
      </c>
      <c r="S7" s="136" t="s">
        <v>748</v>
      </c>
      <c r="V7" s="127" t="s">
        <v>752</v>
      </c>
      <c r="W7" s="128">
        <v>38</v>
      </c>
    </row>
    <row r="8" spans="1:23" ht="15" thickBot="1" x14ac:dyDescent="0.4">
      <c r="K8" s="106" t="s">
        <v>529</v>
      </c>
      <c r="L8" s="106" t="s">
        <v>980</v>
      </c>
      <c r="M8" s="106" t="s">
        <v>530</v>
      </c>
      <c r="N8" s="165">
        <v>4.4094335349875449</v>
      </c>
      <c r="O8" s="165">
        <v>6</v>
      </c>
      <c r="P8" s="120">
        <v>1</v>
      </c>
      <c r="Q8" s="120" t="s">
        <v>748</v>
      </c>
      <c r="R8" s="169" t="s">
        <v>778</v>
      </c>
      <c r="S8" s="136" t="s">
        <v>748</v>
      </c>
      <c r="V8" s="129" t="s">
        <v>773</v>
      </c>
      <c r="W8" s="130">
        <v>209</v>
      </c>
    </row>
    <row r="9" spans="1:23" x14ac:dyDescent="0.35">
      <c r="K9" s="106" t="s">
        <v>489</v>
      </c>
      <c r="L9" s="106" t="s">
        <v>960</v>
      </c>
      <c r="M9" s="106" t="s">
        <v>490</v>
      </c>
      <c r="N9" s="165">
        <v>4.4424172949932998</v>
      </c>
      <c r="O9" s="165">
        <v>7</v>
      </c>
      <c r="P9" s="120">
        <v>1</v>
      </c>
      <c r="Q9" s="120" t="s">
        <v>748</v>
      </c>
      <c r="R9" s="169" t="s">
        <v>778</v>
      </c>
      <c r="S9" s="136" t="s">
        <v>748</v>
      </c>
    </row>
    <row r="10" spans="1:23" x14ac:dyDescent="0.35">
      <c r="K10" s="106" t="s">
        <v>501</v>
      </c>
      <c r="L10" s="106" t="s">
        <v>966</v>
      </c>
      <c r="M10" s="106" t="s">
        <v>502</v>
      </c>
      <c r="N10" s="165">
        <v>4.5010097778488731</v>
      </c>
      <c r="O10" s="165">
        <v>8</v>
      </c>
      <c r="P10" s="120">
        <v>1</v>
      </c>
      <c r="Q10" s="120" t="s">
        <v>748</v>
      </c>
      <c r="R10" s="169" t="s">
        <v>778</v>
      </c>
      <c r="S10" s="136" t="s">
        <v>748</v>
      </c>
    </row>
    <row r="11" spans="1:23" x14ac:dyDescent="0.35">
      <c r="K11" s="106" t="s">
        <v>503</v>
      </c>
      <c r="L11" s="106" t="s">
        <v>967</v>
      </c>
      <c r="M11" s="106" t="s">
        <v>504</v>
      </c>
      <c r="N11" s="165">
        <v>4.5078380270732845</v>
      </c>
      <c r="O11" s="165">
        <v>9</v>
      </c>
      <c r="P11" s="120">
        <v>1</v>
      </c>
      <c r="Q11" s="120" t="s">
        <v>748</v>
      </c>
      <c r="R11" s="169" t="s">
        <v>778</v>
      </c>
      <c r="S11" s="136" t="s">
        <v>748</v>
      </c>
    </row>
    <row r="12" spans="1:23" x14ac:dyDescent="0.35">
      <c r="K12" s="106" t="s">
        <v>497</v>
      </c>
      <c r="L12" s="106" t="s">
        <v>964</v>
      </c>
      <c r="M12" s="106" t="s">
        <v>498</v>
      </c>
      <c r="N12" s="165">
        <v>4.5381709653972386</v>
      </c>
      <c r="O12" s="165">
        <v>10</v>
      </c>
      <c r="P12" s="120">
        <v>1</v>
      </c>
      <c r="Q12" s="120" t="s">
        <v>748</v>
      </c>
      <c r="R12" s="169" t="s">
        <v>778</v>
      </c>
      <c r="S12" s="136" t="s">
        <v>748</v>
      </c>
    </row>
    <row r="13" spans="1:23" ht="15" thickBot="1" x14ac:dyDescent="0.4">
      <c r="K13" s="106" t="s">
        <v>475</v>
      </c>
      <c r="L13" s="106" t="s">
        <v>953</v>
      </c>
      <c r="M13" s="106" t="s">
        <v>476</v>
      </c>
      <c r="N13" s="165">
        <v>4.547584497248927</v>
      </c>
      <c r="O13" s="165">
        <v>11</v>
      </c>
      <c r="P13" s="120">
        <v>1</v>
      </c>
      <c r="Q13" s="120" t="s">
        <v>748</v>
      </c>
      <c r="R13" s="169" t="s">
        <v>778</v>
      </c>
      <c r="S13" s="136" t="s">
        <v>748</v>
      </c>
      <c r="V13" t="s">
        <v>776</v>
      </c>
    </row>
    <row r="14" spans="1:23" x14ac:dyDescent="0.35">
      <c r="K14" s="106" t="s">
        <v>483</v>
      </c>
      <c r="L14" s="106" t="s">
        <v>957</v>
      </c>
      <c r="M14" s="106" t="s">
        <v>484</v>
      </c>
      <c r="N14" s="165">
        <v>4.5532332920255065</v>
      </c>
      <c r="O14" s="165">
        <v>12</v>
      </c>
      <c r="P14" s="120">
        <v>1</v>
      </c>
      <c r="Q14" s="120" t="s">
        <v>748</v>
      </c>
      <c r="R14" s="169" t="s">
        <v>778</v>
      </c>
      <c r="S14" s="136" t="s">
        <v>748</v>
      </c>
      <c r="V14" s="125" t="s">
        <v>772</v>
      </c>
      <c r="W14" s="126" t="s">
        <v>777</v>
      </c>
    </row>
    <row r="15" spans="1:23" x14ac:dyDescent="0.35">
      <c r="K15" s="106" t="s">
        <v>493</v>
      </c>
      <c r="L15" s="106" t="s">
        <v>962</v>
      </c>
      <c r="M15" s="106" t="s">
        <v>494</v>
      </c>
      <c r="N15" s="165">
        <v>4.5605039305906923</v>
      </c>
      <c r="O15" s="165">
        <v>13</v>
      </c>
      <c r="P15" s="120">
        <v>1</v>
      </c>
      <c r="Q15" s="120" t="s">
        <v>748</v>
      </c>
      <c r="R15" s="169" t="s">
        <v>778</v>
      </c>
      <c r="S15" s="136" t="s">
        <v>748</v>
      </c>
      <c r="V15" s="127" t="s">
        <v>778</v>
      </c>
      <c r="W15" s="128">
        <v>42</v>
      </c>
    </row>
    <row r="16" spans="1:23" x14ac:dyDescent="0.35">
      <c r="K16" s="106" t="s">
        <v>479</v>
      </c>
      <c r="L16" s="106" t="s">
        <v>955</v>
      </c>
      <c r="M16" s="106" t="s">
        <v>480</v>
      </c>
      <c r="N16" s="165">
        <v>4.6486645022235562</v>
      </c>
      <c r="O16" s="165">
        <v>14</v>
      </c>
      <c r="P16" s="120">
        <v>1</v>
      </c>
      <c r="Q16" s="120" t="s">
        <v>748</v>
      </c>
      <c r="R16" s="169" t="s">
        <v>778</v>
      </c>
      <c r="S16" s="136" t="s">
        <v>748</v>
      </c>
      <c r="V16" s="127" t="s">
        <v>779</v>
      </c>
      <c r="W16" s="128">
        <v>41</v>
      </c>
    </row>
    <row r="17" spans="11:23" x14ac:dyDescent="0.35">
      <c r="K17" s="106" t="s">
        <v>521</v>
      </c>
      <c r="L17" s="106" t="s">
        <v>976</v>
      </c>
      <c r="M17" s="106" t="s">
        <v>522</v>
      </c>
      <c r="N17" s="165">
        <v>4.6509175279476906</v>
      </c>
      <c r="O17" s="165">
        <v>15</v>
      </c>
      <c r="P17" s="120">
        <v>1</v>
      </c>
      <c r="Q17" s="120" t="s">
        <v>748</v>
      </c>
      <c r="R17" s="169" t="s">
        <v>778</v>
      </c>
      <c r="S17" s="136" t="s">
        <v>748</v>
      </c>
      <c r="V17" s="127" t="s">
        <v>780</v>
      </c>
      <c r="W17" s="128">
        <v>42</v>
      </c>
    </row>
    <row r="18" spans="11:23" x14ac:dyDescent="0.35">
      <c r="K18" s="106" t="s">
        <v>495</v>
      </c>
      <c r="L18" s="106" t="s">
        <v>963</v>
      </c>
      <c r="M18" s="106" t="s">
        <v>496</v>
      </c>
      <c r="N18" s="165">
        <v>4.6695671993993351</v>
      </c>
      <c r="O18" s="165">
        <v>16</v>
      </c>
      <c r="P18" s="120">
        <v>1</v>
      </c>
      <c r="Q18" s="120" t="s">
        <v>748</v>
      </c>
      <c r="R18" s="169" t="s">
        <v>778</v>
      </c>
      <c r="S18" s="136" t="s">
        <v>748</v>
      </c>
      <c r="V18" s="127" t="s">
        <v>781</v>
      </c>
      <c r="W18" s="128">
        <v>42</v>
      </c>
    </row>
    <row r="19" spans="11:23" x14ac:dyDescent="0.35">
      <c r="K19" s="106" t="s">
        <v>473</v>
      </c>
      <c r="L19" s="106" t="s">
        <v>952</v>
      </c>
      <c r="M19" s="106" t="s">
        <v>474</v>
      </c>
      <c r="N19" s="165">
        <v>4.7745600731807132</v>
      </c>
      <c r="O19" s="165">
        <v>17</v>
      </c>
      <c r="P19" s="120">
        <v>1</v>
      </c>
      <c r="Q19" s="120" t="s">
        <v>748</v>
      </c>
      <c r="R19" s="169" t="s">
        <v>778</v>
      </c>
      <c r="S19" s="136" t="s">
        <v>748</v>
      </c>
      <c r="V19" s="127" t="s">
        <v>782</v>
      </c>
      <c r="W19" s="128">
        <v>42</v>
      </c>
    </row>
    <row r="20" spans="11:23" ht="15" thickBot="1" x14ac:dyDescent="0.4">
      <c r="K20" s="106" t="s">
        <v>517</v>
      </c>
      <c r="L20" s="106" t="s">
        <v>974</v>
      </c>
      <c r="M20" s="106" t="s">
        <v>518</v>
      </c>
      <c r="N20" s="165">
        <v>4.8132118451025061</v>
      </c>
      <c r="O20" s="165">
        <v>18</v>
      </c>
      <c r="P20" s="120">
        <v>1</v>
      </c>
      <c r="Q20" s="120" t="s">
        <v>748</v>
      </c>
      <c r="R20" s="169" t="s">
        <v>778</v>
      </c>
      <c r="S20" s="136" t="s">
        <v>748</v>
      </c>
      <c r="V20" s="129" t="s">
        <v>773</v>
      </c>
      <c r="W20" s="130">
        <v>209</v>
      </c>
    </row>
    <row r="21" spans="11:23" x14ac:dyDescent="0.35">
      <c r="K21" s="106" t="s">
        <v>601</v>
      </c>
      <c r="L21" s="106" t="s">
        <v>1016</v>
      </c>
      <c r="M21" s="106" t="s">
        <v>602</v>
      </c>
      <c r="N21" s="165">
        <v>4.8501338263827574</v>
      </c>
      <c r="O21" s="165">
        <v>19</v>
      </c>
      <c r="P21" s="120">
        <v>1</v>
      </c>
      <c r="Q21" s="120" t="s">
        <v>748</v>
      </c>
      <c r="R21" s="169" t="s">
        <v>778</v>
      </c>
      <c r="S21" s="136" t="s">
        <v>748</v>
      </c>
    </row>
    <row r="22" spans="11:23" x14ac:dyDescent="0.35">
      <c r="K22" s="106" t="s">
        <v>531</v>
      </c>
      <c r="L22" s="106" t="s">
        <v>981</v>
      </c>
      <c r="M22" s="106" t="s">
        <v>532</v>
      </c>
      <c r="N22" s="165">
        <v>4.8510974305297321</v>
      </c>
      <c r="O22" s="165">
        <v>20</v>
      </c>
      <c r="P22" s="120">
        <v>1</v>
      </c>
      <c r="Q22" s="120" t="s">
        <v>748</v>
      </c>
      <c r="R22" s="169" t="s">
        <v>778</v>
      </c>
      <c r="S22" s="136" t="s">
        <v>748</v>
      </c>
    </row>
    <row r="23" spans="11:23" x14ac:dyDescent="0.35">
      <c r="K23" s="106" t="s">
        <v>523</v>
      </c>
      <c r="L23" s="106" t="s">
        <v>977</v>
      </c>
      <c r="M23" s="106" t="s">
        <v>524</v>
      </c>
      <c r="N23" s="165">
        <v>4.860865199122645</v>
      </c>
      <c r="O23" s="165">
        <v>21</v>
      </c>
      <c r="P23" s="120">
        <v>1</v>
      </c>
      <c r="Q23" s="120" t="s">
        <v>748</v>
      </c>
      <c r="R23" s="169" t="s">
        <v>778</v>
      </c>
      <c r="S23" s="136" t="s">
        <v>748</v>
      </c>
    </row>
    <row r="24" spans="11:23" ht="15" thickBot="1" x14ac:dyDescent="0.4">
      <c r="K24" s="106" t="s">
        <v>629</v>
      </c>
      <c r="L24" s="106" t="s">
        <v>1030</v>
      </c>
      <c r="M24" s="106" t="s">
        <v>630</v>
      </c>
      <c r="N24" s="165">
        <v>4.8687965983224606</v>
      </c>
      <c r="O24" s="165">
        <v>22</v>
      </c>
      <c r="P24" s="120">
        <v>1</v>
      </c>
      <c r="Q24" s="120" t="s">
        <v>748</v>
      </c>
      <c r="R24" s="169" t="s">
        <v>778</v>
      </c>
      <c r="S24" s="136" t="s">
        <v>748</v>
      </c>
      <c r="V24" s="170" t="s">
        <v>1038</v>
      </c>
    </row>
    <row r="25" spans="11:23" x14ac:dyDescent="0.35">
      <c r="K25" s="106" t="s">
        <v>485</v>
      </c>
      <c r="L25" s="106" t="s">
        <v>958</v>
      </c>
      <c r="M25" s="106" t="s">
        <v>486</v>
      </c>
      <c r="N25" s="165">
        <v>4.8705488605772365</v>
      </c>
      <c r="O25" s="165">
        <v>23</v>
      </c>
      <c r="P25" s="120">
        <v>1</v>
      </c>
      <c r="Q25" s="120" t="s">
        <v>748</v>
      </c>
      <c r="R25" s="169" t="s">
        <v>778</v>
      </c>
      <c r="S25" s="136" t="s">
        <v>748</v>
      </c>
      <c r="V25" s="125" t="s">
        <v>772</v>
      </c>
      <c r="W25" s="126" t="s">
        <v>1037</v>
      </c>
    </row>
    <row r="26" spans="11:23" x14ac:dyDescent="0.35">
      <c r="K26" s="106" t="s">
        <v>481</v>
      </c>
      <c r="L26" s="106" t="s">
        <v>956</v>
      </c>
      <c r="M26" s="106" t="s">
        <v>482</v>
      </c>
      <c r="N26" s="165">
        <v>4.8855977463099576</v>
      </c>
      <c r="O26" s="165">
        <v>24</v>
      </c>
      <c r="P26" s="120">
        <v>1</v>
      </c>
      <c r="Q26" s="120" t="s">
        <v>748</v>
      </c>
      <c r="R26" s="169" t="s">
        <v>778</v>
      </c>
      <c r="S26" s="136" t="s">
        <v>748</v>
      </c>
      <c r="V26" s="127" t="s">
        <v>748</v>
      </c>
      <c r="W26" s="128">
        <v>46</v>
      </c>
    </row>
    <row r="27" spans="11:23" x14ac:dyDescent="0.35">
      <c r="K27" s="106" t="s">
        <v>491</v>
      </c>
      <c r="L27" s="106" t="s">
        <v>961</v>
      </c>
      <c r="M27" s="106" t="s">
        <v>492</v>
      </c>
      <c r="N27" s="165">
        <v>4.9603101409518189</v>
      </c>
      <c r="O27" s="165">
        <v>25</v>
      </c>
      <c r="P27" s="120">
        <v>1</v>
      </c>
      <c r="Q27" s="120" t="s">
        <v>748</v>
      </c>
      <c r="R27" s="169" t="s">
        <v>778</v>
      </c>
      <c r="S27" s="136" t="s">
        <v>748</v>
      </c>
      <c r="V27" s="127" t="s">
        <v>749</v>
      </c>
      <c r="W27" s="128">
        <v>37</v>
      </c>
    </row>
    <row r="28" spans="11:23" x14ac:dyDescent="0.35">
      <c r="K28" s="106" t="s">
        <v>499</v>
      </c>
      <c r="L28" s="106" t="s">
        <v>965</v>
      </c>
      <c r="M28" s="106" t="s">
        <v>500</v>
      </c>
      <c r="N28" s="165">
        <v>4.9771623980677715</v>
      </c>
      <c r="O28" s="165">
        <v>26</v>
      </c>
      <c r="P28" s="120">
        <v>1</v>
      </c>
      <c r="Q28" s="120" t="s">
        <v>748</v>
      </c>
      <c r="R28" s="169" t="s">
        <v>778</v>
      </c>
      <c r="S28" s="136" t="s">
        <v>748</v>
      </c>
      <c r="V28" s="127" t="s">
        <v>750</v>
      </c>
      <c r="W28" s="128">
        <v>38</v>
      </c>
    </row>
    <row r="29" spans="11:23" x14ac:dyDescent="0.35">
      <c r="K29" s="106" t="s">
        <v>573</v>
      </c>
      <c r="L29" s="106" t="s">
        <v>1002</v>
      </c>
      <c r="M29" s="106" t="s">
        <v>574</v>
      </c>
      <c r="N29" s="165">
        <v>5.0042372551916099</v>
      </c>
      <c r="O29" s="165">
        <v>27</v>
      </c>
      <c r="P29" s="120">
        <v>1</v>
      </c>
      <c r="Q29" s="120" t="s">
        <v>748</v>
      </c>
      <c r="R29" s="169" t="s">
        <v>778</v>
      </c>
      <c r="S29" s="136" t="s">
        <v>748</v>
      </c>
      <c r="V29" s="127" t="s">
        <v>1034</v>
      </c>
      <c r="W29" s="128">
        <v>35</v>
      </c>
    </row>
    <row r="30" spans="11:23" x14ac:dyDescent="0.35">
      <c r="K30" s="106" t="s">
        <v>519</v>
      </c>
      <c r="L30" s="106" t="s">
        <v>975</v>
      </c>
      <c r="M30" s="106" t="s">
        <v>520</v>
      </c>
      <c r="N30" s="165">
        <v>5.0446817708296425</v>
      </c>
      <c r="O30" s="165">
        <v>28</v>
      </c>
      <c r="P30" s="120">
        <v>1</v>
      </c>
      <c r="Q30" s="120" t="s">
        <v>748</v>
      </c>
      <c r="R30" s="169" t="s">
        <v>778</v>
      </c>
      <c r="S30" s="136" t="s">
        <v>748</v>
      </c>
      <c r="V30" s="127" t="s">
        <v>1036</v>
      </c>
      <c r="W30" s="128">
        <v>53</v>
      </c>
    </row>
    <row r="31" spans="11:23" ht="15" thickBot="1" x14ac:dyDescent="0.4">
      <c r="K31" s="106" t="s">
        <v>507</v>
      </c>
      <c r="L31" s="106" t="s">
        <v>969</v>
      </c>
      <c r="M31" s="106" t="s">
        <v>508</v>
      </c>
      <c r="N31" s="165">
        <v>5.0471765761378915</v>
      </c>
      <c r="O31" s="165">
        <v>29</v>
      </c>
      <c r="P31" s="120">
        <v>1</v>
      </c>
      <c r="Q31" s="120" t="s">
        <v>748</v>
      </c>
      <c r="R31" s="169" t="s">
        <v>778</v>
      </c>
      <c r="S31" s="136" t="s">
        <v>748</v>
      </c>
      <c r="V31" s="129" t="s">
        <v>773</v>
      </c>
      <c r="W31" s="130">
        <v>209</v>
      </c>
    </row>
    <row r="32" spans="11:23" x14ac:dyDescent="0.35">
      <c r="K32" s="106" t="s">
        <v>513</v>
      </c>
      <c r="L32" s="106" t="s">
        <v>972</v>
      </c>
      <c r="M32" s="106" t="s">
        <v>514</v>
      </c>
      <c r="N32" s="165">
        <v>5.0974745428051627</v>
      </c>
      <c r="O32" s="165">
        <v>30</v>
      </c>
      <c r="P32" s="120">
        <v>1</v>
      </c>
      <c r="Q32" s="120" t="s">
        <v>748</v>
      </c>
      <c r="R32" s="169" t="s">
        <v>778</v>
      </c>
      <c r="S32" s="136" t="s">
        <v>748</v>
      </c>
    </row>
    <row r="33" spans="11:19" x14ac:dyDescent="0.35">
      <c r="K33" s="106" t="s">
        <v>433</v>
      </c>
      <c r="L33" s="106" t="s">
        <v>932</v>
      </c>
      <c r="M33" s="106" t="s">
        <v>434</v>
      </c>
      <c r="N33" s="165">
        <v>5.1827054403988875</v>
      </c>
      <c r="O33" s="165">
        <v>31</v>
      </c>
      <c r="P33" s="120">
        <v>1</v>
      </c>
      <c r="Q33" s="120" t="s">
        <v>748</v>
      </c>
      <c r="R33" s="169" t="s">
        <v>778</v>
      </c>
      <c r="S33" s="136" t="s">
        <v>748</v>
      </c>
    </row>
    <row r="34" spans="11:19" x14ac:dyDescent="0.35">
      <c r="K34" s="106" t="s">
        <v>505</v>
      </c>
      <c r="L34" s="106" t="s">
        <v>968</v>
      </c>
      <c r="M34" s="106" t="s">
        <v>506</v>
      </c>
      <c r="N34" s="165">
        <v>5.214053547161714</v>
      </c>
      <c r="O34" s="165">
        <v>32</v>
      </c>
      <c r="P34" s="120">
        <v>1</v>
      </c>
      <c r="Q34" s="120" t="s">
        <v>748</v>
      </c>
      <c r="R34" s="169" t="s">
        <v>778</v>
      </c>
      <c r="S34" s="136" t="s">
        <v>748</v>
      </c>
    </row>
    <row r="35" spans="11:19" x14ac:dyDescent="0.35">
      <c r="K35" s="106" t="s">
        <v>633</v>
      </c>
      <c r="L35" s="106" t="s">
        <v>1032</v>
      </c>
      <c r="M35" s="106" t="s">
        <v>634</v>
      </c>
      <c r="N35" s="165">
        <v>5.2415878530528213</v>
      </c>
      <c r="O35" s="165">
        <v>33</v>
      </c>
      <c r="P35" s="120">
        <v>1</v>
      </c>
      <c r="Q35" s="120" t="s">
        <v>748</v>
      </c>
      <c r="R35" s="169" t="s">
        <v>778</v>
      </c>
      <c r="S35" s="136" t="s">
        <v>748</v>
      </c>
    </row>
    <row r="36" spans="11:19" x14ac:dyDescent="0.35">
      <c r="K36" s="106" t="s">
        <v>515</v>
      </c>
      <c r="L36" s="106" t="s">
        <v>973</v>
      </c>
      <c r="M36" s="106" t="s">
        <v>516</v>
      </c>
      <c r="N36" s="165">
        <v>5.2560471207290913</v>
      </c>
      <c r="O36" s="165">
        <v>34</v>
      </c>
      <c r="P36" s="120">
        <v>1</v>
      </c>
      <c r="Q36" s="120" t="s">
        <v>748</v>
      </c>
      <c r="R36" s="169" t="s">
        <v>778</v>
      </c>
      <c r="S36" s="136" t="s">
        <v>748</v>
      </c>
    </row>
    <row r="37" spans="11:19" x14ac:dyDescent="0.35">
      <c r="K37" s="106" t="s">
        <v>627</v>
      </c>
      <c r="L37" s="106" t="s">
        <v>1029</v>
      </c>
      <c r="M37" s="106" t="s">
        <v>628</v>
      </c>
      <c r="N37" s="165">
        <v>5.3131560066962509</v>
      </c>
      <c r="O37" s="165">
        <v>35</v>
      </c>
      <c r="P37" s="120">
        <v>1</v>
      </c>
      <c r="Q37" s="120" t="s">
        <v>748</v>
      </c>
      <c r="R37" s="169" t="s">
        <v>778</v>
      </c>
      <c r="S37" s="136" t="s">
        <v>748</v>
      </c>
    </row>
    <row r="38" spans="11:19" x14ac:dyDescent="0.35">
      <c r="K38" s="106" t="s">
        <v>605</v>
      </c>
      <c r="L38" s="106" t="s">
        <v>1018</v>
      </c>
      <c r="M38" s="106" t="s">
        <v>606</v>
      </c>
      <c r="N38" s="165">
        <v>5.3179356048640507</v>
      </c>
      <c r="O38" s="165">
        <v>36</v>
      </c>
      <c r="P38" s="120">
        <v>1</v>
      </c>
      <c r="Q38" s="120" t="s">
        <v>748</v>
      </c>
      <c r="R38" s="169" t="s">
        <v>778</v>
      </c>
      <c r="S38" s="136" t="s">
        <v>748</v>
      </c>
    </row>
    <row r="39" spans="11:19" x14ac:dyDescent="0.35">
      <c r="K39" s="106" t="s">
        <v>270</v>
      </c>
      <c r="L39" s="106" t="s">
        <v>849</v>
      </c>
      <c r="M39" s="106" t="s">
        <v>271</v>
      </c>
      <c r="N39" s="165">
        <v>5.3744323728828736</v>
      </c>
      <c r="O39" s="165">
        <v>37</v>
      </c>
      <c r="P39" s="120">
        <v>1</v>
      </c>
      <c r="Q39" s="120" t="s">
        <v>748</v>
      </c>
      <c r="R39" s="169" t="s">
        <v>778</v>
      </c>
      <c r="S39" s="136" t="s">
        <v>748</v>
      </c>
    </row>
    <row r="40" spans="11:19" x14ac:dyDescent="0.35">
      <c r="K40" s="106" t="s">
        <v>487</v>
      </c>
      <c r="L40" s="106" t="s">
        <v>959</v>
      </c>
      <c r="M40" s="106" t="s">
        <v>488</v>
      </c>
      <c r="N40" s="165">
        <v>5.3892907094616271</v>
      </c>
      <c r="O40" s="165">
        <v>38</v>
      </c>
      <c r="P40" s="120">
        <v>1</v>
      </c>
      <c r="Q40" s="120" t="s">
        <v>748</v>
      </c>
      <c r="R40" s="169" t="s">
        <v>778</v>
      </c>
      <c r="S40" s="136" t="s">
        <v>748</v>
      </c>
    </row>
    <row r="41" spans="11:19" x14ac:dyDescent="0.35">
      <c r="K41" s="106" t="s">
        <v>341</v>
      </c>
      <c r="L41" s="106" t="s">
        <v>886</v>
      </c>
      <c r="M41" s="106" t="s">
        <v>342</v>
      </c>
      <c r="N41" s="165">
        <v>5.4022831447275257</v>
      </c>
      <c r="O41" s="165">
        <v>39</v>
      </c>
      <c r="P41" s="120">
        <v>1</v>
      </c>
      <c r="Q41" s="120" t="s">
        <v>748</v>
      </c>
      <c r="R41" s="169" t="s">
        <v>778</v>
      </c>
      <c r="S41" s="136" t="s">
        <v>748</v>
      </c>
    </row>
    <row r="42" spans="11:19" x14ac:dyDescent="0.35">
      <c r="K42" s="106" t="s">
        <v>579</v>
      </c>
      <c r="L42" s="106" t="s">
        <v>1005</v>
      </c>
      <c r="M42" s="106" t="s">
        <v>580</v>
      </c>
      <c r="N42" s="165">
        <v>5.4229834723723478</v>
      </c>
      <c r="O42" s="165">
        <v>40</v>
      </c>
      <c r="P42" s="120">
        <v>1</v>
      </c>
      <c r="Q42" s="120" t="s">
        <v>748</v>
      </c>
      <c r="R42" s="169" t="s">
        <v>778</v>
      </c>
      <c r="S42" s="136" t="s">
        <v>748</v>
      </c>
    </row>
    <row r="43" spans="11:19" x14ac:dyDescent="0.35">
      <c r="K43" s="106" t="s">
        <v>553</v>
      </c>
      <c r="L43" s="106" t="s">
        <v>992</v>
      </c>
      <c r="M43" s="106" t="s">
        <v>554</v>
      </c>
      <c r="N43" s="165">
        <v>5.4230198901153379</v>
      </c>
      <c r="O43" s="165">
        <v>41</v>
      </c>
      <c r="P43" s="120">
        <v>1</v>
      </c>
      <c r="Q43" s="120" t="s">
        <v>748</v>
      </c>
      <c r="R43" s="169" t="s">
        <v>778</v>
      </c>
      <c r="S43" s="136" t="s">
        <v>748</v>
      </c>
    </row>
    <row r="44" spans="11:19" x14ac:dyDescent="0.35">
      <c r="K44" s="106" t="s">
        <v>575</v>
      </c>
      <c r="L44" s="106" t="s">
        <v>1003</v>
      </c>
      <c r="M44" s="106" t="s">
        <v>576</v>
      </c>
      <c r="N44" s="165">
        <v>5.4274256349034822</v>
      </c>
      <c r="O44" s="165">
        <v>42</v>
      </c>
      <c r="P44" s="120">
        <v>1</v>
      </c>
      <c r="Q44" s="120" t="s">
        <v>748</v>
      </c>
      <c r="R44" s="169" t="s">
        <v>778</v>
      </c>
      <c r="S44" s="136" t="s">
        <v>748</v>
      </c>
    </row>
    <row r="45" spans="11:19" x14ac:dyDescent="0.35">
      <c r="K45" s="106" t="s">
        <v>361</v>
      </c>
      <c r="L45" s="106" t="s">
        <v>896</v>
      </c>
      <c r="M45" s="106" t="s">
        <v>362</v>
      </c>
      <c r="N45" s="165">
        <v>5.4349392515076271</v>
      </c>
      <c r="O45" s="165">
        <v>43</v>
      </c>
      <c r="P45" s="120">
        <v>1</v>
      </c>
      <c r="Q45" s="120" t="s">
        <v>748</v>
      </c>
      <c r="R45" s="169" t="s">
        <v>779</v>
      </c>
      <c r="S45" s="136" t="s">
        <v>748</v>
      </c>
    </row>
    <row r="46" spans="11:19" x14ac:dyDescent="0.35">
      <c r="K46" s="106" t="s">
        <v>427</v>
      </c>
      <c r="L46" s="106" t="s">
        <v>929</v>
      </c>
      <c r="M46" s="106" t="s">
        <v>428</v>
      </c>
      <c r="N46" s="165">
        <v>5.4446265889118806</v>
      </c>
      <c r="O46" s="165">
        <v>44</v>
      </c>
      <c r="P46" s="120">
        <v>1</v>
      </c>
      <c r="Q46" s="120" t="s">
        <v>748</v>
      </c>
      <c r="R46" s="169" t="s">
        <v>779</v>
      </c>
      <c r="S46" s="136" t="s">
        <v>748</v>
      </c>
    </row>
    <row r="47" spans="11:19" x14ac:dyDescent="0.35">
      <c r="K47" s="106" t="s">
        <v>258</v>
      </c>
      <c r="L47" s="106" t="s">
        <v>843</v>
      </c>
      <c r="M47" s="106" t="s">
        <v>259</v>
      </c>
      <c r="N47" s="165">
        <v>5.4595504731646676</v>
      </c>
      <c r="O47" s="165">
        <v>45</v>
      </c>
      <c r="P47" s="120">
        <v>1</v>
      </c>
      <c r="Q47" s="120" t="s">
        <v>748</v>
      </c>
      <c r="R47" s="169" t="s">
        <v>779</v>
      </c>
      <c r="S47" s="136" t="s">
        <v>748</v>
      </c>
    </row>
    <row r="48" spans="11:19" x14ac:dyDescent="0.35">
      <c r="K48" s="106" t="s">
        <v>278</v>
      </c>
      <c r="L48" s="106" t="s">
        <v>853</v>
      </c>
      <c r="M48" s="106" t="s">
        <v>279</v>
      </c>
      <c r="N48" s="165">
        <v>5.487078733550069</v>
      </c>
      <c r="O48" s="165">
        <v>46</v>
      </c>
      <c r="P48" s="120">
        <v>1</v>
      </c>
      <c r="Q48" s="120" t="s">
        <v>748</v>
      </c>
      <c r="R48" s="169" t="s">
        <v>779</v>
      </c>
      <c r="S48" s="136" t="s">
        <v>748</v>
      </c>
    </row>
    <row r="49" spans="11:19" x14ac:dyDescent="0.35">
      <c r="K49" s="106" t="s">
        <v>417</v>
      </c>
      <c r="L49" s="106" t="s">
        <v>924</v>
      </c>
      <c r="M49" s="106" t="s">
        <v>418</v>
      </c>
      <c r="N49" s="165">
        <v>5.5393899047598598</v>
      </c>
      <c r="O49" s="165">
        <v>47</v>
      </c>
      <c r="P49" s="120">
        <v>2</v>
      </c>
      <c r="Q49" s="120" t="s">
        <v>749</v>
      </c>
      <c r="R49" s="169" t="s">
        <v>779</v>
      </c>
      <c r="S49" s="136" t="s">
        <v>749</v>
      </c>
    </row>
    <row r="50" spans="11:19" x14ac:dyDescent="0.35">
      <c r="K50" s="106" t="s">
        <v>583</v>
      </c>
      <c r="L50" s="106" t="s">
        <v>1007</v>
      </c>
      <c r="M50" s="106" t="s">
        <v>584</v>
      </c>
      <c r="N50" s="165">
        <v>5.5526710207959775</v>
      </c>
      <c r="O50" s="165">
        <v>48</v>
      </c>
      <c r="P50" s="120">
        <v>2</v>
      </c>
      <c r="Q50" s="120" t="s">
        <v>749</v>
      </c>
      <c r="R50" s="169" t="s">
        <v>779</v>
      </c>
      <c r="S50" s="136" t="s">
        <v>749</v>
      </c>
    </row>
    <row r="51" spans="11:19" x14ac:dyDescent="0.35">
      <c r="K51" s="106" t="s">
        <v>617</v>
      </c>
      <c r="L51" s="106" t="s">
        <v>1024</v>
      </c>
      <c r="M51" s="106" t="s">
        <v>618</v>
      </c>
      <c r="N51" s="165">
        <v>5.5581473799048284</v>
      </c>
      <c r="O51" s="165">
        <v>49</v>
      </c>
      <c r="P51" s="120">
        <v>2</v>
      </c>
      <c r="Q51" s="120" t="s">
        <v>749</v>
      </c>
      <c r="R51" s="169" t="s">
        <v>779</v>
      </c>
      <c r="S51" s="136" t="s">
        <v>749</v>
      </c>
    </row>
    <row r="52" spans="11:19" x14ac:dyDescent="0.35">
      <c r="K52" s="106" t="s">
        <v>349</v>
      </c>
      <c r="L52" s="106" t="s">
        <v>890</v>
      </c>
      <c r="M52" s="106" t="s">
        <v>350</v>
      </c>
      <c r="N52" s="165">
        <v>5.5605118018135897</v>
      </c>
      <c r="O52" s="165">
        <v>50</v>
      </c>
      <c r="P52" s="120">
        <v>2</v>
      </c>
      <c r="Q52" s="120" t="s">
        <v>749</v>
      </c>
      <c r="R52" s="169" t="s">
        <v>779</v>
      </c>
      <c r="S52" s="136" t="s">
        <v>749</v>
      </c>
    </row>
    <row r="53" spans="11:19" x14ac:dyDescent="0.35">
      <c r="K53" s="106" t="s">
        <v>533</v>
      </c>
      <c r="L53" s="106" t="s">
        <v>982</v>
      </c>
      <c r="M53" s="106" t="s">
        <v>534</v>
      </c>
      <c r="N53" s="165">
        <v>5.5824264409512292</v>
      </c>
      <c r="O53" s="165">
        <v>51</v>
      </c>
      <c r="P53" s="120">
        <v>2</v>
      </c>
      <c r="Q53" s="120" t="s">
        <v>749</v>
      </c>
      <c r="R53" s="169" t="s">
        <v>779</v>
      </c>
      <c r="S53" s="136" t="s">
        <v>749</v>
      </c>
    </row>
    <row r="54" spans="11:19" x14ac:dyDescent="0.35">
      <c r="K54" s="106" t="s">
        <v>585</v>
      </c>
      <c r="L54" s="106" t="s">
        <v>1008</v>
      </c>
      <c r="M54" s="106" t="s">
        <v>586</v>
      </c>
      <c r="N54" s="165">
        <v>5.5992508136922972</v>
      </c>
      <c r="O54" s="165">
        <v>52</v>
      </c>
      <c r="P54" s="120">
        <v>2</v>
      </c>
      <c r="Q54" s="120" t="s">
        <v>749</v>
      </c>
      <c r="R54" s="169" t="s">
        <v>779</v>
      </c>
      <c r="S54" s="136" t="s">
        <v>749</v>
      </c>
    </row>
    <row r="55" spans="11:19" x14ac:dyDescent="0.35">
      <c r="K55" s="106" t="s">
        <v>425</v>
      </c>
      <c r="L55" s="106" t="s">
        <v>928</v>
      </c>
      <c r="M55" s="106" t="s">
        <v>426</v>
      </c>
      <c r="N55" s="165">
        <v>5.5993094745472831</v>
      </c>
      <c r="O55" s="165">
        <v>53</v>
      </c>
      <c r="P55" s="120">
        <v>2</v>
      </c>
      <c r="Q55" s="120" t="s">
        <v>749</v>
      </c>
      <c r="R55" s="169" t="s">
        <v>779</v>
      </c>
      <c r="S55" s="136" t="s">
        <v>749</v>
      </c>
    </row>
    <row r="56" spans="11:19" x14ac:dyDescent="0.35">
      <c r="K56" s="106" t="s">
        <v>463</v>
      </c>
      <c r="L56" s="106" t="s">
        <v>947</v>
      </c>
      <c r="M56" s="106" t="s">
        <v>464</v>
      </c>
      <c r="N56" s="165">
        <v>5.6004413439635536</v>
      </c>
      <c r="O56" s="165">
        <v>54</v>
      </c>
      <c r="P56" s="120">
        <v>2</v>
      </c>
      <c r="Q56" s="120" t="s">
        <v>749</v>
      </c>
      <c r="R56" s="169" t="s">
        <v>779</v>
      </c>
      <c r="S56" s="136" t="s">
        <v>749</v>
      </c>
    </row>
    <row r="57" spans="11:19" x14ac:dyDescent="0.35">
      <c r="K57" s="106" t="s">
        <v>525</v>
      </c>
      <c r="L57" s="106" t="s">
        <v>978</v>
      </c>
      <c r="M57" s="106" t="s">
        <v>526</v>
      </c>
      <c r="N57" s="165">
        <v>5.663456514587593</v>
      </c>
      <c r="O57" s="165">
        <v>55</v>
      </c>
      <c r="P57" s="120">
        <v>2</v>
      </c>
      <c r="Q57" s="120" t="s">
        <v>749</v>
      </c>
      <c r="R57" s="169" t="s">
        <v>779</v>
      </c>
      <c r="S57" s="136" t="s">
        <v>749</v>
      </c>
    </row>
    <row r="58" spans="11:19" x14ac:dyDescent="0.35">
      <c r="K58" s="106" t="s">
        <v>415</v>
      </c>
      <c r="L58" s="106" t="s">
        <v>923</v>
      </c>
      <c r="M58" s="106" t="s">
        <v>416</v>
      </c>
      <c r="N58" s="165">
        <v>5.6718451894249116</v>
      </c>
      <c r="O58" s="165">
        <v>56</v>
      </c>
      <c r="P58" s="120">
        <v>2</v>
      </c>
      <c r="Q58" s="120" t="s">
        <v>749</v>
      </c>
      <c r="R58" s="169" t="s">
        <v>779</v>
      </c>
      <c r="S58" s="136" t="s">
        <v>749</v>
      </c>
    </row>
    <row r="59" spans="11:19" x14ac:dyDescent="0.35">
      <c r="K59" s="106" t="s">
        <v>371</v>
      </c>
      <c r="L59" s="106" t="s">
        <v>901</v>
      </c>
      <c r="M59" s="106" t="s">
        <v>372</v>
      </c>
      <c r="N59" s="165">
        <v>5.7239441766976542</v>
      </c>
      <c r="O59" s="165">
        <v>57</v>
      </c>
      <c r="P59" s="120">
        <v>2</v>
      </c>
      <c r="Q59" s="120" t="s">
        <v>749</v>
      </c>
      <c r="R59" s="169" t="s">
        <v>779</v>
      </c>
      <c r="S59" s="136" t="s">
        <v>749</v>
      </c>
    </row>
    <row r="60" spans="11:19" x14ac:dyDescent="0.35">
      <c r="K60" s="106" t="s">
        <v>591</v>
      </c>
      <c r="L60" s="106" t="s">
        <v>1011</v>
      </c>
      <c r="M60" s="106" t="s">
        <v>592</v>
      </c>
      <c r="N60" s="165">
        <v>5.749221773352593</v>
      </c>
      <c r="O60" s="165">
        <v>58</v>
      </c>
      <c r="P60" s="120">
        <v>2</v>
      </c>
      <c r="Q60" s="120" t="s">
        <v>749</v>
      </c>
      <c r="R60" s="169" t="s">
        <v>779</v>
      </c>
      <c r="S60" s="136" t="s">
        <v>749</v>
      </c>
    </row>
    <row r="61" spans="11:19" x14ac:dyDescent="0.35">
      <c r="K61" s="106" t="s">
        <v>569</v>
      </c>
      <c r="L61" s="106" t="s">
        <v>1000</v>
      </c>
      <c r="M61" s="106" t="s">
        <v>570</v>
      </c>
      <c r="N61" s="165">
        <v>5.7550371407551557</v>
      </c>
      <c r="O61" s="165">
        <v>59</v>
      </c>
      <c r="P61" s="120">
        <v>2</v>
      </c>
      <c r="Q61" s="120" t="s">
        <v>749</v>
      </c>
      <c r="R61" s="169" t="s">
        <v>779</v>
      </c>
      <c r="S61" s="136" t="s">
        <v>749</v>
      </c>
    </row>
    <row r="62" spans="11:19" x14ac:dyDescent="0.35">
      <c r="K62" s="106" t="s">
        <v>571</v>
      </c>
      <c r="L62" s="106" t="s">
        <v>1001</v>
      </c>
      <c r="M62" s="106" t="s">
        <v>572</v>
      </c>
      <c r="N62" s="165">
        <v>5.7672210791303424</v>
      </c>
      <c r="O62" s="165">
        <v>60</v>
      </c>
      <c r="P62" s="120">
        <v>2</v>
      </c>
      <c r="Q62" s="120" t="s">
        <v>749</v>
      </c>
      <c r="R62" s="169" t="s">
        <v>779</v>
      </c>
      <c r="S62" s="136" t="s">
        <v>749</v>
      </c>
    </row>
    <row r="63" spans="11:19" x14ac:dyDescent="0.35">
      <c r="K63" s="106" t="s">
        <v>577</v>
      </c>
      <c r="L63" s="106" t="s">
        <v>1004</v>
      </c>
      <c r="M63" s="106" t="s">
        <v>578</v>
      </c>
      <c r="N63" s="165">
        <v>5.771773613743659</v>
      </c>
      <c r="O63" s="165">
        <v>61</v>
      </c>
      <c r="P63" s="120">
        <v>2</v>
      </c>
      <c r="Q63" s="120" t="s">
        <v>749</v>
      </c>
      <c r="R63" s="169" t="s">
        <v>779</v>
      </c>
      <c r="S63" s="136" t="s">
        <v>749</v>
      </c>
    </row>
    <row r="64" spans="11:19" x14ac:dyDescent="0.35">
      <c r="K64" s="106" t="s">
        <v>381</v>
      </c>
      <c r="L64" s="106" t="s">
        <v>906</v>
      </c>
      <c r="M64" s="106" t="s">
        <v>382</v>
      </c>
      <c r="N64" s="165">
        <v>5.7766816882831389</v>
      </c>
      <c r="O64" s="165">
        <v>62</v>
      </c>
      <c r="P64" s="120">
        <v>2</v>
      </c>
      <c r="Q64" s="120" t="s">
        <v>749</v>
      </c>
      <c r="R64" s="169" t="s">
        <v>779</v>
      </c>
      <c r="S64" s="136" t="s">
        <v>749</v>
      </c>
    </row>
    <row r="65" spans="11:19" x14ac:dyDescent="0.35">
      <c r="K65" s="106" t="s">
        <v>595</v>
      </c>
      <c r="L65" s="106" t="s">
        <v>1013</v>
      </c>
      <c r="M65" s="106" t="s">
        <v>596</v>
      </c>
      <c r="N65" s="165">
        <v>5.7895068848677091</v>
      </c>
      <c r="O65" s="165">
        <v>63</v>
      </c>
      <c r="P65" s="120">
        <v>2</v>
      </c>
      <c r="Q65" s="120" t="s">
        <v>749</v>
      </c>
      <c r="R65" s="169" t="s">
        <v>779</v>
      </c>
      <c r="S65" s="136" t="s">
        <v>749</v>
      </c>
    </row>
    <row r="66" spans="11:19" x14ac:dyDescent="0.35">
      <c r="K66" s="106" t="s">
        <v>593</v>
      </c>
      <c r="L66" s="106" t="s">
        <v>1012</v>
      </c>
      <c r="M66" s="106" t="s">
        <v>594</v>
      </c>
      <c r="N66" s="165">
        <v>5.7921204212042126</v>
      </c>
      <c r="O66" s="165">
        <v>64</v>
      </c>
      <c r="P66" s="120">
        <v>2</v>
      </c>
      <c r="Q66" s="120" t="s">
        <v>749</v>
      </c>
      <c r="R66" s="169" t="s">
        <v>779</v>
      </c>
      <c r="S66" s="136" t="s">
        <v>749</v>
      </c>
    </row>
    <row r="67" spans="11:19" x14ac:dyDescent="0.35">
      <c r="K67" s="106" t="s">
        <v>603</v>
      </c>
      <c r="L67" s="106" t="s">
        <v>1017</v>
      </c>
      <c r="M67" s="106" t="s">
        <v>604</v>
      </c>
      <c r="N67" s="165">
        <v>5.7954182205647315</v>
      </c>
      <c r="O67" s="165">
        <v>65</v>
      </c>
      <c r="P67" s="120">
        <v>2</v>
      </c>
      <c r="Q67" s="120" t="s">
        <v>749</v>
      </c>
      <c r="R67" s="169" t="s">
        <v>779</v>
      </c>
      <c r="S67" s="136" t="s">
        <v>749</v>
      </c>
    </row>
    <row r="68" spans="11:19" x14ac:dyDescent="0.35">
      <c r="K68" s="106" t="s">
        <v>423</v>
      </c>
      <c r="L68" s="106" t="s">
        <v>927</v>
      </c>
      <c r="M68" s="106" t="s">
        <v>424</v>
      </c>
      <c r="N68" s="165">
        <v>5.8284675600826539</v>
      </c>
      <c r="O68" s="165">
        <v>66</v>
      </c>
      <c r="P68" s="120">
        <v>2</v>
      </c>
      <c r="Q68" s="120" t="s">
        <v>749</v>
      </c>
      <c r="R68" s="169" t="s">
        <v>779</v>
      </c>
      <c r="S68" s="136" t="s">
        <v>749</v>
      </c>
    </row>
    <row r="69" spans="11:19" x14ac:dyDescent="0.35">
      <c r="K69" s="106" t="s">
        <v>581</v>
      </c>
      <c r="L69" s="106" t="s">
        <v>1006</v>
      </c>
      <c r="M69" s="106" t="s">
        <v>582</v>
      </c>
      <c r="N69" s="165">
        <v>5.8298939193955013</v>
      </c>
      <c r="O69" s="165">
        <v>67</v>
      </c>
      <c r="P69" s="120">
        <v>2</v>
      </c>
      <c r="Q69" s="120" t="s">
        <v>749</v>
      </c>
      <c r="R69" s="169" t="s">
        <v>779</v>
      </c>
      <c r="S69" s="136" t="s">
        <v>749</v>
      </c>
    </row>
    <row r="70" spans="11:19" x14ac:dyDescent="0.35">
      <c r="K70" s="106" t="s">
        <v>276</v>
      </c>
      <c r="L70" s="106" t="s">
        <v>852</v>
      </c>
      <c r="M70" s="106" t="s">
        <v>277</v>
      </c>
      <c r="N70" s="165">
        <v>5.8635001957083679</v>
      </c>
      <c r="O70" s="165">
        <v>68</v>
      </c>
      <c r="P70" s="120">
        <v>2</v>
      </c>
      <c r="Q70" s="120" t="s">
        <v>749</v>
      </c>
      <c r="R70" s="169" t="s">
        <v>779</v>
      </c>
      <c r="S70" s="136" t="s">
        <v>749</v>
      </c>
    </row>
    <row r="71" spans="11:19" x14ac:dyDescent="0.35">
      <c r="K71" s="106" t="s">
        <v>236</v>
      </c>
      <c r="L71" s="106" t="s">
        <v>832</v>
      </c>
      <c r="M71" s="106" t="s">
        <v>237</v>
      </c>
      <c r="N71" s="165">
        <v>5.8658471938236616</v>
      </c>
      <c r="O71" s="165">
        <v>69</v>
      </c>
      <c r="P71" s="120">
        <v>2</v>
      </c>
      <c r="Q71" s="120" t="s">
        <v>749</v>
      </c>
      <c r="R71" s="169" t="s">
        <v>779</v>
      </c>
      <c r="S71" s="136" t="s">
        <v>749</v>
      </c>
    </row>
    <row r="72" spans="11:19" x14ac:dyDescent="0.35">
      <c r="K72" s="106" t="s">
        <v>465</v>
      </c>
      <c r="L72" s="106" t="s">
        <v>948</v>
      </c>
      <c r="M72" s="106" t="s">
        <v>466</v>
      </c>
      <c r="N72" s="165">
        <v>5.8701262187591006</v>
      </c>
      <c r="O72" s="165">
        <v>70</v>
      </c>
      <c r="P72" s="120">
        <v>2</v>
      </c>
      <c r="Q72" s="120" t="s">
        <v>749</v>
      </c>
      <c r="R72" s="169" t="s">
        <v>779</v>
      </c>
      <c r="S72" s="136" t="s">
        <v>749</v>
      </c>
    </row>
    <row r="73" spans="11:19" x14ac:dyDescent="0.35">
      <c r="K73" s="106" t="s">
        <v>625</v>
      </c>
      <c r="L73" s="106" t="s">
        <v>1028</v>
      </c>
      <c r="M73" s="106" t="s">
        <v>626</v>
      </c>
      <c r="N73" s="165">
        <v>5.878423513694055</v>
      </c>
      <c r="O73" s="165">
        <v>71</v>
      </c>
      <c r="P73" s="120">
        <v>2</v>
      </c>
      <c r="Q73" s="120" t="s">
        <v>749</v>
      </c>
      <c r="R73" s="169" t="s">
        <v>779</v>
      </c>
      <c r="S73" s="136" t="s">
        <v>749</v>
      </c>
    </row>
    <row r="74" spans="11:19" x14ac:dyDescent="0.35">
      <c r="K74" s="106" t="s">
        <v>391</v>
      </c>
      <c r="L74" s="106" t="s">
        <v>911</v>
      </c>
      <c r="M74" s="106" t="s">
        <v>392</v>
      </c>
      <c r="N74" s="165">
        <v>5.8790784832451504</v>
      </c>
      <c r="O74" s="165">
        <v>72</v>
      </c>
      <c r="P74" s="120">
        <v>2</v>
      </c>
      <c r="Q74" s="120" t="s">
        <v>749</v>
      </c>
      <c r="R74" s="169" t="s">
        <v>779</v>
      </c>
      <c r="S74" s="136" t="s">
        <v>749</v>
      </c>
    </row>
    <row r="75" spans="11:19" x14ac:dyDescent="0.35">
      <c r="K75" s="106" t="s">
        <v>555</v>
      </c>
      <c r="L75" s="106" t="s">
        <v>993</v>
      </c>
      <c r="M75" s="106" t="s">
        <v>556</v>
      </c>
      <c r="N75" s="165">
        <v>5.9046360309068726</v>
      </c>
      <c r="O75" s="165">
        <v>73</v>
      </c>
      <c r="P75" s="120">
        <v>2</v>
      </c>
      <c r="Q75" s="120" t="s">
        <v>749</v>
      </c>
      <c r="R75" s="169" t="s">
        <v>779</v>
      </c>
      <c r="S75" s="136" t="s">
        <v>749</v>
      </c>
    </row>
    <row r="76" spans="11:19" x14ac:dyDescent="0.35">
      <c r="K76" s="106" t="s">
        <v>318</v>
      </c>
      <c r="L76" s="106" t="s">
        <v>873</v>
      </c>
      <c r="M76" s="106" t="s">
        <v>319</v>
      </c>
      <c r="N76" s="165">
        <v>5.9276026904142638</v>
      </c>
      <c r="O76" s="165">
        <v>74</v>
      </c>
      <c r="P76" s="120">
        <v>2</v>
      </c>
      <c r="Q76" s="120" t="s">
        <v>749</v>
      </c>
      <c r="R76" s="169" t="s">
        <v>779</v>
      </c>
      <c r="S76" s="136" t="s">
        <v>749</v>
      </c>
    </row>
    <row r="77" spans="11:19" x14ac:dyDescent="0.35">
      <c r="K77" s="106" t="s">
        <v>320</v>
      </c>
      <c r="L77" s="106" t="s">
        <v>874</v>
      </c>
      <c r="M77" s="106" t="s">
        <v>321</v>
      </c>
      <c r="N77" s="165">
        <v>5.9371427764998099</v>
      </c>
      <c r="O77" s="165">
        <v>75</v>
      </c>
      <c r="P77" s="120">
        <v>2</v>
      </c>
      <c r="Q77" s="120" t="s">
        <v>749</v>
      </c>
      <c r="R77" s="169" t="s">
        <v>779</v>
      </c>
      <c r="S77" s="136" t="s">
        <v>749</v>
      </c>
    </row>
    <row r="78" spans="11:19" x14ac:dyDescent="0.35">
      <c r="K78" s="106" t="s">
        <v>407</v>
      </c>
      <c r="L78" s="106" t="s">
        <v>919</v>
      </c>
      <c r="M78" s="106" t="s">
        <v>408</v>
      </c>
      <c r="N78" s="165">
        <v>5.9393502164286778</v>
      </c>
      <c r="O78" s="165">
        <v>76</v>
      </c>
      <c r="P78" s="120">
        <v>2</v>
      </c>
      <c r="Q78" s="120" t="s">
        <v>749</v>
      </c>
      <c r="R78" s="169" t="s">
        <v>779</v>
      </c>
      <c r="S78" s="136" t="s">
        <v>749</v>
      </c>
    </row>
    <row r="79" spans="11:19" x14ac:dyDescent="0.35">
      <c r="K79" s="106" t="s">
        <v>431</v>
      </c>
      <c r="L79" s="106" t="s">
        <v>931</v>
      </c>
      <c r="M79" s="106" t="s">
        <v>432</v>
      </c>
      <c r="N79" s="165">
        <v>5.9413862614358814</v>
      </c>
      <c r="O79" s="165">
        <v>77</v>
      </c>
      <c r="P79" s="120">
        <v>2</v>
      </c>
      <c r="Q79" s="120" t="s">
        <v>749</v>
      </c>
      <c r="R79" s="169" t="s">
        <v>779</v>
      </c>
      <c r="S79" s="136" t="s">
        <v>749</v>
      </c>
    </row>
    <row r="80" spans="11:19" x14ac:dyDescent="0.35">
      <c r="K80" s="106" t="s">
        <v>405</v>
      </c>
      <c r="L80" s="106" t="s">
        <v>918</v>
      </c>
      <c r="M80" s="106" t="s">
        <v>406</v>
      </c>
      <c r="N80" s="165">
        <v>5.9636183604599946</v>
      </c>
      <c r="O80" s="165">
        <v>78</v>
      </c>
      <c r="P80" s="120">
        <v>2</v>
      </c>
      <c r="Q80" s="120" t="s">
        <v>749</v>
      </c>
      <c r="R80" s="169" t="s">
        <v>779</v>
      </c>
      <c r="S80" s="136" t="s">
        <v>749</v>
      </c>
    </row>
    <row r="81" spans="11:19" x14ac:dyDescent="0.35">
      <c r="K81" s="106" t="s">
        <v>397</v>
      </c>
      <c r="L81" s="106" t="s">
        <v>914</v>
      </c>
      <c r="M81" s="106" t="s">
        <v>398</v>
      </c>
      <c r="N81" s="165">
        <v>5.9753736076758637</v>
      </c>
      <c r="O81" s="165">
        <v>79</v>
      </c>
      <c r="P81" s="120">
        <v>2</v>
      </c>
      <c r="Q81" s="120" t="s">
        <v>749</v>
      </c>
      <c r="R81" s="169" t="s">
        <v>779</v>
      </c>
      <c r="S81" s="136" t="s">
        <v>749</v>
      </c>
    </row>
    <row r="82" spans="11:19" x14ac:dyDescent="0.35">
      <c r="K82" s="106" t="s">
        <v>387</v>
      </c>
      <c r="L82" s="106" t="s">
        <v>909</v>
      </c>
      <c r="M82" s="106" t="s">
        <v>388</v>
      </c>
      <c r="N82" s="165">
        <v>5.9844518483261933</v>
      </c>
      <c r="O82" s="165">
        <v>80</v>
      </c>
      <c r="P82" s="120">
        <v>2</v>
      </c>
      <c r="Q82" s="120" t="s">
        <v>749</v>
      </c>
      <c r="R82" s="169" t="s">
        <v>779</v>
      </c>
      <c r="S82" s="136" t="s">
        <v>749</v>
      </c>
    </row>
    <row r="83" spans="11:19" x14ac:dyDescent="0.35">
      <c r="K83" s="106" t="s">
        <v>607</v>
      </c>
      <c r="L83" s="106" t="s">
        <v>1019</v>
      </c>
      <c r="M83" s="106" t="s">
        <v>608</v>
      </c>
      <c r="N83" s="165">
        <v>5.9860454594163386</v>
      </c>
      <c r="O83" s="165">
        <v>81</v>
      </c>
      <c r="P83" s="120">
        <v>2</v>
      </c>
      <c r="Q83" s="120" t="s">
        <v>749</v>
      </c>
      <c r="R83" s="169" t="s">
        <v>779</v>
      </c>
      <c r="S83" s="136" t="s">
        <v>749</v>
      </c>
    </row>
    <row r="84" spans="11:19" x14ac:dyDescent="0.35">
      <c r="K84" s="106" t="s">
        <v>252</v>
      </c>
      <c r="L84" s="106" t="s">
        <v>840</v>
      </c>
      <c r="M84" s="106" t="s">
        <v>253</v>
      </c>
      <c r="N84" s="165">
        <v>5.9943669780173545</v>
      </c>
      <c r="O84" s="165">
        <v>82</v>
      </c>
      <c r="P84" s="120">
        <v>2</v>
      </c>
      <c r="Q84" s="120" t="s">
        <v>749</v>
      </c>
      <c r="R84" s="169" t="s">
        <v>779</v>
      </c>
      <c r="S84" s="136" t="s">
        <v>749</v>
      </c>
    </row>
    <row r="85" spans="11:19" x14ac:dyDescent="0.35">
      <c r="K85" s="106" t="s">
        <v>238</v>
      </c>
      <c r="L85" s="106" t="s">
        <v>833</v>
      </c>
      <c r="M85" s="106" t="s">
        <v>239</v>
      </c>
      <c r="N85" s="165">
        <v>5.9963018402747199</v>
      </c>
      <c r="O85" s="165">
        <v>83</v>
      </c>
      <c r="P85" s="120">
        <v>2</v>
      </c>
      <c r="Q85" s="120" t="s">
        <v>749</v>
      </c>
      <c r="R85" s="169" t="s">
        <v>779</v>
      </c>
      <c r="S85" s="136" t="s">
        <v>749</v>
      </c>
    </row>
    <row r="86" spans="11:19" x14ac:dyDescent="0.35">
      <c r="K86" s="106" t="s">
        <v>222</v>
      </c>
      <c r="L86" s="106" t="s">
        <v>825</v>
      </c>
      <c r="M86" s="106" t="s">
        <v>223</v>
      </c>
      <c r="N86" s="165">
        <v>6.0166833874713239</v>
      </c>
      <c r="O86" s="165">
        <v>84</v>
      </c>
      <c r="P86" s="120">
        <v>3</v>
      </c>
      <c r="Q86" s="120" t="s">
        <v>750</v>
      </c>
      <c r="R86" s="169" t="s">
        <v>780</v>
      </c>
      <c r="S86" s="136" t="s">
        <v>750</v>
      </c>
    </row>
    <row r="87" spans="11:19" x14ac:dyDescent="0.35">
      <c r="K87" s="106" t="s">
        <v>234</v>
      </c>
      <c r="L87" s="106" t="s">
        <v>831</v>
      </c>
      <c r="M87" s="106" t="s">
        <v>235</v>
      </c>
      <c r="N87" s="165">
        <v>6.0235267310376255</v>
      </c>
      <c r="O87" s="165">
        <v>85</v>
      </c>
      <c r="P87" s="120">
        <v>3</v>
      </c>
      <c r="Q87" s="120" t="s">
        <v>750</v>
      </c>
      <c r="R87" s="169" t="s">
        <v>780</v>
      </c>
      <c r="S87" s="136" t="s">
        <v>750</v>
      </c>
    </row>
    <row r="88" spans="11:19" x14ac:dyDescent="0.35">
      <c r="K88" s="106" t="s">
        <v>373</v>
      </c>
      <c r="L88" s="106" t="s">
        <v>902</v>
      </c>
      <c r="M88" s="106" t="s">
        <v>374</v>
      </c>
      <c r="N88" s="165">
        <v>6.0340997647538659</v>
      </c>
      <c r="O88" s="165">
        <v>86</v>
      </c>
      <c r="P88" s="120">
        <v>3</v>
      </c>
      <c r="Q88" s="120" t="s">
        <v>750</v>
      </c>
      <c r="R88" s="169" t="s">
        <v>780</v>
      </c>
      <c r="S88" s="136" t="s">
        <v>750</v>
      </c>
    </row>
    <row r="89" spans="11:19" x14ac:dyDescent="0.35">
      <c r="K89" s="106" t="s">
        <v>547</v>
      </c>
      <c r="L89" s="106" t="s">
        <v>989</v>
      </c>
      <c r="M89" s="106" t="s">
        <v>548</v>
      </c>
      <c r="N89" s="165">
        <v>6.0388385426299243</v>
      </c>
      <c r="O89" s="165">
        <v>87</v>
      </c>
      <c r="P89" s="120">
        <v>3</v>
      </c>
      <c r="Q89" s="120" t="s">
        <v>750</v>
      </c>
      <c r="R89" s="169" t="s">
        <v>780</v>
      </c>
      <c r="S89" s="136" t="s">
        <v>750</v>
      </c>
    </row>
    <row r="90" spans="11:19" x14ac:dyDescent="0.35">
      <c r="K90" s="106" t="s">
        <v>329</v>
      </c>
      <c r="L90" s="106" t="s">
        <v>880</v>
      </c>
      <c r="M90" s="106" t="s">
        <v>330</v>
      </c>
      <c r="N90" s="165">
        <v>6.0400163698234639</v>
      </c>
      <c r="O90" s="165">
        <v>88</v>
      </c>
      <c r="P90" s="120">
        <v>3</v>
      </c>
      <c r="Q90" s="120" t="s">
        <v>750</v>
      </c>
      <c r="R90" s="169" t="s">
        <v>780</v>
      </c>
      <c r="S90" s="136" t="s">
        <v>750</v>
      </c>
    </row>
    <row r="91" spans="11:19" x14ac:dyDescent="0.35">
      <c r="K91" s="106" t="s">
        <v>619</v>
      </c>
      <c r="L91" s="106" t="s">
        <v>1025</v>
      </c>
      <c r="M91" s="106" t="s">
        <v>620</v>
      </c>
      <c r="N91" s="165">
        <v>6.0653946524836782</v>
      </c>
      <c r="O91" s="165">
        <v>89</v>
      </c>
      <c r="P91" s="120">
        <v>3</v>
      </c>
      <c r="Q91" s="120" t="s">
        <v>750</v>
      </c>
      <c r="R91" s="169" t="s">
        <v>780</v>
      </c>
      <c r="S91" s="136" t="s">
        <v>750</v>
      </c>
    </row>
    <row r="92" spans="11:19" x14ac:dyDescent="0.35">
      <c r="K92" s="106" t="s">
        <v>314</v>
      </c>
      <c r="L92" s="106" t="s">
        <v>871</v>
      </c>
      <c r="M92" s="106" t="s">
        <v>315</v>
      </c>
      <c r="N92" s="165">
        <v>6.0678104491078564</v>
      </c>
      <c r="O92" s="165">
        <v>90</v>
      </c>
      <c r="P92" s="120">
        <v>3</v>
      </c>
      <c r="Q92" s="120" t="s">
        <v>750</v>
      </c>
      <c r="R92" s="169" t="s">
        <v>780</v>
      </c>
      <c r="S92" s="136" t="s">
        <v>750</v>
      </c>
    </row>
    <row r="93" spans="11:19" x14ac:dyDescent="0.35">
      <c r="K93" s="106" t="s">
        <v>597</v>
      </c>
      <c r="L93" s="106" t="s">
        <v>1014</v>
      </c>
      <c r="M93" s="106" t="s">
        <v>598</v>
      </c>
      <c r="N93" s="165">
        <v>6.07870240383577</v>
      </c>
      <c r="O93" s="165">
        <v>91</v>
      </c>
      <c r="P93" s="120">
        <v>3</v>
      </c>
      <c r="Q93" s="120" t="s">
        <v>750</v>
      </c>
      <c r="R93" s="169" t="s">
        <v>780</v>
      </c>
      <c r="S93" s="136" t="s">
        <v>750</v>
      </c>
    </row>
    <row r="94" spans="11:19" x14ac:dyDescent="0.35">
      <c r="K94" s="106" t="s">
        <v>469</v>
      </c>
      <c r="L94" s="106" t="s">
        <v>950</v>
      </c>
      <c r="M94" s="106" t="s">
        <v>470</v>
      </c>
      <c r="N94" s="165">
        <v>6.0789839428248102</v>
      </c>
      <c r="O94" s="165">
        <v>92</v>
      </c>
      <c r="P94" s="120">
        <v>3</v>
      </c>
      <c r="Q94" s="120" t="s">
        <v>750</v>
      </c>
      <c r="R94" s="169" t="s">
        <v>780</v>
      </c>
      <c r="S94" s="136" t="s">
        <v>750</v>
      </c>
    </row>
    <row r="95" spans="11:19" x14ac:dyDescent="0.35">
      <c r="K95" s="106" t="s">
        <v>327</v>
      </c>
      <c r="L95" s="106" t="s">
        <v>879</v>
      </c>
      <c r="M95" s="106" t="s">
        <v>328</v>
      </c>
      <c r="N95" s="165">
        <v>6.0809724097260469</v>
      </c>
      <c r="O95" s="165">
        <v>93</v>
      </c>
      <c r="P95" s="120">
        <v>3</v>
      </c>
      <c r="Q95" s="120" t="s">
        <v>750</v>
      </c>
      <c r="R95" s="169" t="s">
        <v>780</v>
      </c>
      <c r="S95" s="136" t="s">
        <v>750</v>
      </c>
    </row>
    <row r="96" spans="11:19" x14ac:dyDescent="0.35">
      <c r="K96" s="106" t="s">
        <v>471</v>
      </c>
      <c r="L96" s="106" t="s">
        <v>951</v>
      </c>
      <c r="M96" s="106" t="s">
        <v>472</v>
      </c>
      <c r="N96" s="165">
        <v>6.0812564901349946</v>
      </c>
      <c r="O96" s="165">
        <v>94</v>
      </c>
      <c r="P96" s="120">
        <v>3</v>
      </c>
      <c r="Q96" s="120" t="s">
        <v>750</v>
      </c>
      <c r="R96" s="169" t="s">
        <v>780</v>
      </c>
      <c r="S96" s="136" t="s">
        <v>750</v>
      </c>
    </row>
    <row r="97" spans="11:19" x14ac:dyDescent="0.35">
      <c r="K97" s="106" t="s">
        <v>537</v>
      </c>
      <c r="L97" s="106" t="s">
        <v>984</v>
      </c>
      <c r="M97" s="106" t="s">
        <v>538</v>
      </c>
      <c r="N97" s="165">
        <v>6.0958392538346633</v>
      </c>
      <c r="O97" s="165">
        <v>95</v>
      </c>
      <c r="P97" s="120">
        <v>3</v>
      </c>
      <c r="Q97" s="120" t="s">
        <v>750</v>
      </c>
      <c r="R97" s="169" t="s">
        <v>780</v>
      </c>
      <c r="S97" s="136" t="s">
        <v>750</v>
      </c>
    </row>
    <row r="98" spans="11:19" x14ac:dyDescent="0.35">
      <c r="K98" s="106" t="s">
        <v>230</v>
      </c>
      <c r="L98" s="106" t="s">
        <v>829</v>
      </c>
      <c r="M98" s="106" t="s">
        <v>231</v>
      </c>
      <c r="N98" s="165">
        <v>6.1164917391534175</v>
      </c>
      <c r="O98" s="165">
        <v>96</v>
      </c>
      <c r="P98" s="120">
        <v>3</v>
      </c>
      <c r="Q98" s="120" t="s">
        <v>750</v>
      </c>
      <c r="R98" s="169" t="s">
        <v>780</v>
      </c>
      <c r="S98" s="136" t="s">
        <v>750</v>
      </c>
    </row>
    <row r="99" spans="11:19" x14ac:dyDescent="0.35">
      <c r="K99" s="106" t="s">
        <v>401</v>
      </c>
      <c r="L99" s="106" t="s">
        <v>916</v>
      </c>
      <c r="M99" s="106" t="s">
        <v>402</v>
      </c>
      <c r="N99" s="165">
        <v>6.1387186871619832</v>
      </c>
      <c r="O99" s="165">
        <v>97</v>
      </c>
      <c r="P99" s="120">
        <v>3</v>
      </c>
      <c r="Q99" s="120" t="s">
        <v>750</v>
      </c>
      <c r="R99" s="169" t="s">
        <v>780</v>
      </c>
      <c r="S99" s="136" t="s">
        <v>750</v>
      </c>
    </row>
    <row r="100" spans="11:19" x14ac:dyDescent="0.35">
      <c r="K100" s="106" t="s">
        <v>324</v>
      </c>
      <c r="L100" s="106" t="s">
        <v>876</v>
      </c>
      <c r="M100" s="168" t="s">
        <v>877</v>
      </c>
      <c r="N100" s="165">
        <v>6.1421634568713257</v>
      </c>
      <c r="O100" s="165">
        <v>98</v>
      </c>
      <c r="P100" s="120">
        <v>3</v>
      </c>
      <c r="Q100" s="120" t="s">
        <v>750</v>
      </c>
      <c r="R100" s="169" t="s">
        <v>780</v>
      </c>
      <c r="S100" s="136" t="s">
        <v>750</v>
      </c>
    </row>
    <row r="101" spans="11:19" x14ac:dyDescent="0.35">
      <c r="K101" s="106" t="s">
        <v>224</v>
      </c>
      <c r="L101" s="106" t="s">
        <v>826</v>
      </c>
      <c r="M101" s="106" t="s">
        <v>225</v>
      </c>
      <c r="N101" s="165">
        <v>6.1626768158883252</v>
      </c>
      <c r="O101" s="165">
        <v>99</v>
      </c>
      <c r="P101" s="120">
        <v>3</v>
      </c>
      <c r="Q101" s="120" t="s">
        <v>750</v>
      </c>
      <c r="R101" s="169" t="s">
        <v>780</v>
      </c>
      <c r="S101" s="136" t="s">
        <v>750</v>
      </c>
    </row>
    <row r="102" spans="11:19" x14ac:dyDescent="0.35">
      <c r="K102" s="106" t="s">
        <v>306</v>
      </c>
      <c r="L102" s="106" t="s">
        <v>867</v>
      </c>
      <c r="M102" s="106" t="s">
        <v>307</v>
      </c>
      <c r="N102" s="165">
        <v>6.1683837522147122</v>
      </c>
      <c r="O102" s="165">
        <v>100</v>
      </c>
      <c r="P102" s="120">
        <v>3</v>
      </c>
      <c r="Q102" s="120" t="s">
        <v>750</v>
      </c>
      <c r="R102" s="169" t="s">
        <v>780</v>
      </c>
      <c r="S102" s="136" t="s">
        <v>750</v>
      </c>
    </row>
    <row r="103" spans="11:19" x14ac:dyDescent="0.35">
      <c r="K103" s="106" t="s">
        <v>260</v>
      </c>
      <c r="L103" s="106" t="s">
        <v>844</v>
      </c>
      <c r="M103" s="106" t="s">
        <v>261</v>
      </c>
      <c r="N103" s="165">
        <v>6.1690484333873625</v>
      </c>
      <c r="O103" s="165">
        <v>101</v>
      </c>
      <c r="P103" s="120">
        <v>3</v>
      </c>
      <c r="Q103" s="120" t="s">
        <v>750</v>
      </c>
      <c r="R103" s="169" t="s">
        <v>780</v>
      </c>
      <c r="S103" s="136" t="s">
        <v>750</v>
      </c>
    </row>
    <row r="104" spans="11:19" x14ac:dyDescent="0.35">
      <c r="K104" s="106" t="s">
        <v>411</v>
      </c>
      <c r="L104" s="106" t="s">
        <v>921</v>
      </c>
      <c r="M104" s="106" t="s">
        <v>412</v>
      </c>
      <c r="N104" s="165">
        <v>6.1701757833164557</v>
      </c>
      <c r="O104" s="165">
        <v>102</v>
      </c>
      <c r="P104" s="120">
        <v>3</v>
      </c>
      <c r="Q104" s="120" t="s">
        <v>750</v>
      </c>
      <c r="R104" s="169" t="s">
        <v>780</v>
      </c>
      <c r="S104" s="136" t="s">
        <v>750</v>
      </c>
    </row>
    <row r="105" spans="11:19" x14ac:dyDescent="0.35">
      <c r="K105" s="106" t="s">
        <v>599</v>
      </c>
      <c r="L105" s="106" t="s">
        <v>1015</v>
      </c>
      <c r="M105" s="106" t="s">
        <v>600</v>
      </c>
      <c r="N105" s="165">
        <v>6.177507735389189</v>
      </c>
      <c r="O105" s="165">
        <v>103</v>
      </c>
      <c r="P105" s="120">
        <v>3</v>
      </c>
      <c r="Q105" s="120" t="s">
        <v>750</v>
      </c>
      <c r="R105" s="169" t="s">
        <v>780</v>
      </c>
      <c r="S105" s="136" t="s">
        <v>750</v>
      </c>
    </row>
    <row r="106" spans="11:19" x14ac:dyDescent="0.35">
      <c r="K106" s="106" t="s">
        <v>357</v>
      </c>
      <c r="L106" s="106" t="s">
        <v>894</v>
      </c>
      <c r="M106" s="106" t="s">
        <v>358</v>
      </c>
      <c r="N106" s="165">
        <v>6.1785933660933665</v>
      </c>
      <c r="O106" s="165">
        <v>104</v>
      </c>
      <c r="P106" s="120">
        <v>3</v>
      </c>
      <c r="Q106" s="120" t="s">
        <v>750</v>
      </c>
      <c r="R106" s="169" t="s">
        <v>780</v>
      </c>
      <c r="S106" s="136" t="s">
        <v>750</v>
      </c>
    </row>
    <row r="107" spans="11:19" x14ac:dyDescent="0.35">
      <c r="K107" s="106" t="s">
        <v>355</v>
      </c>
      <c r="L107" s="106" t="s">
        <v>893</v>
      </c>
      <c r="M107" s="106" t="s">
        <v>356</v>
      </c>
      <c r="N107" s="165">
        <v>6.1787026745305349</v>
      </c>
      <c r="O107" s="165">
        <v>105</v>
      </c>
      <c r="P107" s="120">
        <v>3</v>
      </c>
      <c r="Q107" s="120" t="s">
        <v>750</v>
      </c>
      <c r="R107" s="169" t="s">
        <v>780</v>
      </c>
      <c r="S107" s="136" t="s">
        <v>750</v>
      </c>
    </row>
    <row r="108" spans="11:19" x14ac:dyDescent="0.35">
      <c r="K108" s="106" t="s">
        <v>609</v>
      </c>
      <c r="L108" s="106" t="s">
        <v>1020</v>
      </c>
      <c r="M108" s="106" t="s">
        <v>610</v>
      </c>
      <c r="N108" s="165">
        <v>6.1957721452576457</v>
      </c>
      <c r="O108" s="165">
        <v>106</v>
      </c>
      <c r="P108" s="120">
        <v>3</v>
      </c>
      <c r="Q108" s="120" t="s">
        <v>750</v>
      </c>
      <c r="R108" s="169" t="s">
        <v>780</v>
      </c>
      <c r="S108" s="136" t="s">
        <v>750</v>
      </c>
    </row>
    <row r="109" spans="11:19" x14ac:dyDescent="0.35">
      <c r="K109" s="106" t="s">
        <v>385</v>
      </c>
      <c r="L109" s="106" t="s">
        <v>908</v>
      </c>
      <c r="M109" s="106" t="s">
        <v>386</v>
      </c>
      <c r="N109" s="165">
        <v>6.2009826016406739</v>
      </c>
      <c r="O109" s="165">
        <v>107</v>
      </c>
      <c r="P109" s="120">
        <v>3</v>
      </c>
      <c r="Q109" s="120" t="s">
        <v>750</v>
      </c>
      <c r="R109" s="169" t="s">
        <v>780</v>
      </c>
      <c r="S109" s="136" t="s">
        <v>750</v>
      </c>
    </row>
    <row r="110" spans="11:19" x14ac:dyDescent="0.35">
      <c r="K110" s="106" t="s">
        <v>379</v>
      </c>
      <c r="L110" s="106" t="s">
        <v>905</v>
      </c>
      <c r="M110" s="106" t="s">
        <v>380</v>
      </c>
      <c r="N110" s="165">
        <v>6.205479132120419</v>
      </c>
      <c r="O110" s="165">
        <v>108</v>
      </c>
      <c r="P110" s="120">
        <v>3</v>
      </c>
      <c r="Q110" s="120" t="s">
        <v>750</v>
      </c>
      <c r="R110" s="169" t="s">
        <v>780</v>
      </c>
      <c r="S110" s="136" t="s">
        <v>750</v>
      </c>
    </row>
    <row r="111" spans="11:19" x14ac:dyDescent="0.35">
      <c r="K111" s="106" t="s">
        <v>439</v>
      </c>
      <c r="L111" s="106" t="s">
        <v>935</v>
      </c>
      <c r="M111" s="106" t="s">
        <v>440</v>
      </c>
      <c r="N111" s="165">
        <v>6.2057276259613996</v>
      </c>
      <c r="O111" s="165">
        <v>109</v>
      </c>
      <c r="P111" s="120">
        <v>3</v>
      </c>
      <c r="Q111" s="120" t="s">
        <v>750</v>
      </c>
      <c r="R111" s="169" t="s">
        <v>780</v>
      </c>
      <c r="S111" s="136" t="s">
        <v>750</v>
      </c>
    </row>
    <row r="112" spans="11:19" x14ac:dyDescent="0.35">
      <c r="K112" s="106" t="s">
        <v>395</v>
      </c>
      <c r="L112" s="106" t="s">
        <v>913</v>
      </c>
      <c r="M112" s="106" t="s">
        <v>396</v>
      </c>
      <c r="N112" s="165">
        <v>6.2075024413973869</v>
      </c>
      <c r="O112" s="165">
        <v>110</v>
      </c>
      <c r="P112" s="120">
        <v>3</v>
      </c>
      <c r="Q112" s="120" t="s">
        <v>750</v>
      </c>
      <c r="R112" s="169" t="s">
        <v>780</v>
      </c>
      <c r="S112" s="136" t="s">
        <v>750</v>
      </c>
    </row>
    <row r="113" spans="11:19" x14ac:dyDescent="0.35">
      <c r="K113" s="106" t="s">
        <v>333</v>
      </c>
      <c r="L113" s="106" t="s">
        <v>882</v>
      </c>
      <c r="M113" s="106" t="s">
        <v>334</v>
      </c>
      <c r="N113" s="165">
        <v>6.2125801225611044</v>
      </c>
      <c r="O113" s="165">
        <v>111</v>
      </c>
      <c r="P113" s="120">
        <v>3</v>
      </c>
      <c r="Q113" s="120" t="s">
        <v>750</v>
      </c>
      <c r="R113" s="169" t="s">
        <v>780</v>
      </c>
      <c r="S113" s="136" t="s">
        <v>750</v>
      </c>
    </row>
    <row r="114" spans="11:19" x14ac:dyDescent="0.35">
      <c r="K114" s="106" t="s">
        <v>437</v>
      </c>
      <c r="L114" s="106" t="s">
        <v>934</v>
      </c>
      <c r="M114" s="106" t="s">
        <v>438</v>
      </c>
      <c r="N114" s="165">
        <v>6.2277417587434938</v>
      </c>
      <c r="O114" s="165">
        <v>112</v>
      </c>
      <c r="P114" s="120">
        <v>3</v>
      </c>
      <c r="Q114" s="120" t="s">
        <v>750</v>
      </c>
      <c r="R114" s="169" t="s">
        <v>780</v>
      </c>
      <c r="S114" s="136" t="s">
        <v>750</v>
      </c>
    </row>
    <row r="115" spans="11:19" x14ac:dyDescent="0.35">
      <c r="K115" s="106" t="s">
        <v>549</v>
      </c>
      <c r="L115" s="106" t="s">
        <v>990</v>
      </c>
      <c r="M115" s="106" t="s">
        <v>550</v>
      </c>
      <c r="N115" s="165">
        <v>6.2303708897556129</v>
      </c>
      <c r="O115" s="165">
        <v>113</v>
      </c>
      <c r="P115" s="120">
        <v>3</v>
      </c>
      <c r="Q115" s="120" t="s">
        <v>750</v>
      </c>
      <c r="R115" s="169" t="s">
        <v>780</v>
      </c>
      <c r="S115" s="136" t="s">
        <v>750</v>
      </c>
    </row>
    <row r="116" spans="11:19" x14ac:dyDescent="0.35">
      <c r="K116" s="106" t="s">
        <v>367</v>
      </c>
      <c r="L116" s="106" t="s">
        <v>899</v>
      </c>
      <c r="M116" s="106" t="s">
        <v>368</v>
      </c>
      <c r="N116" s="165">
        <v>6.2385053513412787</v>
      </c>
      <c r="O116" s="165">
        <v>114</v>
      </c>
      <c r="P116" s="120">
        <v>3</v>
      </c>
      <c r="Q116" s="120" t="s">
        <v>750</v>
      </c>
      <c r="R116" s="169" t="s">
        <v>780</v>
      </c>
      <c r="S116" s="136" t="s">
        <v>750</v>
      </c>
    </row>
    <row r="117" spans="11:19" x14ac:dyDescent="0.35">
      <c r="K117" s="106" t="s">
        <v>413</v>
      </c>
      <c r="L117" s="106" t="s">
        <v>922</v>
      </c>
      <c r="M117" s="106" t="s">
        <v>414</v>
      </c>
      <c r="N117" s="165">
        <v>6.2551840478915866</v>
      </c>
      <c r="O117" s="165">
        <v>115</v>
      </c>
      <c r="P117" s="120">
        <v>3</v>
      </c>
      <c r="Q117" s="120" t="s">
        <v>750</v>
      </c>
      <c r="R117" s="169" t="s">
        <v>780</v>
      </c>
      <c r="S117" s="136" t="s">
        <v>750</v>
      </c>
    </row>
    <row r="118" spans="11:19" x14ac:dyDescent="0.35">
      <c r="K118" s="106" t="s">
        <v>443</v>
      </c>
      <c r="L118" s="106" t="s">
        <v>937</v>
      </c>
      <c r="M118" s="106" t="s">
        <v>444</v>
      </c>
      <c r="N118" s="165">
        <v>6.2574287879952974</v>
      </c>
      <c r="O118" s="165">
        <v>116</v>
      </c>
      <c r="P118" s="120">
        <v>3</v>
      </c>
      <c r="Q118" s="120" t="s">
        <v>750</v>
      </c>
      <c r="R118" s="169" t="s">
        <v>780</v>
      </c>
      <c r="S118" s="136" t="s">
        <v>750</v>
      </c>
    </row>
    <row r="119" spans="11:19" x14ac:dyDescent="0.35">
      <c r="K119" s="106" t="s">
        <v>228</v>
      </c>
      <c r="L119" s="106" t="s">
        <v>828</v>
      </c>
      <c r="M119" s="106" t="s">
        <v>229</v>
      </c>
      <c r="N119" s="165">
        <v>6.2597753448030717</v>
      </c>
      <c r="O119" s="165">
        <v>117</v>
      </c>
      <c r="P119" s="120">
        <v>3</v>
      </c>
      <c r="Q119" s="120" t="s">
        <v>750</v>
      </c>
      <c r="R119" s="169" t="s">
        <v>780</v>
      </c>
      <c r="S119" s="136" t="s">
        <v>750</v>
      </c>
    </row>
    <row r="120" spans="11:19" x14ac:dyDescent="0.35">
      <c r="K120" s="106" t="s">
        <v>226</v>
      </c>
      <c r="L120" s="106" t="s">
        <v>827</v>
      </c>
      <c r="M120" s="106" t="s">
        <v>227</v>
      </c>
      <c r="N120" s="165">
        <v>6.2732228393935126</v>
      </c>
      <c r="O120" s="165">
        <v>118</v>
      </c>
      <c r="P120" s="120">
        <v>3</v>
      </c>
      <c r="Q120" s="120" t="s">
        <v>750</v>
      </c>
      <c r="R120" s="169" t="s">
        <v>780</v>
      </c>
      <c r="S120" s="136" t="s">
        <v>750</v>
      </c>
    </row>
    <row r="121" spans="11:19" x14ac:dyDescent="0.35">
      <c r="K121" s="106" t="s">
        <v>335</v>
      </c>
      <c r="L121" s="106" t="s">
        <v>883</v>
      </c>
      <c r="M121" s="106" t="s">
        <v>336</v>
      </c>
      <c r="N121" s="165">
        <v>6.2769699948527231</v>
      </c>
      <c r="O121" s="165">
        <v>119</v>
      </c>
      <c r="P121" s="120">
        <v>3</v>
      </c>
      <c r="Q121" s="120" t="s">
        <v>750</v>
      </c>
      <c r="R121" s="169" t="s">
        <v>780</v>
      </c>
      <c r="S121" s="136" t="s">
        <v>750</v>
      </c>
    </row>
    <row r="122" spans="11:19" x14ac:dyDescent="0.35">
      <c r="K122" s="106" t="s">
        <v>383</v>
      </c>
      <c r="L122" s="106" t="s">
        <v>907</v>
      </c>
      <c r="M122" s="106" t="s">
        <v>384</v>
      </c>
      <c r="N122" s="165">
        <v>6.2773650635979044</v>
      </c>
      <c r="O122" s="165">
        <v>120</v>
      </c>
      <c r="P122" s="120">
        <v>3</v>
      </c>
      <c r="Q122" s="120" t="s">
        <v>750</v>
      </c>
      <c r="R122" s="169" t="s">
        <v>780</v>
      </c>
      <c r="S122" s="136" t="s">
        <v>750</v>
      </c>
    </row>
    <row r="123" spans="11:19" x14ac:dyDescent="0.35">
      <c r="K123" s="106" t="s">
        <v>543</v>
      </c>
      <c r="L123" s="106" t="s">
        <v>987</v>
      </c>
      <c r="M123" s="106" t="s">
        <v>544</v>
      </c>
      <c r="N123" s="165">
        <v>6.2981899335058946</v>
      </c>
      <c r="O123" s="165">
        <v>121</v>
      </c>
      <c r="P123" s="120">
        <v>3</v>
      </c>
      <c r="Q123" s="120" t="s">
        <v>750</v>
      </c>
      <c r="R123" s="169" t="s">
        <v>780</v>
      </c>
      <c r="S123" s="136" t="s">
        <v>750</v>
      </c>
    </row>
    <row r="124" spans="11:19" x14ac:dyDescent="0.35">
      <c r="K124" s="106" t="s">
        <v>244</v>
      </c>
      <c r="L124" s="106" t="s">
        <v>836</v>
      </c>
      <c r="M124" s="106" t="s">
        <v>245</v>
      </c>
      <c r="N124" s="165">
        <v>6.3037283487864064</v>
      </c>
      <c r="O124" s="165">
        <v>122</v>
      </c>
      <c r="P124" s="120">
        <v>4</v>
      </c>
      <c r="Q124" s="169" t="s">
        <v>1034</v>
      </c>
      <c r="R124" s="169" t="s">
        <v>780</v>
      </c>
      <c r="S124" s="136" t="s">
        <v>1034</v>
      </c>
    </row>
    <row r="125" spans="11:19" x14ac:dyDescent="0.35">
      <c r="K125" s="106" t="s">
        <v>459</v>
      </c>
      <c r="L125" s="106" t="s">
        <v>945</v>
      </c>
      <c r="M125" s="106" t="s">
        <v>460</v>
      </c>
      <c r="N125" s="165">
        <v>6.3037769509685777</v>
      </c>
      <c r="O125" s="165">
        <v>123</v>
      </c>
      <c r="P125" s="120">
        <v>4</v>
      </c>
      <c r="Q125" s="120" t="s">
        <v>751</v>
      </c>
      <c r="R125" s="169" t="s">
        <v>780</v>
      </c>
      <c r="S125" s="136" t="s">
        <v>1034</v>
      </c>
    </row>
    <row r="126" spans="11:19" x14ac:dyDescent="0.35">
      <c r="K126" s="106" t="s">
        <v>369</v>
      </c>
      <c r="L126" s="106" t="s">
        <v>900</v>
      </c>
      <c r="M126" s="106" t="s">
        <v>370</v>
      </c>
      <c r="N126" s="165">
        <v>6.3047732493831363</v>
      </c>
      <c r="O126" s="165">
        <v>124</v>
      </c>
      <c r="P126" s="120">
        <v>4</v>
      </c>
      <c r="Q126" s="120" t="s">
        <v>751</v>
      </c>
      <c r="R126" s="169" t="s">
        <v>780</v>
      </c>
      <c r="S126" s="136" t="s">
        <v>1034</v>
      </c>
    </row>
    <row r="127" spans="11:19" x14ac:dyDescent="0.35">
      <c r="K127" s="106" t="s">
        <v>343</v>
      </c>
      <c r="L127" s="106" t="s">
        <v>887</v>
      </c>
      <c r="M127" s="106" t="s">
        <v>344</v>
      </c>
      <c r="N127" s="165">
        <v>6.3088448460381752</v>
      </c>
      <c r="O127" s="165">
        <v>125</v>
      </c>
      <c r="P127" s="120">
        <v>4</v>
      </c>
      <c r="Q127" s="120" t="s">
        <v>751</v>
      </c>
      <c r="R127" s="169" t="s">
        <v>780</v>
      </c>
      <c r="S127" s="136" t="s">
        <v>1034</v>
      </c>
    </row>
    <row r="128" spans="11:19" x14ac:dyDescent="0.35">
      <c r="K128" s="106" t="s">
        <v>467</v>
      </c>
      <c r="L128" s="106" t="s">
        <v>949</v>
      </c>
      <c r="M128" s="106" t="s">
        <v>468</v>
      </c>
      <c r="N128" s="165">
        <v>6.3137938935247124</v>
      </c>
      <c r="O128" s="165">
        <v>126</v>
      </c>
      <c r="P128" s="120">
        <v>4</v>
      </c>
      <c r="Q128" s="120" t="s">
        <v>751</v>
      </c>
      <c r="R128" s="169" t="s">
        <v>781</v>
      </c>
      <c r="S128" s="136" t="s">
        <v>1034</v>
      </c>
    </row>
    <row r="129" spans="11:19" x14ac:dyDescent="0.35">
      <c r="K129" s="106" t="s">
        <v>539</v>
      </c>
      <c r="L129" s="106" t="s">
        <v>985</v>
      </c>
      <c r="M129" s="106" t="s">
        <v>540</v>
      </c>
      <c r="N129" s="165">
        <v>6.3200972246335478</v>
      </c>
      <c r="O129" s="165">
        <v>127</v>
      </c>
      <c r="P129" s="120">
        <v>4</v>
      </c>
      <c r="Q129" s="120" t="s">
        <v>751</v>
      </c>
      <c r="R129" s="169" t="s">
        <v>781</v>
      </c>
      <c r="S129" s="136" t="s">
        <v>1034</v>
      </c>
    </row>
    <row r="130" spans="11:19" x14ac:dyDescent="0.35">
      <c r="K130" s="106" t="s">
        <v>312</v>
      </c>
      <c r="L130" s="106" t="s">
        <v>870</v>
      </c>
      <c r="M130" s="106" t="s">
        <v>313</v>
      </c>
      <c r="N130" s="165">
        <v>6.325161729656112</v>
      </c>
      <c r="O130" s="165">
        <v>128</v>
      </c>
      <c r="P130" s="120">
        <v>4</v>
      </c>
      <c r="Q130" s="120" t="s">
        <v>751</v>
      </c>
      <c r="R130" s="169" t="s">
        <v>781</v>
      </c>
      <c r="S130" s="136" t="s">
        <v>1034</v>
      </c>
    </row>
    <row r="131" spans="11:19" x14ac:dyDescent="0.35">
      <c r="K131" s="106" t="s">
        <v>268</v>
      </c>
      <c r="L131" s="106" t="s">
        <v>848</v>
      </c>
      <c r="M131" s="106" t="s">
        <v>269</v>
      </c>
      <c r="N131" s="165">
        <v>6.3298232152412499</v>
      </c>
      <c r="O131" s="165">
        <v>129</v>
      </c>
      <c r="P131" s="120">
        <v>4</v>
      </c>
      <c r="Q131" s="120" t="s">
        <v>751</v>
      </c>
      <c r="R131" s="169" t="s">
        <v>781</v>
      </c>
      <c r="S131" s="136" t="s">
        <v>1034</v>
      </c>
    </row>
    <row r="132" spans="11:19" x14ac:dyDescent="0.35">
      <c r="K132" s="106" t="s">
        <v>615</v>
      </c>
      <c r="L132" s="106" t="s">
        <v>1023</v>
      </c>
      <c r="M132" s="106" t="s">
        <v>616</v>
      </c>
      <c r="N132" s="165">
        <v>6.3322058598262014</v>
      </c>
      <c r="O132" s="165">
        <v>130</v>
      </c>
      <c r="P132" s="120">
        <v>4</v>
      </c>
      <c r="Q132" s="120" t="s">
        <v>751</v>
      </c>
      <c r="R132" s="169" t="s">
        <v>781</v>
      </c>
      <c r="S132" s="136" t="s">
        <v>1034</v>
      </c>
    </row>
    <row r="133" spans="11:19" x14ac:dyDescent="0.35">
      <c r="K133" s="106" t="s">
        <v>353</v>
      </c>
      <c r="L133" s="106" t="s">
        <v>892</v>
      </c>
      <c r="M133" s="106" t="s">
        <v>354</v>
      </c>
      <c r="N133" s="165">
        <v>6.3337595533474538</v>
      </c>
      <c r="O133" s="165">
        <v>131</v>
      </c>
      <c r="P133" s="120">
        <v>4</v>
      </c>
      <c r="Q133" s="120" t="s">
        <v>751</v>
      </c>
      <c r="R133" s="169" t="s">
        <v>781</v>
      </c>
      <c r="S133" s="136" t="s">
        <v>1034</v>
      </c>
    </row>
    <row r="134" spans="11:19" x14ac:dyDescent="0.35">
      <c r="K134" s="106" t="s">
        <v>545</v>
      </c>
      <c r="L134" s="106" t="s">
        <v>988</v>
      </c>
      <c r="M134" s="106" t="s">
        <v>546</v>
      </c>
      <c r="N134" s="165">
        <v>6.3346505813760414</v>
      </c>
      <c r="O134" s="165">
        <v>132</v>
      </c>
      <c r="P134" s="120">
        <v>4</v>
      </c>
      <c r="Q134" s="120" t="s">
        <v>751</v>
      </c>
      <c r="R134" s="169" t="s">
        <v>781</v>
      </c>
      <c r="S134" s="136" t="s">
        <v>1034</v>
      </c>
    </row>
    <row r="135" spans="11:19" x14ac:dyDescent="0.35">
      <c r="K135" s="106" t="s">
        <v>254</v>
      </c>
      <c r="L135" s="106" t="s">
        <v>841</v>
      </c>
      <c r="M135" s="106" t="s">
        <v>255</v>
      </c>
      <c r="N135" s="165">
        <v>6.3385888165724182</v>
      </c>
      <c r="O135" s="165">
        <v>133</v>
      </c>
      <c r="P135" s="120">
        <v>4</v>
      </c>
      <c r="Q135" s="120" t="s">
        <v>751</v>
      </c>
      <c r="R135" s="169" t="s">
        <v>781</v>
      </c>
      <c r="S135" s="136" t="s">
        <v>1034</v>
      </c>
    </row>
    <row r="136" spans="11:19" x14ac:dyDescent="0.35">
      <c r="K136" s="106" t="s">
        <v>393</v>
      </c>
      <c r="L136" s="106" t="s">
        <v>912</v>
      </c>
      <c r="M136" s="106" t="s">
        <v>394</v>
      </c>
      <c r="N136" s="165">
        <v>6.341826834226576</v>
      </c>
      <c r="O136" s="165">
        <v>134</v>
      </c>
      <c r="P136" s="120">
        <v>4</v>
      </c>
      <c r="Q136" s="120" t="s">
        <v>751</v>
      </c>
      <c r="R136" s="169" t="s">
        <v>781</v>
      </c>
      <c r="S136" s="136" t="s">
        <v>1034</v>
      </c>
    </row>
    <row r="137" spans="11:19" x14ac:dyDescent="0.35">
      <c r="K137" s="106" t="s">
        <v>298</v>
      </c>
      <c r="L137" s="106" t="s">
        <v>863</v>
      </c>
      <c r="M137" s="106" t="s">
        <v>299</v>
      </c>
      <c r="N137" s="165">
        <v>6.3422032262512067</v>
      </c>
      <c r="O137" s="165">
        <v>135</v>
      </c>
      <c r="P137" s="120">
        <v>4</v>
      </c>
      <c r="Q137" s="120" t="s">
        <v>751</v>
      </c>
      <c r="R137" s="169" t="s">
        <v>781</v>
      </c>
      <c r="S137" s="136" t="s">
        <v>1034</v>
      </c>
    </row>
    <row r="138" spans="11:19" x14ac:dyDescent="0.35">
      <c r="K138" s="106" t="s">
        <v>409</v>
      </c>
      <c r="L138" s="106" t="s">
        <v>920</v>
      </c>
      <c r="M138" s="106" t="s">
        <v>410</v>
      </c>
      <c r="N138" s="165">
        <v>6.3594840316182646</v>
      </c>
      <c r="O138" s="165">
        <v>136</v>
      </c>
      <c r="P138" s="120">
        <v>4</v>
      </c>
      <c r="Q138" s="120" t="s">
        <v>751</v>
      </c>
      <c r="R138" s="169" t="s">
        <v>781</v>
      </c>
      <c r="S138" s="136" t="s">
        <v>1034</v>
      </c>
    </row>
    <row r="139" spans="11:19" x14ac:dyDescent="0.35">
      <c r="K139" s="106" t="s">
        <v>461</v>
      </c>
      <c r="L139" s="106" t="s">
        <v>946</v>
      </c>
      <c r="M139" s="106" t="s">
        <v>462</v>
      </c>
      <c r="N139" s="165">
        <v>6.3610745708457177</v>
      </c>
      <c r="O139" s="165">
        <v>137</v>
      </c>
      <c r="P139" s="120">
        <v>4</v>
      </c>
      <c r="Q139" s="120" t="s">
        <v>751</v>
      </c>
      <c r="R139" s="169" t="s">
        <v>781</v>
      </c>
      <c r="S139" s="136" t="s">
        <v>1034</v>
      </c>
    </row>
    <row r="140" spans="11:19" x14ac:dyDescent="0.35">
      <c r="K140" s="106" t="s">
        <v>272</v>
      </c>
      <c r="L140" s="106" t="s">
        <v>850</v>
      </c>
      <c r="M140" s="106" t="s">
        <v>273</v>
      </c>
      <c r="N140" s="165">
        <v>6.3674917424458677</v>
      </c>
      <c r="O140" s="165">
        <v>138</v>
      </c>
      <c r="P140" s="120">
        <v>4</v>
      </c>
      <c r="Q140" s="120" t="s">
        <v>751</v>
      </c>
      <c r="R140" s="169" t="s">
        <v>781</v>
      </c>
      <c r="S140" s="136" t="s">
        <v>1034</v>
      </c>
    </row>
    <row r="141" spans="11:19" x14ac:dyDescent="0.35">
      <c r="K141" s="106" t="s">
        <v>310</v>
      </c>
      <c r="L141" s="106" t="s">
        <v>869</v>
      </c>
      <c r="M141" s="106" t="s">
        <v>311</v>
      </c>
      <c r="N141" s="165">
        <v>6.3696130871196397</v>
      </c>
      <c r="O141" s="165">
        <v>139</v>
      </c>
      <c r="P141" s="120">
        <v>4</v>
      </c>
      <c r="Q141" s="120" t="s">
        <v>751</v>
      </c>
      <c r="R141" s="169" t="s">
        <v>781</v>
      </c>
      <c r="S141" s="136" t="s">
        <v>1034</v>
      </c>
    </row>
    <row r="142" spans="11:19" x14ac:dyDescent="0.35">
      <c r="K142" s="106" t="s">
        <v>389</v>
      </c>
      <c r="L142" s="106" t="s">
        <v>910</v>
      </c>
      <c r="M142" s="106" t="s">
        <v>390</v>
      </c>
      <c r="N142" s="165">
        <v>6.3818283105222333</v>
      </c>
      <c r="O142" s="165">
        <v>140</v>
      </c>
      <c r="P142" s="120">
        <v>4</v>
      </c>
      <c r="Q142" s="120" t="s">
        <v>751</v>
      </c>
      <c r="R142" s="169" t="s">
        <v>781</v>
      </c>
      <c r="S142" s="136" t="s">
        <v>1034</v>
      </c>
    </row>
    <row r="143" spans="11:19" x14ac:dyDescent="0.35">
      <c r="K143" s="106" t="s">
        <v>345</v>
      </c>
      <c r="L143" s="106" t="s">
        <v>888</v>
      </c>
      <c r="M143" s="106" t="s">
        <v>346</v>
      </c>
      <c r="N143" s="165">
        <v>6.3930576659001721</v>
      </c>
      <c r="O143" s="165">
        <v>141</v>
      </c>
      <c r="P143" s="120">
        <v>4</v>
      </c>
      <c r="Q143" s="120" t="s">
        <v>751</v>
      </c>
      <c r="R143" s="169" t="s">
        <v>781</v>
      </c>
      <c r="S143" s="136" t="s">
        <v>1034</v>
      </c>
    </row>
    <row r="144" spans="11:19" x14ac:dyDescent="0.35">
      <c r="K144" s="106" t="s">
        <v>441</v>
      </c>
      <c r="L144" s="106" t="s">
        <v>936</v>
      </c>
      <c r="M144" s="106" t="s">
        <v>442</v>
      </c>
      <c r="N144" s="165">
        <v>6.4088773491592477</v>
      </c>
      <c r="O144" s="165">
        <v>142</v>
      </c>
      <c r="P144" s="120">
        <v>4</v>
      </c>
      <c r="Q144" s="120" t="s">
        <v>751</v>
      </c>
      <c r="R144" s="169" t="s">
        <v>781</v>
      </c>
      <c r="S144" s="136" t="s">
        <v>1034</v>
      </c>
    </row>
    <row r="145" spans="11:19" x14ac:dyDescent="0.35">
      <c r="K145" s="106" t="s">
        <v>419</v>
      </c>
      <c r="L145" s="106" t="s">
        <v>925</v>
      </c>
      <c r="M145" s="106" t="s">
        <v>420</v>
      </c>
      <c r="N145" s="165">
        <v>6.4193495018321309</v>
      </c>
      <c r="O145" s="165">
        <v>143</v>
      </c>
      <c r="P145" s="120">
        <v>4</v>
      </c>
      <c r="Q145" s="120" t="s">
        <v>751</v>
      </c>
      <c r="R145" s="169" t="s">
        <v>781</v>
      </c>
      <c r="S145" s="136" t="s">
        <v>1034</v>
      </c>
    </row>
    <row r="146" spans="11:19" x14ac:dyDescent="0.35">
      <c r="K146" s="106" t="s">
        <v>635</v>
      </c>
      <c r="L146" s="106" t="s">
        <v>1033</v>
      </c>
      <c r="M146" s="106" t="s">
        <v>636</v>
      </c>
      <c r="N146" s="165">
        <v>6.421664908834841</v>
      </c>
      <c r="O146" s="165">
        <v>144</v>
      </c>
      <c r="P146" s="120">
        <v>4</v>
      </c>
      <c r="Q146" s="120" t="s">
        <v>751</v>
      </c>
      <c r="R146" s="169" t="s">
        <v>781</v>
      </c>
      <c r="S146" s="136" t="s">
        <v>1034</v>
      </c>
    </row>
    <row r="147" spans="11:19" x14ac:dyDescent="0.35">
      <c r="K147" s="106" t="s">
        <v>559</v>
      </c>
      <c r="L147" s="106" t="s">
        <v>995</v>
      </c>
      <c r="M147" s="106" t="s">
        <v>560</v>
      </c>
      <c r="N147" s="165">
        <v>6.4233020730237484</v>
      </c>
      <c r="O147" s="165">
        <v>145</v>
      </c>
      <c r="P147" s="120">
        <v>4</v>
      </c>
      <c r="Q147" s="120" t="s">
        <v>751</v>
      </c>
      <c r="R147" s="169" t="s">
        <v>781</v>
      </c>
      <c r="S147" s="136" t="s">
        <v>1034</v>
      </c>
    </row>
    <row r="148" spans="11:19" x14ac:dyDescent="0.35">
      <c r="K148" s="106" t="s">
        <v>631</v>
      </c>
      <c r="L148" s="106" t="s">
        <v>1031</v>
      </c>
      <c r="M148" s="106" t="s">
        <v>632</v>
      </c>
      <c r="N148" s="165">
        <v>6.427885529336641</v>
      </c>
      <c r="O148" s="165">
        <v>146</v>
      </c>
      <c r="P148" s="120">
        <v>4</v>
      </c>
      <c r="Q148" s="120" t="s">
        <v>751</v>
      </c>
      <c r="R148" s="169" t="s">
        <v>781</v>
      </c>
      <c r="S148" s="136" t="s">
        <v>1034</v>
      </c>
    </row>
    <row r="149" spans="11:19" x14ac:dyDescent="0.35">
      <c r="K149" s="106" t="s">
        <v>375</v>
      </c>
      <c r="L149" s="106" t="s">
        <v>903</v>
      </c>
      <c r="M149" s="106" t="s">
        <v>376</v>
      </c>
      <c r="N149" s="165">
        <v>6.4340189293190919</v>
      </c>
      <c r="O149" s="165">
        <v>147</v>
      </c>
      <c r="P149" s="120">
        <v>4</v>
      </c>
      <c r="Q149" s="120" t="s">
        <v>751</v>
      </c>
      <c r="R149" s="169" t="s">
        <v>781</v>
      </c>
      <c r="S149" s="136" t="s">
        <v>1034</v>
      </c>
    </row>
    <row r="150" spans="11:19" x14ac:dyDescent="0.35">
      <c r="K150" s="106" t="s">
        <v>403</v>
      </c>
      <c r="L150" s="106" t="s">
        <v>917</v>
      </c>
      <c r="M150" s="106" t="s">
        <v>404</v>
      </c>
      <c r="N150" s="165">
        <v>6.43664341625239</v>
      </c>
      <c r="O150" s="165">
        <v>148</v>
      </c>
      <c r="P150" s="120">
        <v>4</v>
      </c>
      <c r="Q150" s="120" t="s">
        <v>751</v>
      </c>
      <c r="R150" s="169" t="s">
        <v>781</v>
      </c>
      <c r="S150" s="136" t="s">
        <v>1034</v>
      </c>
    </row>
    <row r="151" spans="11:19" x14ac:dyDescent="0.35">
      <c r="K151" s="106" t="s">
        <v>256</v>
      </c>
      <c r="L151" s="106" t="s">
        <v>842</v>
      </c>
      <c r="M151" s="106" t="s">
        <v>257</v>
      </c>
      <c r="N151" s="165">
        <v>6.4383600999798896</v>
      </c>
      <c r="O151" s="165">
        <v>149</v>
      </c>
      <c r="P151" s="120">
        <v>4</v>
      </c>
      <c r="Q151" s="120" t="s">
        <v>751</v>
      </c>
      <c r="R151" s="169" t="s">
        <v>781</v>
      </c>
      <c r="S151" s="136" t="s">
        <v>1034</v>
      </c>
    </row>
    <row r="152" spans="11:19" x14ac:dyDescent="0.35">
      <c r="K152" s="106" t="s">
        <v>621</v>
      </c>
      <c r="L152" s="106" t="s">
        <v>1026</v>
      </c>
      <c r="M152" s="106" t="s">
        <v>622</v>
      </c>
      <c r="N152" s="165">
        <v>6.448097746812417</v>
      </c>
      <c r="O152" s="165">
        <v>150</v>
      </c>
      <c r="P152" s="120">
        <v>4</v>
      </c>
      <c r="Q152" s="120" t="s">
        <v>751</v>
      </c>
      <c r="R152" s="169" t="s">
        <v>781</v>
      </c>
      <c r="S152" s="136" t="s">
        <v>1034</v>
      </c>
    </row>
    <row r="153" spans="11:19" x14ac:dyDescent="0.35">
      <c r="K153" s="106" t="s">
        <v>435</v>
      </c>
      <c r="L153" s="106" t="s">
        <v>933</v>
      </c>
      <c r="M153" s="106" t="s">
        <v>436</v>
      </c>
      <c r="N153" s="165">
        <v>6.4550778989281659</v>
      </c>
      <c r="O153" s="165">
        <v>151</v>
      </c>
      <c r="P153" s="120">
        <v>4</v>
      </c>
      <c r="Q153" s="120" t="s">
        <v>751</v>
      </c>
      <c r="R153" s="169" t="s">
        <v>781</v>
      </c>
      <c r="S153" s="136" t="s">
        <v>1034</v>
      </c>
    </row>
    <row r="154" spans="11:19" x14ac:dyDescent="0.35">
      <c r="K154" s="106" t="s">
        <v>589</v>
      </c>
      <c r="L154" s="106" t="s">
        <v>1010</v>
      </c>
      <c r="M154" s="106" t="s">
        <v>590</v>
      </c>
      <c r="N154" s="165">
        <v>6.4573389767758336</v>
      </c>
      <c r="O154" s="165">
        <v>152</v>
      </c>
      <c r="P154" s="120">
        <v>4</v>
      </c>
      <c r="Q154" s="120" t="s">
        <v>751</v>
      </c>
      <c r="R154" s="169" t="s">
        <v>781</v>
      </c>
      <c r="S154" s="136" t="s">
        <v>1034</v>
      </c>
    </row>
    <row r="155" spans="11:19" x14ac:dyDescent="0.35">
      <c r="K155" s="106" t="s">
        <v>613</v>
      </c>
      <c r="L155" s="106" t="s">
        <v>1022</v>
      </c>
      <c r="M155" s="106" t="s">
        <v>614</v>
      </c>
      <c r="N155" s="165">
        <v>6.4678157060575279</v>
      </c>
      <c r="O155" s="165">
        <v>153</v>
      </c>
      <c r="P155" s="120">
        <v>4</v>
      </c>
      <c r="Q155" s="120" t="s">
        <v>751</v>
      </c>
      <c r="R155" s="169" t="s">
        <v>781</v>
      </c>
      <c r="S155" s="136" t="s">
        <v>1034</v>
      </c>
    </row>
    <row r="156" spans="11:19" x14ac:dyDescent="0.35">
      <c r="K156" s="106" t="s">
        <v>365</v>
      </c>
      <c r="L156" s="106" t="s">
        <v>898</v>
      </c>
      <c r="M156" s="106" t="s">
        <v>366</v>
      </c>
      <c r="N156" s="165">
        <v>6.4712237073439383</v>
      </c>
      <c r="O156" s="165">
        <v>154</v>
      </c>
      <c r="P156" s="120">
        <v>4</v>
      </c>
      <c r="Q156" s="120" t="s">
        <v>751</v>
      </c>
      <c r="R156" s="169" t="s">
        <v>781</v>
      </c>
      <c r="S156" s="136" t="s">
        <v>1034</v>
      </c>
    </row>
    <row r="157" spans="11:19" x14ac:dyDescent="0.35">
      <c r="K157" s="106" t="s">
        <v>325</v>
      </c>
      <c r="L157" s="106" t="s">
        <v>878</v>
      </c>
      <c r="M157" s="106" t="s">
        <v>326</v>
      </c>
      <c r="N157" s="165">
        <v>6.4755421335713521</v>
      </c>
      <c r="O157" s="165">
        <v>155</v>
      </c>
      <c r="P157" s="120">
        <v>4</v>
      </c>
      <c r="Q157" s="120" t="s">
        <v>751</v>
      </c>
      <c r="R157" s="169" t="s">
        <v>781</v>
      </c>
      <c r="S157" s="136" t="s">
        <v>1034</v>
      </c>
    </row>
    <row r="158" spans="11:19" x14ac:dyDescent="0.35">
      <c r="K158" s="106" t="s">
        <v>266</v>
      </c>
      <c r="L158" s="106" t="s">
        <v>847</v>
      </c>
      <c r="M158" s="106" t="s">
        <v>267</v>
      </c>
      <c r="N158" s="165">
        <v>6.49324238726755</v>
      </c>
      <c r="O158" s="165">
        <v>156</v>
      </c>
      <c r="P158" s="120">
        <v>4</v>
      </c>
      <c r="Q158" s="120" t="s">
        <v>751</v>
      </c>
      <c r="R158" s="169" t="s">
        <v>781</v>
      </c>
      <c r="S158" s="136" t="s">
        <v>1034</v>
      </c>
    </row>
    <row r="159" spans="11:19" x14ac:dyDescent="0.35">
      <c r="K159" s="106" t="s">
        <v>282</v>
      </c>
      <c r="L159" s="106" t="s">
        <v>855</v>
      </c>
      <c r="M159" s="106" t="s">
        <v>283</v>
      </c>
      <c r="N159" s="165">
        <v>6.5191799748729631</v>
      </c>
      <c r="O159" s="165">
        <v>157</v>
      </c>
      <c r="P159" s="120">
        <v>4</v>
      </c>
      <c r="Q159" s="120" t="s">
        <v>751</v>
      </c>
      <c r="R159" s="169" t="s">
        <v>781</v>
      </c>
      <c r="S159" s="136" t="s">
        <v>1036</v>
      </c>
    </row>
    <row r="160" spans="11:19" x14ac:dyDescent="0.35">
      <c r="K160" s="106" t="s">
        <v>308</v>
      </c>
      <c r="L160" s="106" t="s">
        <v>868</v>
      </c>
      <c r="M160" s="106" t="s">
        <v>309</v>
      </c>
      <c r="N160" s="165">
        <v>6.539276514417085</v>
      </c>
      <c r="O160" s="165">
        <v>158</v>
      </c>
      <c r="P160" s="120">
        <v>4</v>
      </c>
      <c r="Q160" s="120" t="s">
        <v>751</v>
      </c>
      <c r="R160" s="169" t="s">
        <v>781</v>
      </c>
      <c r="S160" s="136" t="s">
        <v>1036</v>
      </c>
    </row>
    <row r="161" spans="11:19" x14ac:dyDescent="0.35">
      <c r="K161" s="106" t="s">
        <v>242</v>
      </c>
      <c r="L161" s="106" t="s">
        <v>835</v>
      </c>
      <c r="M161" s="106" t="s">
        <v>243</v>
      </c>
      <c r="N161" s="165">
        <v>6.5422439386442353</v>
      </c>
      <c r="O161" s="165">
        <v>159</v>
      </c>
      <c r="P161" s="120">
        <v>4</v>
      </c>
      <c r="Q161" s="120" t="s">
        <v>751</v>
      </c>
      <c r="R161" s="169" t="s">
        <v>781</v>
      </c>
      <c r="S161" s="136" t="s">
        <v>1036</v>
      </c>
    </row>
    <row r="162" spans="11:19" x14ac:dyDescent="0.35">
      <c r="K162" s="106" t="s">
        <v>302</v>
      </c>
      <c r="L162" s="106" t="s">
        <v>865</v>
      </c>
      <c r="M162" s="106" t="s">
        <v>303</v>
      </c>
      <c r="N162" s="165">
        <v>6.5446567132230964</v>
      </c>
      <c r="O162" s="165">
        <v>160</v>
      </c>
      <c r="P162" s="120">
        <v>4</v>
      </c>
      <c r="Q162" s="120" t="s">
        <v>751</v>
      </c>
      <c r="R162" s="169" t="s">
        <v>781</v>
      </c>
      <c r="S162" s="136" t="s">
        <v>1036</v>
      </c>
    </row>
    <row r="163" spans="11:19" x14ac:dyDescent="0.35">
      <c r="K163" s="106" t="s">
        <v>337</v>
      </c>
      <c r="L163" s="106" t="s">
        <v>884</v>
      </c>
      <c r="M163" s="106" t="s">
        <v>338</v>
      </c>
      <c r="N163" s="165">
        <v>6.5514415152797918</v>
      </c>
      <c r="O163" s="165">
        <v>161</v>
      </c>
      <c r="P163" s="120">
        <v>4</v>
      </c>
      <c r="Q163" s="120" t="s">
        <v>751</v>
      </c>
      <c r="R163" s="169" t="s">
        <v>781</v>
      </c>
      <c r="S163" s="136" t="s">
        <v>1036</v>
      </c>
    </row>
    <row r="164" spans="11:19" x14ac:dyDescent="0.35">
      <c r="K164" s="106" t="s">
        <v>551</v>
      </c>
      <c r="L164" s="106" t="s">
        <v>991</v>
      </c>
      <c r="M164" s="106" t="s">
        <v>552</v>
      </c>
      <c r="N164" s="165">
        <v>6.5517782687102049</v>
      </c>
      <c r="O164" s="165">
        <v>162</v>
      </c>
      <c r="P164" s="120">
        <v>4</v>
      </c>
      <c r="Q164" s="120" t="s">
        <v>751</v>
      </c>
      <c r="R164" s="169" t="s">
        <v>781</v>
      </c>
      <c r="S164" s="136" t="s">
        <v>1036</v>
      </c>
    </row>
    <row r="165" spans="11:19" x14ac:dyDescent="0.35">
      <c r="K165" s="106" t="s">
        <v>288</v>
      </c>
      <c r="L165" s="106" t="s">
        <v>858</v>
      </c>
      <c r="M165" s="106" t="s">
        <v>289</v>
      </c>
      <c r="N165" s="165">
        <v>6.5623865705767574</v>
      </c>
      <c r="O165" s="165">
        <v>163</v>
      </c>
      <c r="P165" s="120">
        <v>4</v>
      </c>
      <c r="Q165" s="120" t="s">
        <v>751</v>
      </c>
      <c r="R165" s="169" t="s">
        <v>781</v>
      </c>
      <c r="S165" s="136" t="s">
        <v>1036</v>
      </c>
    </row>
    <row r="166" spans="11:19" x14ac:dyDescent="0.35">
      <c r="K166" s="106" t="s">
        <v>248</v>
      </c>
      <c r="L166" s="106" t="s">
        <v>838</v>
      </c>
      <c r="M166" s="106" t="s">
        <v>249</v>
      </c>
      <c r="N166" s="165">
        <v>6.568416192088657</v>
      </c>
      <c r="O166" s="165">
        <v>164</v>
      </c>
      <c r="P166" s="120">
        <v>4</v>
      </c>
      <c r="Q166" s="120" t="s">
        <v>751</v>
      </c>
      <c r="R166" s="169" t="s">
        <v>781</v>
      </c>
      <c r="S166" s="136" t="s">
        <v>1036</v>
      </c>
    </row>
    <row r="167" spans="11:19" x14ac:dyDescent="0.35">
      <c r="K167" s="106" t="s">
        <v>220</v>
      </c>
      <c r="L167" s="106" t="s">
        <v>824</v>
      </c>
      <c r="M167" s="106" t="s">
        <v>221</v>
      </c>
      <c r="N167" s="165">
        <v>6.5684503587822949</v>
      </c>
      <c r="O167" s="165">
        <v>165</v>
      </c>
      <c r="P167" s="120">
        <v>4</v>
      </c>
      <c r="Q167" s="120" t="s">
        <v>751</v>
      </c>
      <c r="R167" s="169" t="s">
        <v>781</v>
      </c>
      <c r="S167" s="136" t="s">
        <v>1036</v>
      </c>
    </row>
    <row r="168" spans="11:19" x14ac:dyDescent="0.35">
      <c r="K168" s="106" t="s">
        <v>611</v>
      </c>
      <c r="L168" s="106" t="s">
        <v>1021</v>
      </c>
      <c r="M168" s="106" t="s">
        <v>612</v>
      </c>
      <c r="N168" s="165">
        <v>6.5794571038687719</v>
      </c>
      <c r="O168" s="165">
        <v>166</v>
      </c>
      <c r="P168" s="120">
        <v>4</v>
      </c>
      <c r="Q168" s="120" t="s">
        <v>751</v>
      </c>
      <c r="R168" s="169" t="s">
        <v>781</v>
      </c>
      <c r="S168" s="136" t="s">
        <v>1036</v>
      </c>
    </row>
    <row r="169" spans="11:19" x14ac:dyDescent="0.35">
      <c r="K169" s="106" t="s">
        <v>563</v>
      </c>
      <c r="L169" s="106" t="s">
        <v>997</v>
      </c>
      <c r="M169" s="106" t="s">
        <v>564</v>
      </c>
      <c r="N169" s="165">
        <v>6.5816258275392032</v>
      </c>
      <c r="O169" s="165">
        <v>167</v>
      </c>
      <c r="P169" s="120">
        <v>4</v>
      </c>
      <c r="Q169" s="120" t="s">
        <v>751</v>
      </c>
      <c r="R169" s="169" t="s">
        <v>781</v>
      </c>
      <c r="S169" s="136" t="s">
        <v>1036</v>
      </c>
    </row>
    <row r="170" spans="11:19" x14ac:dyDescent="0.35">
      <c r="K170" s="106" t="s">
        <v>587</v>
      </c>
      <c r="L170" s="106" t="s">
        <v>1009</v>
      </c>
      <c r="M170" s="106" t="s">
        <v>588</v>
      </c>
      <c r="N170" s="165">
        <v>6.5950309256735506</v>
      </c>
      <c r="O170" s="165">
        <v>168</v>
      </c>
      <c r="P170" s="120">
        <v>4</v>
      </c>
      <c r="Q170" s="120" t="s">
        <v>751</v>
      </c>
      <c r="R170" s="169" t="s">
        <v>782</v>
      </c>
      <c r="S170" s="136" t="s">
        <v>1036</v>
      </c>
    </row>
    <row r="171" spans="11:19" x14ac:dyDescent="0.35">
      <c r="K171" s="106" t="s">
        <v>447</v>
      </c>
      <c r="L171" s="106" t="s">
        <v>939</v>
      </c>
      <c r="M171" s="106" t="s">
        <v>448</v>
      </c>
      <c r="N171" s="165">
        <v>6.5957111925028817</v>
      </c>
      <c r="O171" s="165">
        <v>169</v>
      </c>
      <c r="P171" s="120">
        <v>4</v>
      </c>
      <c r="Q171" s="120" t="s">
        <v>751</v>
      </c>
      <c r="R171" s="169" t="s">
        <v>782</v>
      </c>
      <c r="S171" s="136" t="s">
        <v>1036</v>
      </c>
    </row>
    <row r="172" spans="11:19" x14ac:dyDescent="0.35">
      <c r="K172" s="106" t="s">
        <v>294</v>
      </c>
      <c r="L172" s="106" t="s">
        <v>861</v>
      </c>
      <c r="M172" s="106" t="s">
        <v>295</v>
      </c>
      <c r="N172" s="165">
        <v>6.5966611300357538</v>
      </c>
      <c r="O172" s="165">
        <v>170</v>
      </c>
      <c r="P172" s="120">
        <v>4</v>
      </c>
      <c r="Q172" s="120" t="s">
        <v>751</v>
      </c>
      <c r="R172" s="169" t="s">
        <v>782</v>
      </c>
      <c r="S172" s="136" t="s">
        <v>1036</v>
      </c>
    </row>
    <row r="173" spans="11:19" x14ac:dyDescent="0.35">
      <c r="K173" s="106" t="s">
        <v>351</v>
      </c>
      <c r="L173" s="106" t="s">
        <v>891</v>
      </c>
      <c r="M173" s="106" t="s">
        <v>352</v>
      </c>
      <c r="N173" s="165">
        <v>6.5979148244874457</v>
      </c>
      <c r="O173" s="165">
        <v>171</v>
      </c>
      <c r="P173" s="120">
        <v>4</v>
      </c>
      <c r="Q173" s="120" t="s">
        <v>751</v>
      </c>
      <c r="R173" s="169" t="s">
        <v>782</v>
      </c>
      <c r="S173" s="136" t="s">
        <v>1036</v>
      </c>
    </row>
    <row r="174" spans="11:19" x14ac:dyDescent="0.35">
      <c r="K174" s="106" t="s">
        <v>421</v>
      </c>
      <c r="L174" s="106" t="s">
        <v>926</v>
      </c>
      <c r="M174" s="106" t="s">
        <v>422</v>
      </c>
      <c r="N174" s="165">
        <v>6.6079545454545459</v>
      </c>
      <c r="O174" s="165">
        <v>172</v>
      </c>
      <c r="P174" s="120">
        <v>5</v>
      </c>
      <c r="Q174" s="120" t="s">
        <v>752</v>
      </c>
      <c r="R174" s="169" t="s">
        <v>782</v>
      </c>
      <c r="S174" s="136" t="s">
        <v>1036</v>
      </c>
    </row>
    <row r="175" spans="11:19" x14ac:dyDescent="0.35">
      <c r="K175" s="106" t="s">
        <v>557</v>
      </c>
      <c r="L175" s="106" t="s">
        <v>994</v>
      </c>
      <c r="M175" s="106" t="s">
        <v>558</v>
      </c>
      <c r="N175" s="165">
        <v>6.6187833988120728</v>
      </c>
      <c r="O175" s="165">
        <v>173</v>
      </c>
      <c r="P175" s="120">
        <v>5</v>
      </c>
      <c r="Q175" s="120" t="s">
        <v>752</v>
      </c>
      <c r="R175" s="169" t="s">
        <v>782</v>
      </c>
      <c r="S175" s="136" t="s">
        <v>1036</v>
      </c>
    </row>
    <row r="176" spans="11:19" x14ac:dyDescent="0.35">
      <c r="K176" s="106" t="s">
        <v>567</v>
      </c>
      <c r="L176" s="106" t="s">
        <v>999</v>
      </c>
      <c r="M176" s="106" t="s">
        <v>568</v>
      </c>
      <c r="N176" s="165">
        <v>6.6190117155782398</v>
      </c>
      <c r="O176" s="165">
        <v>174</v>
      </c>
      <c r="P176" s="120">
        <v>5</v>
      </c>
      <c r="Q176" s="120" t="s">
        <v>752</v>
      </c>
      <c r="R176" s="169" t="s">
        <v>782</v>
      </c>
      <c r="S176" s="136" t="s">
        <v>1036</v>
      </c>
    </row>
    <row r="177" spans="11:19" x14ac:dyDescent="0.35">
      <c r="K177" s="106" t="s">
        <v>359</v>
      </c>
      <c r="L177" s="106" t="s">
        <v>895</v>
      </c>
      <c r="M177" s="106" t="s">
        <v>360</v>
      </c>
      <c r="N177" s="165">
        <v>6.6305744110040044</v>
      </c>
      <c r="O177" s="165">
        <v>175</v>
      </c>
      <c r="P177" s="120">
        <v>5</v>
      </c>
      <c r="Q177" s="120" t="s">
        <v>752</v>
      </c>
      <c r="R177" s="169" t="s">
        <v>782</v>
      </c>
      <c r="S177" s="136" t="s">
        <v>1036</v>
      </c>
    </row>
    <row r="178" spans="11:19" x14ac:dyDescent="0.35">
      <c r="K178" s="106" t="s">
        <v>331</v>
      </c>
      <c r="L178" s="106" t="s">
        <v>881</v>
      </c>
      <c r="M178" s="106" t="s">
        <v>332</v>
      </c>
      <c r="N178" s="165">
        <v>6.6392057046262654</v>
      </c>
      <c r="O178" s="165">
        <v>176</v>
      </c>
      <c r="P178" s="120">
        <v>5</v>
      </c>
      <c r="Q178" s="120" t="s">
        <v>752</v>
      </c>
      <c r="R178" s="169" t="s">
        <v>782</v>
      </c>
      <c r="S178" s="136" t="s">
        <v>1036</v>
      </c>
    </row>
    <row r="179" spans="11:19" x14ac:dyDescent="0.35">
      <c r="K179" s="106" t="s">
        <v>445</v>
      </c>
      <c r="L179" s="106" t="s">
        <v>938</v>
      </c>
      <c r="M179" s="106" t="s">
        <v>446</v>
      </c>
      <c r="N179" s="165">
        <v>6.6455393265786311</v>
      </c>
      <c r="O179" s="165">
        <v>177</v>
      </c>
      <c r="P179" s="120">
        <v>5</v>
      </c>
      <c r="Q179" s="120" t="s">
        <v>752</v>
      </c>
      <c r="R179" s="169" t="s">
        <v>782</v>
      </c>
      <c r="S179" s="136" t="s">
        <v>1036</v>
      </c>
    </row>
    <row r="180" spans="11:19" x14ac:dyDescent="0.35">
      <c r="K180" s="106" t="s">
        <v>250</v>
      </c>
      <c r="L180" s="106" t="s">
        <v>839</v>
      </c>
      <c r="M180" s="106" t="s">
        <v>251</v>
      </c>
      <c r="N180" s="165">
        <v>6.6484534087663212</v>
      </c>
      <c r="O180" s="165">
        <v>178</v>
      </c>
      <c r="P180" s="120">
        <v>5</v>
      </c>
      <c r="Q180" s="120" t="s">
        <v>752</v>
      </c>
      <c r="R180" s="169" t="s">
        <v>782</v>
      </c>
      <c r="S180" s="136" t="s">
        <v>1036</v>
      </c>
    </row>
    <row r="181" spans="11:19" x14ac:dyDescent="0.35">
      <c r="K181" s="106" t="s">
        <v>300</v>
      </c>
      <c r="L181" s="106" t="s">
        <v>864</v>
      </c>
      <c r="M181" s="106" t="s">
        <v>301</v>
      </c>
      <c r="N181" s="165">
        <v>6.6570324526405074</v>
      </c>
      <c r="O181" s="165">
        <v>179</v>
      </c>
      <c r="P181" s="120">
        <v>5</v>
      </c>
      <c r="Q181" s="120" t="s">
        <v>752</v>
      </c>
      <c r="R181" s="169" t="s">
        <v>782</v>
      </c>
      <c r="S181" s="136" t="s">
        <v>1036</v>
      </c>
    </row>
    <row r="182" spans="11:19" x14ac:dyDescent="0.35">
      <c r="K182" s="106" t="s">
        <v>284</v>
      </c>
      <c r="L182" s="106" t="s">
        <v>856</v>
      </c>
      <c r="M182" s="106" t="s">
        <v>285</v>
      </c>
      <c r="N182" s="165">
        <v>6.6614487858128566</v>
      </c>
      <c r="O182" s="165">
        <v>180</v>
      </c>
      <c r="P182" s="120">
        <v>5</v>
      </c>
      <c r="Q182" s="120" t="s">
        <v>752</v>
      </c>
      <c r="R182" s="169" t="s">
        <v>782</v>
      </c>
      <c r="S182" s="136" t="s">
        <v>1036</v>
      </c>
    </row>
    <row r="183" spans="11:19" x14ac:dyDescent="0.35">
      <c r="K183" s="106" t="s">
        <v>377</v>
      </c>
      <c r="L183" s="106" t="s">
        <v>904</v>
      </c>
      <c r="M183" s="106" t="s">
        <v>378</v>
      </c>
      <c r="N183" s="165">
        <v>6.6687833207656988</v>
      </c>
      <c r="O183" s="165">
        <v>181</v>
      </c>
      <c r="P183" s="120">
        <v>5</v>
      </c>
      <c r="Q183" s="120" t="s">
        <v>752</v>
      </c>
      <c r="R183" s="169" t="s">
        <v>782</v>
      </c>
      <c r="S183" s="136" t="s">
        <v>1036</v>
      </c>
    </row>
    <row r="184" spans="11:19" x14ac:dyDescent="0.35">
      <c r="K184" s="106" t="s">
        <v>623</v>
      </c>
      <c r="L184" s="106" t="s">
        <v>1027</v>
      </c>
      <c r="M184" s="106" t="s">
        <v>624</v>
      </c>
      <c r="N184" s="165">
        <v>6.6892861083526416</v>
      </c>
      <c r="O184" s="165">
        <v>182</v>
      </c>
      <c r="P184" s="120">
        <v>5</v>
      </c>
      <c r="Q184" s="120" t="s">
        <v>752</v>
      </c>
      <c r="R184" s="169" t="s">
        <v>782</v>
      </c>
      <c r="S184" s="136" t="s">
        <v>1036</v>
      </c>
    </row>
    <row r="185" spans="11:19" x14ac:dyDescent="0.35">
      <c r="K185" s="106" t="s">
        <v>451</v>
      </c>
      <c r="L185" s="106" t="s">
        <v>941</v>
      </c>
      <c r="M185" s="106" t="s">
        <v>452</v>
      </c>
      <c r="N185" s="165">
        <v>6.6931878386793944</v>
      </c>
      <c r="O185" s="165">
        <v>183</v>
      </c>
      <c r="P185" s="120">
        <v>5</v>
      </c>
      <c r="Q185" s="120" t="s">
        <v>752</v>
      </c>
      <c r="R185" s="169" t="s">
        <v>782</v>
      </c>
      <c r="S185" s="136" t="s">
        <v>1036</v>
      </c>
    </row>
    <row r="186" spans="11:19" x14ac:dyDescent="0.35">
      <c r="K186" s="106" t="s">
        <v>322</v>
      </c>
      <c r="L186" s="106" t="s">
        <v>875</v>
      </c>
      <c r="M186" s="106" t="s">
        <v>323</v>
      </c>
      <c r="N186" s="165">
        <v>6.6948791622584647</v>
      </c>
      <c r="O186" s="165">
        <v>184</v>
      </c>
      <c r="P186" s="120">
        <v>5</v>
      </c>
      <c r="Q186" s="120" t="s">
        <v>752</v>
      </c>
      <c r="R186" s="169" t="s">
        <v>782</v>
      </c>
      <c r="S186" s="136" t="s">
        <v>1036</v>
      </c>
    </row>
    <row r="187" spans="11:19" x14ac:dyDescent="0.35">
      <c r="K187" s="106" t="s">
        <v>429</v>
      </c>
      <c r="L187" s="106" t="s">
        <v>930</v>
      </c>
      <c r="M187" s="106" t="s">
        <v>430</v>
      </c>
      <c r="N187" s="165">
        <v>6.6955719406543697</v>
      </c>
      <c r="O187" s="165">
        <v>185</v>
      </c>
      <c r="P187" s="120">
        <v>5</v>
      </c>
      <c r="Q187" s="120" t="s">
        <v>752</v>
      </c>
      <c r="R187" s="169" t="s">
        <v>782</v>
      </c>
      <c r="S187" s="136" t="s">
        <v>1036</v>
      </c>
    </row>
    <row r="188" spans="11:19" x14ac:dyDescent="0.35">
      <c r="K188" s="106" t="s">
        <v>240</v>
      </c>
      <c r="L188" s="106" t="s">
        <v>834</v>
      </c>
      <c r="M188" s="106" t="s">
        <v>241</v>
      </c>
      <c r="N188" s="165">
        <v>6.7016813450760608</v>
      </c>
      <c r="O188" s="165">
        <v>186</v>
      </c>
      <c r="P188" s="120">
        <v>5</v>
      </c>
      <c r="Q188" s="120" t="s">
        <v>752</v>
      </c>
      <c r="R188" s="169" t="s">
        <v>782</v>
      </c>
      <c r="S188" s="136" t="s">
        <v>1036</v>
      </c>
    </row>
    <row r="189" spans="11:19" x14ac:dyDescent="0.35">
      <c r="K189" s="106" t="s">
        <v>565</v>
      </c>
      <c r="L189" s="106" t="s">
        <v>998</v>
      </c>
      <c r="M189" s="106" t="s">
        <v>566</v>
      </c>
      <c r="N189" s="165">
        <v>6.7143491044695844</v>
      </c>
      <c r="O189" s="165">
        <v>187</v>
      </c>
      <c r="P189" s="120">
        <v>5</v>
      </c>
      <c r="Q189" s="120" t="s">
        <v>752</v>
      </c>
      <c r="R189" s="169" t="s">
        <v>782</v>
      </c>
      <c r="S189" s="136" t="s">
        <v>1036</v>
      </c>
    </row>
    <row r="190" spans="11:19" x14ac:dyDescent="0.35">
      <c r="K190" s="106" t="s">
        <v>561</v>
      </c>
      <c r="L190" s="106" t="s">
        <v>996</v>
      </c>
      <c r="M190" s="106" t="s">
        <v>562</v>
      </c>
      <c r="N190" s="165">
        <v>6.7187114175546565</v>
      </c>
      <c r="O190" s="165">
        <v>188</v>
      </c>
      <c r="P190" s="120">
        <v>5</v>
      </c>
      <c r="Q190" s="120" t="s">
        <v>752</v>
      </c>
      <c r="R190" s="169" t="s">
        <v>782</v>
      </c>
      <c r="S190" s="136" t="s">
        <v>1036</v>
      </c>
    </row>
    <row r="191" spans="11:19" x14ac:dyDescent="0.35">
      <c r="K191" s="106" t="s">
        <v>304</v>
      </c>
      <c r="L191" s="106" t="s">
        <v>866</v>
      </c>
      <c r="M191" s="106" t="s">
        <v>305</v>
      </c>
      <c r="N191" s="165">
        <v>6.7327980890451862</v>
      </c>
      <c r="O191" s="165">
        <v>189</v>
      </c>
      <c r="P191" s="120">
        <v>5</v>
      </c>
      <c r="Q191" s="120" t="s">
        <v>752</v>
      </c>
      <c r="R191" s="169" t="s">
        <v>782</v>
      </c>
      <c r="S191" s="136" t="s">
        <v>1036</v>
      </c>
    </row>
    <row r="192" spans="11:19" x14ac:dyDescent="0.35">
      <c r="K192" s="106" t="s">
        <v>280</v>
      </c>
      <c r="L192" s="106" t="s">
        <v>854</v>
      </c>
      <c r="M192" s="106" t="s">
        <v>281</v>
      </c>
      <c r="N192" s="165">
        <v>6.741913216184467</v>
      </c>
      <c r="O192" s="165">
        <v>190</v>
      </c>
      <c r="P192" s="120">
        <v>5</v>
      </c>
      <c r="Q192" s="120" t="s">
        <v>752</v>
      </c>
      <c r="R192" s="169" t="s">
        <v>782</v>
      </c>
      <c r="S192" s="136" t="s">
        <v>1036</v>
      </c>
    </row>
    <row r="193" spans="11:19" x14ac:dyDescent="0.35">
      <c r="K193" s="106" t="s">
        <v>399</v>
      </c>
      <c r="L193" s="106" t="s">
        <v>915</v>
      </c>
      <c r="M193" s="106" t="s">
        <v>400</v>
      </c>
      <c r="N193" s="165">
        <v>6.7491543685804869</v>
      </c>
      <c r="O193" s="165">
        <v>191</v>
      </c>
      <c r="P193" s="120">
        <v>5</v>
      </c>
      <c r="Q193" s="120" t="s">
        <v>752</v>
      </c>
      <c r="R193" s="169" t="s">
        <v>782</v>
      </c>
      <c r="S193" s="136" t="s">
        <v>1036</v>
      </c>
    </row>
    <row r="194" spans="11:19" x14ac:dyDescent="0.35">
      <c r="K194" s="106" t="s">
        <v>246</v>
      </c>
      <c r="L194" s="106" t="s">
        <v>837</v>
      </c>
      <c r="M194" s="106" t="s">
        <v>247</v>
      </c>
      <c r="N194" s="165">
        <v>6.7831083314265381</v>
      </c>
      <c r="O194" s="165">
        <v>192</v>
      </c>
      <c r="P194" s="120">
        <v>5</v>
      </c>
      <c r="Q194" s="120" t="s">
        <v>752</v>
      </c>
      <c r="R194" s="169" t="s">
        <v>782</v>
      </c>
      <c r="S194" s="136" t="s">
        <v>1036</v>
      </c>
    </row>
    <row r="195" spans="11:19" x14ac:dyDescent="0.35">
      <c r="K195" s="106" t="s">
        <v>453</v>
      </c>
      <c r="L195" s="106" t="s">
        <v>942</v>
      </c>
      <c r="M195" s="106" t="s">
        <v>454</v>
      </c>
      <c r="N195" s="165">
        <v>6.7856926393807413</v>
      </c>
      <c r="O195" s="165">
        <v>193</v>
      </c>
      <c r="P195" s="120">
        <v>5</v>
      </c>
      <c r="Q195" s="120" t="s">
        <v>752</v>
      </c>
      <c r="R195" s="169" t="s">
        <v>782</v>
      </c>
      <c r="S195" s="136" t="s">
        <v>1036</v>
      </c>
    </row>
    <row r="196" spans="11:19" x14ac:dyDescent="0.35">
      <c r="K196" s="106" t="s">
        <v>274</v>
      </c>
      <c r="L196" s="106" t="s">
        <v>851</v>
      </c>
      <c r="M196" s="106" t="s">
        <v>275</v>
      </c>
      <c r="N196" s="165">
        <v>6.7880092346576522</v>
      </c>
      <c r="O196" s="165">
        <v>194</v>
      </c>
      <c r="P196" s="120">
        <v>5</v>
      </c>
      <c r="Q196" s="120" t="s">
        <v>752</v>
      </c>
      <c r="R196" s="169" t="s">
        <v>782</v>
      </c>
      <c r="S196" s="136" t="s">
        <v>1036</v>
      </c>
    </row>
    <row r="197" spans="11:19" x14ac:dyDescent="0.35">
      <c r="K197" s="106" t="s">
        <v>339</v>
      </c>
      <c r="L197" s="106" t="s">
        <v>885</v>
      </c>
      <c r="M197" s="106" t="s">
        <v>340</v>
      </c>
      <c r="N197" s="165">
        <v>6.7890225410319065</v>
      </c>
      <c r="O197" s="165">
        <v>195</v>
      </c>
      <c r="P197" s="120">
        <v>5</v>
      </c>
      <c r="Q197" s="120" t="s">
        <v>752</v>
      </c>
      <c r="R197" s="169" t="s">
        <v>782</v>
      </c>
      <c r="S197" s="136" t="s">
        <v>1036</v>
      </c>
    </row>
    <row r="198" spans="11:19" x14ac:dyDescent="0.35">
      <c r="K198" s="106" t="s">
        <v>541</v>
      </c>
      <c r="L198" s="106" t="s">
        <v>986</v>
      </c>
      <c r="M198" s="106" t="s">
        <v>542</v>
      </c>
      <c r="N198" s="165">
        <v>6.8031573754316721</v>
      </c>
      <c r="O198" s="165">
        <v>196</v>
      </c>
      <c r="P198" s="120">
        <v>5</v>
      </c>
      <c r="Q198" s="120" t="s">
        <v>752</v>
      </c>
      <c r="R198" s="169" t="s">
        <v>782</v>
      </c>
      <c r="S198" s="136" t="s">
        <v>1036</v>
      </c>
    </row>
    <row r="199" spans="11:19" x14ac:dyDescent="0.35">
      <c r="K199" s="106" t="s">
        <v>363</v>
      </c>
      <c r="L199" s="106" t="s">
        <v>897</v>
      </c>
      <c r="M199" s="106" t="s">
        <v>364</v>
      </c>
      <c r="N199" s="165">
        <v>6.8693837284996215</v>
      </c>
      <c r="O199" s="165">
        <v>197</v>
      </c>
      <c r="P199" s="120">
        <v>5</v>
      </c>
      <c r="Q199" s="120" t="s">
        <v>752</v>
      </c>
      <c r="R199" s="169" t="s">
        <v>782</v>
      </c>
      <c r="S199" s="136" t="s">
        <v>1036</v>
      </c>
    </row>
    <row r="200" spans="11:19" x14ac:dyDescent="0.35">
      <c r="K200" s="106" t="s">
        <v>457</v>
      </c>
      <c r="L200" s="106" t="s">
        <v>944</v>
      </c>
      <c r="M200" s="106" t="s">
        <v>458</v>
      </c>
      <c r="N200" s="165">
        <v>6.8901119694613779</v>
      </c>
      <c r="O200" s="165">
        <v>198</v>
      </c>
      <c r="P200" s="120">
        <v>5</v>
      </c>
      <c r="Q200" s="120" t="s">
        <v>752</v>
      </c>
      <c r="R200" s="169" t="s">
        <v>782</v>
      </c>
      <c r="S200" s="136" t="s">
        <v>1036</v>
      </c>
    </row>
    <row r="201" spans="11:19" x14ac:dyDescent="0.35">
      <c r="K201" s="106" t="s">
        <v>286</v>
      </c>
      <c r="L201" s="106" t="s">
        <v>857</v>
      </c>
      <c r="M201" s="106" t="s">
        <v>287</v>
      </c>
      <c r="N201" s="165">
        <v>6.9118030388389515</v>
      </c>
      <c r="O201" s="165">
        <v>199</v>
      </c>
      <c r="P201" s="120">
        <v>5</v>
      </c>
      <c r="Q201" s="120" t="s">
        <v>752</v>
      </c>
      <c r="R201" s="169" t="s">
        <v>782</v>
      </c>
      <c r="S201" s="136" t="s">
        <v>1036</v>
      </c>
    </row>
    <row r="202" spans="11:19" x14ac:dyDescent="0.35">
      <c r="K202" s="106" t="s">
        <v>316</v>
      </c>
      <c r="L202" s="106" t="s">
        <v>872</v>
      </c>
      <c r="M202" s="106" t="s">
        <v>317</v>
      </c>
      <c r="N202" s="165">
        <v>6.9256179872956345</v>
      </c>
      <c r="O202" s="165">
        <v>200</v>
      </c>
      <c r="P202" s="120">
        <v>5</v>
      </c>
      <c r="Q202" s="120" t="s">
        <v>752</v>
      </c>
      <c r="R202" s="169" t="s">
        <v>782</v>
      </c>
      <c r="S202" s="136" t="s">
        <v>1036</v>
      </c>
    </row>
    <row r="203" spans="11:19" x14ac:dyDescent="0.35">
      <c r="K203" s="106" t="s">
        <v>455</v>
      </c>
      <c r="L203" s="106" t="s">
        <v>943</v>
      </c>
      <c r="M203" s="106" t="s">
        <v>456</v>
      </c>
      <c r="N203" s="165">
        <v>6.9518653780663948</v>
      </c>
      <c r="O203" s="165">
        <v>201</v>
      </c>
      <c r="P203" s="120">
        <v>5</v>
      </c>
      <c r="Q203" s="120" t="s">
        <v>752</v>
      </c>
      <c r="R203" s="169" t="s">
        <v>782</v>
      </c>
      <c r="S203" s="136" t="s">
        <v>1036</v>
      </c>
    </row>
    <row r="204" spans="11:19" x14ac:dyDescent="0.35">
      <c r="K204" s="106" t="s">
        <v>262</v>
      </c>
      <c r="L204" s="106" t="s">
        <v>845</v>
      </c>
      <c r="M204" s="106" t="s">
        <v>263</v>
      </c>
      <c r="N204" s="165">
        <v>6.9605716134713207</v>
      </c>
      <c r="O204" s="165">
        <v>202</v>
      </c>
      <c r="P204" s="120">
        <v>5</v>
      </c>
      <c r="Q204" s="120" t="s">
        <v>752</v>
      </c>
      <c r="R204" s="169" t="s">
        <v>782</v>
      </c>
      <c r="S204" s="136" t="s">
        <v>1036</v>
      </c>
    </row>
    <row r="205" spans="11:19" x14ac:dyDescent="0.35">
      <c r="K205" s="106" t="s">
        <v>264</v>
      </c>
      <c r="L205" s="106" t="s">
        <v>846</v>
      </c>
      <c r="M205" s="106" t="s">
        <v>265</v>
      </c>
      <c r="N205" s="165">
        <v>6.9815109756942038</v>
      </c>
      <c r="O205" s="165">
        <v>203</v>
      </c>
      <c r="P205" s="120">
        <v>5</v>
      </c>
      <c r="Q205" s="120" t="s">
        <v>752</v>
      </c>
      <c r="R205" s="169" t="s">
        <v>782</v>
      </c>
      <c r="S205" s="136" t="s">
        <v>1036</v>
      </c>
    </row>
    <row r="206" spans="11:19" x14ac:dyDescent="0.35">
      <c r="K206" s="106" t="s">
        <v>296</v>
      </c>
      <c r="L206" s="106" t="s">
        <v>862</v>
      </c>
      <c r="M206" s="106" t="s">
        <v>297</v>
      </c>
      <c r="N206" s="165">
        <v>6.9856951789241766</v>
      </c>
      <c r="O206" s="165">
        <v>204</v>
      </c>
      <c r="P206" s="120">
        <v>5</v>
      </c>
      <c r="Q206" s="120" t="s">
        <v>752</v>
      </c>
      <c r="R206" s="169" t="s">
        <v>782</v>
      </c>
      <c r="S206" s="136" t="s">
        <v>1036</v>
      </c>
    </row>
    <row r="207" spans="11:19" x14ac:dyDescent="0.35">
      <c r="K207" s="106" t="s">
        <v>292</v>
      </c>
      <c r="L207" s="106" t="s">
        <v>860</v>
      </c>
      <c r="M207" s="106" t="s">
        <v>293</v>
      </c>
      <c r="N207" s="165">
        <v>7.0139592283422401</v>
      </c>
      <c r="O207" s="165">
        <v>205</v>
      </c>
      <c r="P207" s="120">
        <v>5</v>
      </c>
      <c r="Q207" s="120" t="s">
        <v>752</v>
      </c>
      <c r="R207" s="169" t="s">
        <v>782</v>
      </c>
      <c r="S207" s="136" t="s">
        <v>1036</v>
      </c>
    </row>
    <row r="208" spans="11:19" x14ac:dyDescent="0.35">
      <c r="K208" s="106" t="s">
        <v>290</v>
      </c>
      <c r="L208" s="106" t="s">
        <v>859</v>
      </c>
      <c r="M208" s="106" t="s">
        <v>291</v>
      </c>
      <c r="N208" s="165">
        <v>7.4534708840532025</v>
      </c>
      <c r="O208" s="165">
        <v>206</v>
      </c>
      <c r="P208" s="120">
        <v>5</v>
      </c>
      <c r="Q208" s="120" t="s">
        <v>752</v>
      </c>
      <c r="R208" s="169" t="s">
        <v>782</v>
      </c>
      <c r="S208" s="136" t="s">
        <v>1036</v>
      </c>
    </row>
    <row r="209" spans="11:19" x14ac:dyDescent="0.35">
      <c r="K209" s="106" t="s">
        <v>347</v>
      </c>
      <c r="L209" s="106" t="s">
        <v>889</v>
      </c>
      <c r="M209" s="106" t="s">
        <v>348</v>
      </c>
      <c r="N209" s="165">
        <v>7.4624359061829209</v>
      </c>
      <c r="O209" s="165">
        <v>207</v>
      </c>
      <c r="P209" s="120">
        <v>5</v>
      </c>
      <c r="Q209" s="120" t="s">
        <v>752</v>
      </c>
      <c r="R209" s="169" t="s">
        <v>782</v>
      </c>
      <c r="S209" s="136" t="s">
        <v>1036</v>
      </c>
    </row>
    <row r="210" spans="11:19" x14ac:dyDescent="0.35">
      <c r="K210" s="106" t="s">
        <v>449</v>
      </c>
      <c r="L210" s="106" t="s">
        <v>940</v>
      </c>
      <c r="M210" s="106" t="s">
        <v>450</v>
      </c>
      <c r="N210" s="165">
        <v>7.644421431681514</v>
      </c>
      <c r="O210" s="165">
        <v>208</v>
      </c>
      <c r="P210" s="120">
        <v>5</v>
      </c>
      <c r="Q210" s="120" t="s">
        <v>752</v>
      </c>
      <c r="R210" s="169" t="s">
        <v>782</v>
      </c>
      <c r="S210" s="136" t="s">
        <v>1036</v>
      </c>
    </row>
    <row r="211" spans="11:19" x14ac:dyDescent="0.35">
      <c r="K211" s="106" t="s">
        <v>232</v>
      </c>
      <c r="L211" s="106" t="s">
        <v>830</v>
      </c>
      <c r="M211" s="106" t="s">
        <v>233</v>
      </c>
      <c r="N211" s="165">
        <v>7.8073243710227986</v>
      </c>
      <c r="O211" s="165">
        <v>209</v>
      </c>
      <c r="P211" s="120">
        <v>5</v>
      </c>
      <c r="Q211" s="120" t="s">
        <v>752</v>
      </c>
      <c r="R211" s="169" t="s">
        <v>782</v>
      </c>
      <c r="S211" s="136" t="s">
        <v>1036</v>
      </c>
    </row>
  </sheetData>
  <sortState ref="K3:R211">
    <sortCondition ref="O3:O211"/>
  </sortState>
  <mergeCells count="1">
    <mergeCell ref="D2:I4"/>
  </mergeCells>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43"/>
  <sheetViews>
    <sheetView workbookViewId="0"/>
  </sheetViews>
  <sheetFormatPr defaultRowHeight="14.5" x14ac:dyDescent="0.35"/>
  <cols>
    <col min="1" max="1" width="9.26953125" customWidth="1"/>
    <col min="3" max="3" width="17.4531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693</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A6" s="103"/>
      <c r="B6" s="103"/>
      <c r="C6" s="103"/>
      <c r="D6" s="103" t="s">
        <v>216</v>
      </c>
    </row>
    <row r="7" spans="1:12" x14ac:dyDescent="0.35">
      <c r="A7" s="103"/>
      <c r="B7" s="103"/>
      <c r="C7" s="103"/>
      <c r="D7" s="103" t="s">
        <v>215</v>
      </c>
    </row>
    <row r="8" spans="1:12" x14ac:dyDescent="0.35">
      <c r="A8" s="101" t="s">
        <v>153</v>
      </c>
      <c r="B8" s="102" t="s">
        <v>180</v>
      </c>
      <c r="C8" s="101" t="s">
        <v>209</v>
      </c>
      <c r="D8" s="105">
        <v>10.493405496295518</v>
      </c>
    </row>
    <row r="9" spans="1:12" x14ac:dyDescent="0.35">
      <c r="A9" s="101" t="s">
        <v>177</v>
      </c>
      <c r="B9" s="102" t="s">
        <v>190</v>
      </c>
      <c r="C9" s="101" t="s">
        <v>211</v>
      </c>
      <c r="D9" s="105">
        <v>8.7892294628740686</v>
      </c>
    </row>
    <row r="10" spans="1:12" x14ac:dyDescent="0.35">
      <c r="A10" s="101" t="s">
        <v>169</v>
      </c>
      <c r="B10" s="102" t="s">
        <v>182</v>
      </c>
      <c r="C10" s="101" t="s">
        <v>202</v>
      </c>
      <c r="D10" s="105">
        <v>8.6984598255706072</v>
      </c>
    </row>
    <row r="11" spans="1:12" x14ac:dyDescent="0.35">
      <c r="A11" s="101" t="s">
        <v>176</v>
      </c>
      <c r="B11" s="102" t="s">
        <v>191</v>
      </c>
      <c r="C11" s="101" t="s">
        <v>210</v>
      </c>
      <c r="D11" s="105">
        <v>8.45437426098127</v>
      </c>
    </row>
    <row r="12" spans="1:12" x14ac:dyDescent="0.35">
      <c r="A12" s="101" t="s">
        <v>170</v>
      </c>
      <c r="B12" s="102" t="s">
        <v>181</v>
      </c>
      <c r="C12" s="101" t="s">
        <v>203</v>
      </c>
      <c r="D12" s="105">
        <v>7.621671258034894</v>
      </c>
    </row>
    <row r="13" spans="1:12" x14ac:dyDescent="0.35">
      <c r="A13" s="101" t="s">
        <v>171</v>
      </c>
      <c r="B13" s="102" t="s">
        <v>187</v>
      </c>
      <c r="C13" s="101" t="s">
        <v>204</v>
      </c>
      <c r="D13" s="105">
        <v>7.499485176401814</v>
      </c>
    </row>
    <row r="14" spans="1:12" x14ac:dyDescent="0.35">
      <c r="A14" s="101" t="s">
        <v>173</v>
      </c>
      <c r="B14" s="102" t="s">
        <v>185</v>
      </c>
      <c r="C14" s="101" t="s">
        <v>206</v>
      </c>
      <c r="D14" s="105">
        <v>6.8424558052945379</v>
      </c>
    </row>
    <row r="15" spans="1:12" x14ac:dyDescent="0.35">
      <c r="A15" s="101" t="s">
        <v>174</v>
      </c>
      <c r="B15" s="102" t="s">
        <v>186</v>
      </c>
      <c r="C15" s="101" t="s">
        <v>207</v>
      </c>
      <c r="D15" s="105">
        <v>6.6722922556803077</v>
      </c>
    </row>
    <row r="16" spans="1:12" x14ac:dyDescent="0.35">
      <c r="A16" s="101" t="s">
        <v>168</v>
      </c>
      <c r="B16" s="102" t="s">
        <v>183</v>
      </c>
      <c r="C16" s="101" t="s">
        <v>201</v>
      </c>
      <c r="D16" s="105">
        <v>6.6119214987262476</v>
      </c>
    </row>
    <row r="17" spans="1:7" x14ac:dyDescent="0.35">
      <c r="A17" s="101" t="s">
        <v>178</v>
      </c>
      <c r="B17" s="102" t="s">
        <v>189</v>
      </c>
      <c r="C17" s="101" t="s">
        <v>212</v>
      </c>
      <c r="D17" s="105">
        <v>6.5675702578055013</v>
      </c>
    </row>
    <row r="18" spans="1:7" x14ac:dyDescent="0.35">
      <c r="A18" s="101" t="s">
        <v>167</v>
      </c>
      <c r="B18" s="102" t="s">
        <v>184</v>
      </c>
      <c r="C18" s="101" t="s">
        <v>200</v>
      </c>
      <c r="D18" s="105">
        <v>6.4898140667956739</v>
      </c>
    </row>
    <row r="19" spans="1:7" x14ac:dyDescent="0.35">
      <c r="A19" s="101" t="s">
        <v>172</v>
      </c>
      <c r="B19" s="102" t="s">
        <v>188</v>
      </c>
      <c r="C19" s="101" t="s">
        <v>205</v>
      </c>
      <c r="D19" s="105">
        <v>4.748294430469314</v>
      </c>
    </row>
    <row r="20" spans="1:7" x14ac:dyDescent="0.35">
      <c r="A20" s="101" t="s">
        <v>175</v>
      </c>
      <c r="B20" s="102" t="s">
        <v>179</v>
      </c>
      <c r="C20" s="101" t="s">
        <v>208</v>
      </c>
      <c r="D20" s="105">
        <v>3.8320763369370807</v>
      </c>
    </row>
    <row r="21" spans="1:7" x14ac:dyDescent="0.35">
      <c r="A21" s="106" t="s">
        <v>167</v>
      </c>
      <c r="B21" s="106" t="s">
        <v>184</v>
      </c>
      <c r="C21" s="101" t="str">
        <f>VLOOKUP(B21,$B$8:$C$20,2,FALSE)</f>
        <v>NHS England Yorkshire and Humber</v>
      </c>
      <c r="D21" s="165">
        <v>6.4898140667956739</v>
      </c>
    </row>
    <row r="22" spans="1:7" x14ac:dyDescent="0.35">
      <c r="A22" s="106" t="s">
        <v>168</v>
      </c>
      <c r="B22" s="106" t="s">
        <v>183</v>
      </c>
      <c r="C22" s="101" t="str">
        <f t="shared" ref="C22:C33" si="0">VLOOKUP(B22,$B$8:$C$20,2,FALSE)</f>
        <v>NHS England Lancashire and Greater Manchester</v>
      </c>
      <c r="D22" s="165">
        <v>6.6119214987262476</v>
      </c>
    </row>
    <row r="23" spans="1:7" x14ac:dyDescent="0.35">
      <c r="A23" s="106" t="s">
        <v>169</v>
      </c>
      <c r="B23" s="106" t="s">
        <v>182</v>
      </c>
      <c r="C23" s="101" t="str">
        <f t="shared" si="0"/>
        <v>NHS England Cumbria and North East</v>
      </c>
      <c r="D23" s="165">
        <v>8.6984598255706072</v>
      </c>
    </row>
    <row r="24" spans="1:7" x14ac:dyDescent="0.35">
      <c r="A24" s="106" t="s">
        <v>170</v>
      </c>
      <c r="B24" s="106" t="s">
        <v>181</v>
      </c>
      <c r="C24" s="101" t="str">
        <f t="shared" si="0"/>
        <v>NHS England Cheshire and Merseyside</v>
      </c>
      <c r="D24" s="165">
        <v>7.621671258034894</v>
      </c>
    </row>
    <row r="25" spans="1:7" x14ac:dyDescent="0.35">
      <c r="A25" s="106" t="s">
        <v>171</v>
      </c>
      <c r="B25" s="106" t="s">
        <v>187</v>
      </c>
      <c r="C25" s="101" t="str">
        <f t="shared" si="0"/>
        <v>NHS England North Midlands</v>
      </c>
      <c r="D25" s="165">
        <v>7.499485176401814</v>
      </c>
    </row>
    <row r="26" spans="1:7" x14ac:dyDescent="0.35">
      <c r="A26" s="106" t="s">
        <v>172</v>
      </c>
      <c r="B26" s="106" t="s">
        <v>188</v>
      </c>
      <c r="C26" s="101" t="str">
        <f t="shared" si="0"/>
        <v>NHS England West Midlands</v>
      </c>
      <c r="D26" s="165">
        <v>4.748294430469314</v>
      </c>
    </row>
    <row r="27" spans="1:7" x14ac:dyDescent="0.35">
      <c r="A27" s="106" t="s">
        <v>173</v>
      </c>
      <c r="B27" s="106" t="s">
        <v>185</v>
      </c>
      <c r="C27" s="101" t="str">
        <f t="shared" si="0"/>
        <v>NHS England Central Midlands</v>
      </c>
      <c r="D27" s="165">
        <v>6.8424558052945379</v>
      </c>
    </row>
    <row r="28" spans="1:7" x14ac:dyDescent="0.35">
      <c r="A28" s="106" t="s">
        <v>174</v>
      </c>
      <c r="B28" s="106" t="s">
        <v>186</v>
      </c>
      <c r="C28" s="101" t="str">
        <f t="shared" si="0"/>
        <v>NHS England East</v>
      </c>
      <c r="D28" s="165">
        <v>6.6722922556803077</v>
      </c>
    </row>
    <row r="29" spans="1:7" x14ac:dyDescent="0.35">
      <c r="A29" s="106" t="s">
        <v>175</v>
      </c>
      <c r="B29" s="106" t="s">
        <v>179</v>
      </c>
      <c r="C29" s="101" t="str">
        <f t="shared" si="0"/>
        <v>NHS England London</v>
      </c>
      <c r="D29" s="165">
        <v>3.8320763369370807</v>
      </c>
    </row>
    <row r="30" spans="1:7" x14ac:dyDescent="0.35">
      <c r="A30" s="106" t="s">
        <v>153</v>
      </c>
      <c r="B30" s="106" t="s">
        <v>180</v>
      </c>
      <c r="C30" s="101" t="str">
        <f t="shared" si="0"/>
        <v>NHS England Wessex</v>
      </c>
      <c r="D30" s="165">
        <v>10.493405496295518</v>
      </c>
    </row>
    <row r="31" spans="1:7" x14ac:dyDescent="0.35">
      <c r="A31" s="106" t="s">
        <v>176</v>
      </c>
      <c r="B31" s="106" t="s">
        <v>191</v>
      </c>
      <c r="C31" s="101" t="str">
        <f t="shared" si="0"/>
        <v>NHS England South West</v>
      </c>
      <c r="D31" s="165">
        <v>8.45437426098127</v>
      </c>
      <c r="F31" s="98"/>
      <c r="G31" s="98"/>
    </row>
    <row r="32" spans="1:7" x14ac:dyDescent="0.35">
      <c r="A32" s="106" t="s">
        <v>177</v>
      </c>
      <c r="B32" s="106" t="s">
        <v>190</v>
      </c>
      <c r="C32" s="101" t="str">
        <f t="shared" si="0"/>
        <v>NHS England South East</v>
      </c>
      <c r="D32" s="165">
        <v>8.7892294628740686</v>
      </c>
      <c r="F32" s="98"/>
      <c r="G32" s="98"/>
    </row>
    <row r="33" spans="1:7" x14ac:dyDescent="0.35">
      <c r="A33" s="106" t="s">
        <v>178</v>
      </c>
      <c r="B33" s="106" t="s">
        <v>189</v>
      </c>
      <c r="C33" s="101" t="str">
        <f t="shared" si="0"/>
        <v>NHS England South Central</v>
      </c>
      <c r="D33" s="165">
        <v>6.5675702578055013</v>
      </c>
      <c r="F33" s="98"/>
      <c r="G33" s="98"/>
    </row>
    <row r="34" spans="1:7" x14ac:dyDescent="0.35">
      <c r="F34" s="98"/>
      <c r="G34" s="98"/>
    </row>
    <row r="35" spans="1:7" x14ac:dyDescent="0.35">
      <c r="F35" s="98"/>
      <c r="G35" s="98"/>
    </row>
    <row r="36" spans="1:7" x14ac:dyDescent="0.35">
      <c r="F36" s="98"/>
      <c r="G36" s="98"/>
    </row>
    <row r="37" spans="1:7" x14ac:dyDescent="0.35">
      <c r="F37" s="98"/>
      <c r="G37" s="98"/>
    </row>
    <row r="38" spans="1:7" x14ac:dyDescent="0.35">
      <c r="F38" s="98"/>
      <c r="G38" s="98"/>
    </row>
    <row r="39" spans="1:7" x14ac:dyDescent="0.35">
      <c r="F39" s="98"/>
      <c r="G39" s="98"/>
    </row>
    <row r="40" spans="1:7" x14ac:dyDescent="0.35">
      <c r="F40" s="98"/>
      <c r="G40" s="98"/>
    </row>
    <row r="41" spans="1:7" x14ac:dyDescent="0.35">
      <c r="F41" s="98"/>
      <c r="G41" s="98"/>
    </row>
    <row r="42" spans="1:7" x14ac:dyDescent="0.35">
      <c r="F42" s="98"/>
      <c r="G42" s="98"/>
    </row>
    <row r="43" spans="1:7" x14ac:dyDescent="0.35">
      <c r="F43" s="98"/>
      <c r="G43" s="98"/>
    </row>
  </sheetData>
  <sortState ref="A8:D20">
    <sortCondition descending="1" ref="D8:D20"/>
  </sortState>
  <mergeCells count="1">
    <mergeCell ref="D2:K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33"/>
  <sheetViews>
    <sheetView workbookViewId="0"/>
  </sheetViews>
  <sheetFormatPr defaultRowHeight="14.5" x14ac:dyDescent="0.35"/>
  <cols>
    <col min="3" max="3" width="12.816406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694</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A6" s="103"/>
      <c r="B6" s="103"/>
      <c r="C6" s="103"/>
      <c r="D6" s="103" t="s">
        <v>74</v>
      </c>
    </row>
    <row r="7" spans="1:12" x14ac:dyDescent="0.35">
      <c r="A7" s="103"/>
      <c r="B7" s="103"/>
      <c r="C7" s="103"/>
      <c r="D7" s="103" t="s">
        <v>213</v>
      </c>
    </row>
    <row r="8" spans="1:12" x14ac:dyDescent="0.35">
      <c r="A8" s="101" t="s">
        <v>169</v>
      </c>
      <c r="B8" s="102" t="s">
        <v>182</v>
      </c>
      <c r="C8" s="101" t="s">
        <v>202</v>
      </c>
      <c r="D8" s="105">
        <v>2.6955548428221889</v>
      </c>
    </row>
    <row r="9" spans="1:12" x14ac:dyDescent="0.35">
      <c r="A9" s="101" t="s">
        <v>170</v>
      </c>
      <c r="B9" s="102" t="s">
        <v>181</v>
      </c>
      <c r="C9" s="101" t="s">
        <v>203</v>
      </c>
      <c r="D9" s="105">
        <v>2.4021678138119542</v>
      </c>
    </row>
    <row r="10" spans="1:12" x14ac:dyDescent="0.35">
      <c r="A10" s="101" t="s">
        <v>168</v>
      </c>
      <c r="B10" s="102" t="s">
        <v>183</v>
      </c>
      <c r="C10" s="101" t="s">
        <v>201</v>
      </c>
      <c r="D10" s="105">
        <v>2.3142291236024235</v>
      </c>
    </row>
    <row r="11" spans="1:12" x14ac:dyDescent="0.35">
      <c r="A11" s="101" t="s">
        <v>167</v>
      </c>
      <c r="B11" s="102" t="s">
        <v>184</v>
      </c>
      <c r="C11" s="101" t="s">
        <v>200</v>
      </c>
      <c r="D11" s="105">
        <v>2.2060023515279572</v>
      </c>
    </row>
    <row r="12" spans="1:12" x14ac:dyDescent="0.35">
      <c r="A12" s="101" t="s">
        <v>171</v>
      </c>
      <c r="B12" s="102" t="s">
        <v>187</v>
      </c>
      <c r="C12" s="101" t="s">
        <v>204</v>
      </c>
      <c r="D12" s="105">
        <v>1.9742952919940826</v>
      </c>
    </row>
    <row r="13" spans="1:12" x14ac:dyDescent="0.35">
      <c r="A13" s="101" t="s">
        <v>176</v>
      </c>
      <c r="B13" s="102" t="s">
        <v>191</v>
      </c>
      <c r="C13" s="101" t="s">
        <v>210</v>
      </c>
      <c r="D13" s="105">
        <v>1.9612775227860775</v>
      </c>
    </row>
    <row r="14" spans="1:12" x14ac:dyDescent="0.35">
      <c r="A14" s="101" t="s">
        <v>174</v>
      </c>
      <c r="B14" s="102" t="s">
        <v>186</v>
      </c>
      <c r="C14" s="101" t="s">
        <v>207</v>
      </c>
      <c r="D14" s="105">
        <v>1.8867623916652518</v>
      </c>
    </row>
    <row r="15" spans="1:12" x14ac:dyDescent="0.35">
      <c r="A15" s="101" t="s">
        <v>172</v>
      </c>
      <c r="B15" s="102" t="s">
        <v>188</v>
      </c>
      <c r="C15" s="101" t="s">
        <v>205</v>
      </c>
      <c r="D15" s="105">
        <v>1.7630169224307077</v>
      </c>
    </row>
    <row r="16" spans="1:12" x14ac:dyDescent="0.35">
      <c r="A16" s="101" t="s">
        <v>153</v>
      </c>
      <c r="B16" s="102" t="s">
        <v>180</v>
      </c>
      <c r="C16" s="101" t="s">
        <v>209</v>
      </c>
      <c r="D16" s="105">
        <v>1.7449602938701065</v>
      </c>
    </row>
    <row r="17" spans="1:4" x14ac:dyDescent="0.35">
      <c r="A17" s="101" t="s">
        <v>177</v>
      </c>
      <c r="B17" s="102" t="s">
        <v>190</v>
      </c>
      <c r="C17" s="101" t="s">
        <v>211</v>
      </c>
      <c r="D17" s="105">
        <v>1.6600124775390417</v>
      </c>
    </row>
    <row r="18" spans="1:4" x14ac:dyDescent="0.35">
      <c r="A18" s="101" t="s">
        <v>173</v>
      </c>
      <c r="B18" s="102" t="s">
        <v>185</v>
      </c>
      <c r="C18" s="101" t="s">
        <v>206</v>
      </c>
      <c r="D18" s="105">
        <v>1.6547768232244984</v>
      </c>
    </row>
    <row r="19" spans="1:4" x14ac:dyDescent="0.35">
      <c r="A19" s="101" t="s">
        <v>178</v>
      </c>
      <c r="B19" s="102" t="s">
        <v>189</v>
      </c>
      <c r="C19" s="101" t="s">
        <v>212</v>
      </c>
      <c r="D19" s="105">
        <v>1.3906198160798291</v>
      </c>
    </row>
    <row r="20" spans="1:4" x14ac:dyDescent="0.35">
      <c r="A20" s="101" t="s">
        <v>175</v>
      </c>
      <c r="B20" s="102" t="s">
        <v>179</v>
      </c>
      <c r="C20" s="101" t="s">
        <v>208</v>
      </c>
      <c r="D20" s="105">
        <v>1.1307214496700624</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K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C24"/>
  <sheetViews>
    <sheetView workbookViewId="0"/>
  </sheetViews>
  <sheetFormatPr defaultRowHeight="14.5" x14ac:dyDescent="0.35"/>
  <cols>
    <col min="1" max="1" width="33.54296875" customWidth="1"/>
    <col min="2" max="3" width="19.7265625" customWidth="1"/>
  </cols>
  <sheetData>
    <row r="1" spans="1:3" ht="15" customHeight="1" x14ac:dyDescent="0.35">
      <c r="A1" s="85"/>
      <c r="B1" s="84"/>
      <c r="C1" s="84"/>
    </row>
    <row r="2" spans="1:3" ht="15" customHeight="1" x14ac:dyDescent="0.35">
      <c r="A2" s="84"/>
      <c r="B2" s="203" t="s">
        <v>696</v>
      </c>
      <c r="C2" s="215"/>
    </row>
    <row r="3" spans="1:3" ht="15" customHeight="1" x14ac:dyDescent="0.35">
      <c r="A3" s="84"/>
      <c r="B3" s="215"/>
      <c r="C3" s="215"/>
    </row>
    <row r="4" spans="1:3" ht="15" customHeight="1" x14ac:dyDescent="0.35">
      <c r="A4" s="84"/>
      <c r="B4" s="215"/>
      <c r="C4" s="215"/>
    </row>
    <row r="5" spans="1:3" ht="15" customHeight="1" x14ac:dyDescent="0.35">
      <c r="A5" s="84"/>
      <c r="B5" s="84"/>
      <c r="C5" s="84"/>
    </row>
    <row r="6" spans="1:3" ht="24.75" customHeight="1" x14ac:dyDescent="0.35">
      <c r="A6" s="29" t="s">
        <v>58</v>
      </c>
      <c r="B6" s="182" t="s">
        <v>29</v>
      </c>
      <c r="C6" s="183" t="s">
        <v>40</v>
      </c>
    </row>
    <row r="7" spans="1:3" ht="15.5" x14ac:dyDescent="0.35">
      <c r="A7" s="43" t="s">
        <v>51</v>
      </c>
      <c r="B7" s="52"/>
      <c r="C7" s="50"/>
    </row>
    <row r="8" spans="1:3" ht="15.5" x14ac:dyDescent="0.35">
      <c r="A8" s="39" t="s">
        <v>52</v>
      </c>
      <c r="B8" s="53">
        <v>10.357368372819447</v>
      </c>
      <c r="C8" s="54" t="s">
        <v>18</v>
      </c>
    </row>
    <row r="9" spans="1:3" ht="15.5" x14ac:dyDescent="0.35">
      <c r="A9" s="39" t="s">
        <v>53</v>
      </c>
      <c r="B9" s="53">
        <v>9.4781899693534921</v>
      </c>
      <c r="C9" s="54" t="s">
        <v>18</v>
      </c>
    </row>
    <row r="10" spans="1:3" ht="15.5" x14ac:dyDescent="0.35">
      <c r="A10" s="39" t="s">
        <v>19</v>
      </c>
      <c r="B10" s="53">
        <v>7.2532385609626919</v>
      </c>
      <c r="C10" s="54" t="s">
        <v>18</v>
      </c>
    </row>
    <row r="11" spans="1:3" ht="15.5" x14ac:dyDescent="0.35">
      <c r="A11" s="39" t="s">
        <v>54</v>
      </c>
      <c r="B11" s="53">
        <v>8.1475535890926842</v>
      </c>
      <c r="C11" s="54" t="s">
        <v>18</v>
      </c>
    </row>
    <row r="12" spans="1:3" s="149" customFormat="1" ht="15.5" x14ac:dyDescent="0.35">
      <c r="A12" s="150" t="s">
        <v>3</v>
      </c>
      <c r="B12" s="159">
        <v>9.0250867053952266</v>
      </c>
      <c r="C12" s="160" t="s">
        <v>18</v>
      </c>
    </row>
    <row r="13" spans="1:3" ht="15.5" x14ac:dyDescent="0.35">
      <c r="A13" s="43" t="s">
        <v>55</v>
      </c>
      <c r="B13" s="52"/>
      <c r="C13" s="50"/>
    </row>
    <row r="14" spans="1:3" ht="15.5" x14ac:dyDescent="0.35">
      <c r="A14" s="39" t="s">
        <v>52</v>
      </c>
      <c r="B14" s="53">
        <v>100</v>
      </c>
      <c r="C14" s="48">
        <v>95.403067746058795</v>
      </c>
    </row>
    <row r="15" spans="1:3" ht="15.5" x14ac:dyDescent="0.35">
      <c r="A15" s="39" t="s">
        <v>53</v>
      </c>
      <c r="B15" s="53">
        <v>100</v>
      </c>
      <c r="C15" s="48">
        <v>94.967248908296938</v>
      </c>
    </row>
    <row r="16" spans="1:3" ht="15.5" x14ac:dyDescent="0.35">
      <c r="A16" s="39" t="s">
        <v>19</v>
      </c>
      <c r="B16" s="53">
        <v>99.92882562277579</v>
      </c>
      <c r="C16" s="48">
        <v>95.437689056939519</v>
      </c>
    </row>
    <row r="17" spans="1:3" ht="15.5" x14ac:dyDescent="0.35">
      <c r="A17" s="39" t="s">
        <v>54</v>
      </c>
      <c r="B17" s="53">
        <v>100</v>
      </c>
      <c r="C17" s="48">
        <v>94.822862694300525</v>
      </c>
    </row>
    <row r="18" spans="1:3" s="149" customFormat="1" ht="15.5" x14ac:dyDescent="0.35">
      <c r="A18" s="150" t="s">
        <v>3</v>
      </c>
      <c r="B18" s="159">
        <v>99.987144877233575</v>
      </c>
      <c r="C18" s="158">
        <v>95.151467492608305</v>
      </c>
    </row>
    <row r="19" spans="1:3" ht="15.5" x14ac:dyDescent="0.35">
      <c r="A19" s="43" t="s">
        <v>56</v>
      </c>
      <c r="B19" s="52"/>
      <c r="C19" s="50"/>
    </row>
    <row r="20" spans="1:3" ht="15.5" x14ac:dyDescent="0.35">
      <c r="A20" s="39" t="s">
        <v>52</v>
      </c>
      <c r="B20" s="55" t="s">
        <v>18</v>
      </c>
      <c r="C20" s="48">
        <v>0.93980113060674031</v>
      </c>
    </row>
    <row r="21" spans="1:3" ht="15.5" x14ac:dyDescent="0.35">
      <c r="A21" s="39" t="s">
        <v>53</v>
      </c>
      <c r="B21" s="55" t="s">
        <v>18</v>
      </c>
      <c r="C21" s="48">
        <v>0.97434522707362037</v>
      </c>
    </row>
    <row r="22" spans="1:3" ht="15.5" x14ac:dyDescent="0.35">
      <c r="A22" s="39" t="s">
        <v>19</v>
      </c>
      <c r="B22" s="55" t="s">
        <v>18</v>
      </c>
      <c r="C22" s="48">
        <v>1.17995913629937</v>
      </c>
    </row>
    <row r="23" spans="1:3" ht="15.5" x14ac:dyDescent="0.35">
      <c r="A23" s="39" t="s">
        <v>54</v>
      </c>
      <c r="B23" s="55" t="s">
        <v>18</v>
      </c>
      <c r="C23" s="48">
        <v>1.1580457629962475</v>
      </c>
    </row>
    <row r="24" spans="1:3" s="149" customFormat="1" ht="15.5" x14ac:dyDescent="0.35">
      <c r="A24" s="150" t="s">
        <v>3</v>
      </c>
      <c r="B24" s="153" t="s">
        <v>18</v>
      </c>
      <c r="C24" s="158">
        <v>1.0384567040045232</v>
      </c>
    </row>
  </sheetData>
  <mergeCells count="1">
    <mergeCell ref="B2: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G36"/>
  <sheetViews>
    <sheetView zoomScaleNormal="100" workbookViewId="0"/>
  </sheetViews>
  <sheetFormatPr defaultRowHeight="14.5" x14ac:dyDescent="0.35"/>
  <cols>
    <col min="1" max="1" width="21" customWidth="1"/>
    <col min="2" max="2" width="10.81640625" customWidth="1"/>
    <col min="3" max="3" width="62.7265625" customWidth="1"/>
    <col min="4" max="4" width="12.1796875" bestFit="1" customWidth="1"/>
    <col min="5" max="5" width="10.7265625" bestFit="1" customWidth="1"/>
    <col min="6" max="6" width="4" customWidth="1"/>
    <col min="7" max="7" width="50.1796875" bestFit="1" customWidth="1"/>
  </cols>
  <sheetData>
    <row r="1" spans="1:7" x14ac:dyDescent="0.35">
      <c r="A1" s="72"/>
      <c r="B1" s="72"/>
      <c r="C1" s="72"/>
      <c r="D1" s="73"/>
      <c r="E1" s="72"/>
      <c r="F1" s="72"/>
      <c r="G1" s="74"/>
    </row>
    <row r="2" spans="1:7" x14ac:dyDescent="0.35">
      <c r="A2" s="72"/>
      <c r="B2" s="72"/>
      <c r="C2" s="72"/>
      <c r="D2" s="73"/>
      <c r="E2" s="72"/>
      <c r="F2" s="72"/>
      <c r="G2" s="74"/>
    </row>
    <row r="3" spans="1:7" ht="20" x14ac:dyDescent="0.35">
      <c r="A3" s="72"/>
      <c r="B3" s="72"/>
      <c r="C3" s="200" t="s">
        <v>646</v>
      </c>
      <c r="D3" s="200"/>
      <c r="E3" s="200"/>
      <c r="F3" s="200"/>
      <c r="G3" s="74"/>
    </row>
    <row r="4" spans="1:7" x14ac:dyDescent="0.35">
      <c r="A4" s="72"/>
      <c r="B4" s="72"/>
      <c r="C4" s="72"/>
      <c r="D4" s="73"/>
      <c r="E4" s="72"/>
      <c r="F4" s="72"/>
      <c r="G4" s="74"/>
    </row>
    <row r="5" spans="1:7" x14ac:dyDescent="0.35">
      <c r="A5" s="72"/>
      <c r="B5" s="72"/>
      <c r="C5" s="72"/>
      <c r="D5" s="73"/>
      <c r="E5" s="72"/>
      <c r="F5" s="72"/>
      <c r="G5" s="74"/>
    </row>
    <row r="6" spans="1:7" x14ac:dyDescent="0.35">
      <c r="A6" s="72"/>
      <c r="B6" s="72"/>
      <c r="C6" s="72"/>
      <c r="D6" s="73"/>
      <c r="E6" s="72"/>
      <c r="F6" s="72"/>
      <c r="G6" s="74"/>
    </row>
    <row r="7" spans="1:7" ht="31" x14ac:dyDescent="0.35">
      <c r="A7" s="87" t="s">
        <v>62</v>
      </c>
      <c r="B7" s="197" t="s">
        <v>63</v>
      </c>
      <c r="C7" s="197"/>
      <c r="D7" s="87" t="s">
        <v>64</v>
      </c>
      <c r="E7" s="116" t="s">
        <v>65</v>
      </c>
      <c r="F7" s="78"/>
      <c r="G7" s="87" t="s">
        <v>66</v>
      </c>
    </row>
    <row r="8" spans="1:7" ht="16.5" customHeight="1" x14ac:dyDescent="0.35">
      <c r="A8" s="198" t="s">
        <v>67</v>
      </c>
      <c r="B8" s="88" t="s">
        <v>68</v>
      </c>
      <c r="C8" s="88" t="s">
        <v>14</v>
      </c>
      <c r="D8" s="79">
        <v>4</v>
      </c>
      <c r="E8" s="79">
        <v>45</v>
      </c>
      <c r="F8" s="79"/>
      <c r="G8" s="80" t="s">
        <v>7</v>
      </c>
    </row>
    <row r="9" spans="1:7" ht="16.5" customHeight="1" x14ac:dyDescent="0.35">
      <c r="A9" s="199"/>
      <c r="B9" s="88" t="s">
        <v>69</v>
      </c>
      <c r="C9" s="88" t="s">
        <v>23</v>
      </c>
      <c r="D9" s="79">
        <v>3</v>
      </c>
      <c r="E9" s="79">
        <v>17</v>
      </c>
      <c r="F9" s="79"/>
      <c r="G9" s="80" t="s">
        <v>6</v>
      </c>
    </row>
    <row r="10" spans="1:7" ht="16.5" customHeight="1" x14ac:dyDescent="0.35">
      <c r="A10" s="199"/>
      <c r="B10" s="80" t="s">
        <v>70</v>
      </c>
      <c r="C10" s="80" t="s">
        <v>15</v>
      </c>
      <c r="D10" s="79">
        <v>2</v>
      </c>
      <c r="E10" s="79">
        <v>11</v>
      </c>
      <c r="F10" s="79"/>
      <c r="G10" s="88" t="s">
        <v>71</v>
      </c>
    </row>
    <row r="11" spans="1:7" ht="16.5" customHeight="1" x14ac:dyDescent="0.35">
      <c r="A11" s="199"/>
      <c r="B11" s="88" t="s">
        <v>72</v>
      </c>
      <c r="C11" s="88" t="s">
        <v>24</v>
      </c>
      <c r="D11" s="79">
        <v>5</v>
      </c>
      <c r="E11" s="79">
        <v>45</v>
      </c>
      <c r="F11" s="79"/>
      <c r="G11" s="80" t="s">
        <v>6</v>
      </c>
    </row>
    <row r="12" spans="1:7" ht="16.5" customHeight="1" x14ac:dyDescent="0.35">
      <c r="A12" s="199"/>
      <c r="B12" s="80" t="s">
        <v>73</v>
      </c>
      <c r="C12" s="80" t="s">
        <v>813</v>
      </c>
      <c r="D12" s="79">
        <v>4</v>
      </c>
      <c r="E12" s="79">
        <v>32</v>
      </c>
      <c r="F12" s="79"/>
      <c r="G12" s="88" t="s">
        <v>71</v>
      </c>
    </row>
    <row r="13" spans="1:7" ht="16.5" customHeight="1" x14ac:dyDescent="0.35">
      <c r="A13" s="199"/>
      <c r="B13" s="88" t="s">
        <v>74</v>
      </c>
      <c r="C13" s="88" t="s">
        <v>28</v>
      </c>
      <c r="D13" s="79">
        <v>6</v>
      </c>
      <c r="E13" s="79">
        <v>35</v>
      </c>
      <c r="F13" s="79"/>
      <c r="G13" s="80" t="s">
        <v>7</v>
      </c>
    </row>
    <row r="14" spans="1:7" ht="16.5" customHeight="1" x14ac:dyDescent="0.35">
      <c r="A14" s="199"/>
      <c r="B14" s="80" t="s">
        <v>75</v>
      </c>
      <c r="C14" s="80" t="s">
        <v>16</v>
      </c>
      <c r="D14" s="79">
        <v>3</v>
      </c>
      <c r="E14" s="79">
        <v>26</v>
      </c>
      <c r="F14" s="79"/>
      <c r="G14" s="88" t="s">
        <v>10</v>
      </c>
    </row>
    <row r="15" spans="1:7" ht="16.5" customHeight="1" x14ac:dyDescent="0.35">
      <c r="A15" s="199"/>
      <c r="B15" s="80" t="s">
        <v>76</v>
      </c>
      <c r="C15" s="80" t="s">
        <v>814</v>
      </c>
      <c r="D15" s="79">
        <v>1</v>
      </c>
      <c r="E15" s="79">
        <v>10</v>
      </c>
      <c r="F15" s="79"/>
      <c r="G15" s="88" t="s">
        <v>10</v>
      </c>
    </row>
    <row r="16" spans="1:7" ht="16.5" customHeight="1" x14ac:dyDescent="0.35">
      <c r="A16" s="199"/>
      <c r="B16" s="88" t="s">
        <v>77</v>
      </c>
      <c r="C16" s="88" t="s">
        <v>815</v>
      </c>
      <c r="D16" s="79">
        <v>11</v>
      </c>
      <c r="E16" s="79">
        <v>86</v>
      </c>
      <c r="F16" s="79"/>
      <c r="G16" s="88" t="s">
        <v>71</v>
      </c>
    </row>
    <row r="17" spans="1:7" ht="16.5" customHeight="1" x14ac:dyDescent="0.35">
      <c r="A17" s="199"/>
      <c r="B17" s="80" t="s">
        <v>78</v>
      </c>
      <c r="C17" s="80" t="s">
        <v>816</v>
      </c>
      <c r="D17" s="79">
        <v>1</v>
      </c>
      <c r="E17" s="79">
        <v>1</v>
      </c>
      <c r="F17" s="79"/>
      <c r="G17" s="88" t="s">
        <v>10</v>
      </c>
    </row>
    <row r="18" spans="1:7" ht="16.5" customHeight="1" x14ac:dyDescent="0.35">
      <c r="A18" s="199"/>
      <c r="B18" s="88" t="s">
        <v>79</v>
      </c>
      <c r="C18" s="88" t="s">
        <v>25</v>
      </c>
      <c r="D18" s="79">
        <v>4</v>
      </c>
      <c r="E18" s="79">
        <v>29</v>
      </c>
      <c r="F18" s="79"/>
      <c r="G18" s="80" t="s">
        <v>6</v>
      </c>
    </row>
    <row r="19" spans="1:7" ht="16.5" customHeight="1" x14ac:dyDescent="0.35">
      <c r="A19" s="199"/>
      <c r="B19" s="88" t="s">
        <v>80</v>
      </c>
      <c r="C19" s="88" t="s">
        <v>12</v>
      </c>
      <c r="D19" s="79">
        <v>2</v>
      </c>
      <c r="E19" s="79">
        <v>26</v>
      </c>
      <c r="F19" s="79"/>
      <c r="G19" s="80" t="s">
        <v>6</v>
      </c>
    </row>
    <row r="20" spans="1:7" ht="16.5" customHeight="1" x14ac:dyDescent="0.35">
      <c r="A20" s="199"/>
      <c r="B20" s="80" t="s">
        <v>81</v>
      </c>
      <c r="C20" s="80" t="s">
        <v>198</v>
      </c>
      <c r="D20" s="79">
        <v>1</v>
      </c>
      <c r="E20" s="79">
        <v>4</v>
      </c>
      <c r="F20" s="79"/>
      <c r="G20" s="88" t="s">
        <v>10</v>
      </c>
    </row>
    <row r="21" spans="1:7" ht="16.5" customHeight="1" x14ac:dyDescent="0.35">
      <c r="A21" s="199"/>
      <c r="B21" s="80" t="s">
        <v>82</v>
      </c>
      <c r="C21" s="80" t="s">
        <v>35</v>
      </c>
      <c r="D21" s="79">
        <v>7</v>
      </c>
      <c r="E21" s="79">
        <v>26</v>
      </c>
      <c r="F21" s="79"/>
      <c r="G21" s="88" t="s">
        <v>10</v>
      </c>
    </row>
    <row r="22" spans="1:7" ht="16.5" customHeight="1" x14ac:dyDescent="0.35">
      <c r="A22" s="199"/>
      <c r="B22" s="88" t="s">
        <v>83</v>
      </c>
      <c r="C22" s="80" t="s">
        <v>817</v>
      </c>
      <c r="D22" s="79">
        <v>3</v>
      </c>
      <c r="E22" s="79">
        <v>9</v>
      </c>
      <c r="F22" s="79"/>
      <c r="G22" s="88" t="s">
        <v>11</v>
      </c>
    </row>
    <row r="23" spans="1:7" ht="16.5" customHeight="1" x14ac:dyDescent="0.35">
      <c r="A23" s="199"/>
      <c r="B23" s="80" t="s">
        <v>84</v>
      </c>
      <c r="C23" s="80" t="s">
        <v>32</v>
      </c>
      <c r="D23" s="79">
        <v>2</v>
      </c>
      <c r="E23" s="79">
        <v>6</v>
      </c>
      <c r="F23" s="79"/>
      <c r="G23" s="88" t="s">
        <v>71</v>
      </c>
    </row>
    <row r="24" spans="1:7" ht="16.5" customHeight="1" x14ac:dyDescent="0.35">
      <c r="A24" s="199"/>
      <c r="B24" s="88" t="s">
        <v>85</v>
      </c>
      <c r="C24" s="88" t="s">
        <v>26</v>
      </c>
      <c r="D24" s="79">
        <v>3</v>
      </c>
      <c r="E24" s="79">
        <v>6</v>
      </c>
      <c r="F24" s="79"/>
      <c r="G24" s="80" t="s">
        <v>6</v>
      </c>
    </row>
    <row r="25" spans="1:7" ht="16.5" customHeight="1" x14ac:dyDescent="0.35">
      <c r="A25" s="199"/>
      <c r="B25" s="80" t="s">
        <v>86</v>
      </c>
      <c r="C25" s="80" t="s">
        <v>818</v>
      </c>
      <c r="D25" s="79">
        <v>2</v>
      </c>
      <c r="E25" s="79">
        <v>6</v>
      </c>
      <c r="F25" s="79"/>
      <c r="G25" s="88" t="s">
        <v>11</v>
      </c>
    </row>
    <row r="26" spans="1:7" ht="16.5" customHeight="1" x14ac:dyDescent="0.35">
      <c r="A26" s="199"/>
      <c r="B26" s="88" t="s">
        <v>87</v>
      </c>
      <c r="C26" s="88" t="s">
        <v>50</v>
      </c>
      <c r="D26" s="79">
        <v>5</v>
      </c>
      <c r="E26" s="79">
        <v>15</v>
      </c>
      <c r="F26" s="79"/>
      <c r="G26" s="80" t="s">
        <v>6</v>
      </c>
    </row>
    <row r="27" spans="1:7" ht="16.5" customHeight="1" x14ac:dyDescent="0.35">
      <c r="A27" s="75" t="s">
        <v>88</v>
      </c>
      <c r="B27" s="75"/>
      <c r="C27" s="75"/>
      <c r="D27" s="76">
        <f>SUM(D8:D26)</f>
        <v>69</v>
      </c>
      <c r="E27" s="76">
        <f>SUM(E8:E26)</f>
        <v>435</v>
      </c>
      <c r="F27" s="76"/>
      <c r="G27" s="77"/>
    </row>
    <row r="28" spans="1:7" ht="16.5" customHeight="1" x14ac:dyDescent="0.35">
      <c r="A28" s="198" t="s">
        <v>89</v>
      </c>
      <c r="B28" s="80" t="s">
        <v>90</v>
      </c>
      <c r="C28" s="80" t="s">
        <v>819</v>
      </c>
      <c r="D28" s="79">
        <v>1</v>
      </c>
      <c r="E28" s="79">
        <v>15</v>
      </c>
      <c r="F28" s="79"/>
      <c r="G28" s="88" t="s">
        <v>6</v>
      </c>
    </row>
    <row r="29" spans="1:7" ht="16.5" customHeight="1" x14ac:dyDescent="0.35">
      <c r="A29" s="198"/>
      <c r="B29" s="88" t="s">
        <v>91</v>
      </c>
      <c r="C29" s="88" t="s">
        <v>196</v>
      </c>
      <c r="D29" s="79">
        <v>1</v>
      </c>
      <c r="E29" s="79">
        <v>10</v>
      </c>
      <c r="F29" s="79"/>
      <c r="G29" s="88" t="s">
        <v>6</v>
      </c>
    </row>
    <row r="30" spans="1:7" ht="16.5" customHeight="1" x14ac:dyDescent="0.35">
      <c r="A30" s="198"/>
      <c r="B30" s="80" t="s">
        <v>92</v>
      </c>
      <c r="C30" s="80" t="s">
        <v>820</v>
      </c>
      <c r="D30" s="79">
        <v>1</v>
      </c>
      <c r="E30" s="79">
        <v>8</v>
      </c>
      <c r="F30" s="79"/>
      <c r="G30" s="80" t="s">
        <v>8</v>
      </c>
    </row>
    <row r="31" spans="1:7" ht="16.5" customHeight="1" x14ac:dyDescent="0.35">
      <c r="A31" s="198"/>
      <c r="B31" s="80" t="s">
        <v>93</v>
      </c>
      <c r="C31" s="80" t="s">
        <v>821</v>
      </c>
      <c r="D31" s="79">
        <v>4</v>
      </c>
      <c r="E31" s="79">
        <v>64</v>
      </c>
      <c r="F31" s="79"/>
      <c r="G31" s="88" t="s">
        <v>8</v>
      </c>
    </row>
    <row r="32" spans="1:7" ht="16.5" customHeight="1" x14ac:dyDescent="0.35">
      <c r="A32" s="77" t="s">
        <v>741</v>
      </c>
      <c r="B32" s="75"/>
      <c r="C32" s="75"/>
      <c r="D32" s="76">
        <f>SUM(D28:D31)</f>
        <v>7</v>
      </c>
      <c r="E32" s="76">
        <f>SUM(E28:E31)</f>
        <v>97</v>
      </c>
      <c r="F32" s="76"/>
      <c r="G32" s="77"/>
    </row>
    <row r="33" spans="1:7" ht="18.75" customHeight="1" x14ac:dyDescent="0.35">
      <c r="A33" s="198" t="s">
        <v>812</v>
      </c>
      <c r="B33" s="80" t="s">
        <v>95</v>
      </c>
      <c r="C33" s="80" t="s">
        <v>822</v>
      </c>
      <c r="D33" s="79">
        <v>2</v>
      </c>
      <c r="E33" s="79">
        <v>7</v>
      </c>
      <c r="F33" s="79"/>
      <c r="G33" s="88" t="s">
        <v>94</v>
      </c>
    </row>
    <row r="34" spans="1:7" ht="18.75" customHeight="1" x14ac:dyDescent="0.35">
      <c r="A34" s="198"/>
      <c r="B34" s="80" t="s">
        <v>96</v>
      </c>
      <c r="C34" s="80" t="s">
        <v>823</v>
      </c>
      <c r="D34" s="79">
        <v>3</v>
      </c>
      <c r="E34" s="79">
        <v>20</v>
      </c>
      <c r="F34" s="79"/>
      <c r="G34" s="88" t="s">
        <v>94</v>
      </c>
    </row>
    <row r="35" spans="1:7" ht="16.5" customHeight="1" x14ac:dyDescent="0.35">
      <c r="A35" s="77" t="s">
        <v>97</v>
      </c>
      <c r="B35" s="75"/>
      <c r="C35" s="75"/>
      <c r="D35" s="76">
        <f>SUM(D33:D34)</f>
        <v>5</v>
      </c>
      <c r="E35" s="76">
        <f>SUM(E33:E34)</f>
        <v>27</v>
      </c>
      <c r="F35" s="76"/>
      <c r="G35" s="77"/>
    </row>
    <row r="36" spans="1:7" ht="16.5" customHeight="1" x14ac:dyDescent="0.35">
      <c r="A36" s="145" t="s">
        <v>98</v>
      </c>
      <c r="B36" s="75"/>
      <c r="C36" s="75"/>
      <c r="D36" s="76">
        <f t="shared" ref="D36:E36" si="0">SUM(D35,D32,D27)</f>
        <v>81</v>
      </c>
      <c r="E36" s="76">
        <f t="shared" si="0"/>
        <v>559</v>
      </c>
      <c r="F36" s="76"/>
      <c r="G36" s="77"/>
    </row>
  </sheetData>
  <mergeCells count="5">
    <mergeCell ref="B7:C7"/>
    <mergeCell ref="A8:A26"/>
    <mergeCell ref="A28:A31"/>
    <mergeCell ref="A33:A34"/>
    <mergeCell ref="C3:F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59"/>
  <sheetViews>
    <sheetView workbookViewId="0"/>
  </sheetViews>
  <sheetFormatPr defaultRowHeight="14.5" x14ac:dyDescent="0.35"/>
  <cols>
    <col min="1" max="3" width="10.816406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698</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217</v>
      </c>
    </row>
    <row r="7" spans="1:12" x14ac:dyDescent="0.35">
      <c r="A7" s="101" t="s">
        <v>169</v>
      </c>
      <c r="B7" s="102" t="s">
        <v>182</v>
      </c>
      <c r="C7" s="101" t="s">
        <v>202</v>
      </c>
      <c r="D7" s="98">
        <v>11.408468810541452</v>
      </c>
    </row>
    <row r="8" spans="1:12" x14ac:dyDescent="0.35">
      <c r="A8" s="101" t="s">
        <v>167</v>
      </c>
      <c r="B8" s="102" t="s">
        <v>184</v>
      </c>
      <c r="C8" s="101" t="s">
        <v>200</v>
      </c>
      <c r="D8" s="98">
        <v>10.384587488808627</v>
      </c>
    </row>
    <row r="9" spans="1:12" x14ac:dyDescent="0.35">
      <c r="A9" s="101" t="s">
        <v>171</v>
      </c>
      <c r="B9" s="102" t="s">
        <v>187</v>
      </c>
      <c r="C9" s="101" t="s">
        <v>204</v>
      </c>
      <c r="D9" s="98">
        <v>10.073108737340396</v>
      </c>
    </row>
    <row r="10" spans="1:12" x14ac:dyDescent="0.35">
      <c r="A10" s="101" t="s">
        <v>170</v>
      </c>
      <c r="B10" s="102" t="s">
        <v>181</v>
      </c>
      <c r="C10" s="101" t="s">
        <v>203</v>
      </c>
      <c r="D10" s="98">
        <v>9.9113873325355328</v>
      </c>
    </row>
    <row r="11" spans="1:12" x14ac:dyDescent="0.35">
      <c r="A11" s="101" t="s">
        <v>168</v>
      </c>
      <c r="B11" s="102" t="s">
        <v>183</v>
      </c>
      <c r="C11" s="101" t="s">
        <v>201</v>
      </c>
      <c r="D11" s="98">
        <v>9.798295753588306</v>
      </c>
    </row>
    <row r="12" spans="1:12" x14ac:dyDescent="0.35">
      <c r="A12" s="101" t="s">
        <v>172</v>
      </c>
      <c r="B12" s="102" t="s">
        <v>188</v>
      </c>
      <c r="C12" s="101" t="s">
        <v>205</v>
      </c>
      <c r="D12" s="98">
        <v>9.5558645611494626</v>
      </c>
    </row>
    <row r="13" spans="1:12" x14ac:dyDescent="0.35">
      <c r="A13" s="101" t="s">
        <v>173</v>
      </c>
      <c r="B13" s="102" t="s">
        <v>185</v>
      </c>
      <c r="C13" s="101" t="s">
        <v>206</v>
      </c>
      <c r="D13" s="98">
        <v>9.407966953423113</v>
      </c>
    </row>
    <row r="14" spans="1:12" x14ac:dyDescent="0.35">
      <c r="A14" s="101" t="s">
        <v>176</v>
      </c>
      <c r="B14" s="102" t="s">
        <v>191</v>
      </c>
      <c r="C14" s="101" t="s">
        <v>210</v>
      </c>
      <c r="D14" s="98">
        <v>9.3110248789778982</v>
      </c>
    </row>
    <row r="15" spans="1:12" x14ac:dyDescent="0.35">
      <c r="A15" s="101" t="s">
        <v>174</v>
      </c>
      <c r="B15" s="102" t="s">
        <v>186</v>
      </c>
      <c r="C15" s="101" t="s">
        <v>207</v>
      </c>
      <c r="D15" s="98">
        <v>8.9767407546679969</v>
      </c>
    </row>
    <row r="16" spans="1:12" x14ac:dyDescent="0.35">
      <c r="A16" s="101" t="s">
        <v>153</v>
      </c>
      <c r="B16" s="102" t="s">
        <v>180</v>
      </c>
      <c r="C16" s="101" t="s">
        <v>209</v>
      </c>
      <c r="D16" s="98">
        <v>8.2540224548748444</v>
      </c>
    </row>
    <row r="17" spans="1:4" x14ac:dyDescent="0.35">
      <c r="A17" s="101" t="s">
        <v>178</v>
      </c>
      <c r="B17" s="102" t="s">
        <v>189</v>
      </c>
      <c r="C17" s="101" t="s">
        <v>212</v>
      </c>
      <c r="D17" s="98">
        <v>7.6749194348951892</v>
      </c>
    </row>
    <row r="18" spans="1:4" x14ac:dyDescent="0.35">
      <c r="A18" s="101" t="s">
        <v>177</v>
      </c>
      <c r="B18" s="102" t="s">
        <v>190</v>
      </c>
      <c r="C18" s="101" t="s">
        <v>211</v>
      </c>
      <c r="D18" s="98">
        <v>7.642840965319718</v>
      </c>
    </row>
    <row r="19" spans="1:4" x14ac:dyDescent="0.35">
      <c r="A19" s="101" t="s">
        <v>175</v>
      </c>
      <c r="B19" s="102" t="s">
        <v>179</v>
      </c>
      <c r="C19" s="101" t="s">
        <v>208</v>
      </c>
      <c r="D19" s="98">
        <v>7.2532385609626919</v>
      </c>
    </row>
    <row r="20" spans="1:4" x14ac:dyDescent="0.35">
      <c r="A20" s="106"/>
      <c r="B20" s="106"/>
      <c r="C20" s="101"/>
      <c r="D20" s="165"/>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47" spans="1:4" x14ac:dyDescent="0.35">
      <c r="A47" s="101"/>
      <c r="B47" s="102"/>
      <c r="C47" s="101"/>
      <c r="D47" s="98"/>
    </row>
    <row r="48" spans="1:4" x14ac:dyDescent="0.35">
      <c r="A48" s="101"/>
      <c r="B48" s="102"/>
      <c r="C48" s="101"/>
      <c r="D48" s="98"/>
    </row>
    <row r="49" spans="1:4" x14ac:dyDescent="0.35">
      <c r="A49" s="101"/>
      <c r="B49" s="102"/>
      <c r="C49" s="101"/>
      <c r="D49" s="98"/>
    </row>
    <row r="50" spans="1:4" x14ac:dyDescent="0.35">
      <c r="A50" s="101"/>
      <c r="B50" s="102"/>
      <c r="C50" s="101"/>
      <c r="D50" s="98"/>
    </row>
    <row r="51" spans="1:4" x14ac:dyDescent="0.35">
      <c r="A51" s="101"/>
      <c r="B51" s="102"/>
      <c r="C51" s="101"/>
      <c r="D51" s="98"/>
    </row>
    <row r="52" spans="1:4" x14ac:dyDescent="0.35">
      <c r="A52" s="101"/>
      <c r="B52" s="102"/>
      <c r="C52" s="101"/>
      <c r="D52" s="98"/>
    </row>
    <row r="53" spans="1:4" x14ac:dyDescent="0.35">
      <c r="A53" s="101"/>
      <c r="B53" s="102"/>
      <c r="C53" s="101"/>
      <c r="D53" s="98"/>
    </row>
    <row r="54" spans="1:4" x14ac:dyDescent="0.35">
      <c r="A54" s="101"/>
      <c r="B54" s="102"/>
      <c r="C54" s="101"/>
      <c r="D54" s="98"/>
    </row>
    <row r="55" spans="1:4" x14ac:dyDescent="0.35">
      <c r="A55" s="101"/>
      <c r="B55" s="102"/>
      <c r="C55" s="101"/>
      <c r="D55" s="98"/>
    </row>
    <row r="56" spans="1:4" x14ac:dyDescent="0.35">
      <c r="A56" s="101"/>
      <c r="B56" s="102"/>
      <c r="C56" s="101"/>
      <c r="D56" s="98"/>
    </row>
    <row r="57" spans="1:4" x14ac:dyDescent="0.35">
      <c r="A57" s="101"/>
      <c r="B57" s="102"/>
      <c r="C57" s="101"/>
      <c r="D57" s="98"/>
    </row>
    <row r="58" spans="1:4" x14ac:dyDescent="0.35">
      <c r="A58" s="101"/>
      <c r="B58" s="102"/>
      <c r="C58" s="101"/>
      <c r="D58" s="98"/>
    </row>
    <row r="59" spans="1:4" x14ac:dyDescent="0.35">
      <c r="A59" s="101"/>
      <c r="B59" s="102"/>
      <c r="C59" s="101"/>
      <c r="D59" s="98"/>
    </row>
  </sheetData>
  <sortState ref="A7:D19">
    <sortCondition descending="1" ref="D7:D19"/>
  </sortState>
  <mergeCells count="1">
    <mergeCell ref="D2:K4"/>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2"/>
  <sheetViews>
    <sheetView workbookViewId="0"/>
  </sheetViews>
  <sheetFormatPr defaultRowHeight="14.5" x14ac:dyDescent="0.35"/>
  <cols>
    <col min="1" max="3" width="10.5429687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700</v>
      </c>
      <c r="E2" s="203"/>
      <c r="F2" s="203"/>
      <c r="G2" s="203"/>
      <c r="H2" s="203"/>
      <c r="I2" s="203"/>
      <c r="J2" s="203"/>
      <c r="K2" s="203"/>
      <c r="L2" s="84"/>
    </row>
    <row r="3" spans="1:12" ht="20"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218</v>
      </c>
    </row>
    <row r="7" spans="1:12" x14ac:dyDescent="0.35">
      <c r="A7" s="101" t="s">
        <v>153</v>
      </c>
      <c r="B7" s="102" t="s">
        <v>180</v>
      </c>
      <c r="C7" s="101" t="s">
        <v>209</v>
      </c>
      <c r="D7" s="98">
        <v>96.943532436708878</v>
      </c>
    </row>
    <row r="8" spans="1:12" x14ac:dyDescent="0.35">
      <c r="A8" s="101" t="s">
        <v>178</v>
      </c>
      <c r="B8" s="102" t="s">
        <v>189</v>
      </c>
      <c r="C8" s="101" t="s">
        <v>212</v>
      </c>
      <c r="D8" s="98">
        <v>96.483535338785032</v>
      </c>
    </row>
    <row r="9" spans="1:12" x14ac:dyDescent="0.35">
      <c r="A9" s="101" t="s">
        <v>173</v>
      </c>
      <c r="B9" s="102" t="s">
        <v>185</v>
      </c>
      <c r="C9" s="101" t="s">
        <v>206</v>
      </c>
      <c r="D9" s="98">
        <v>96.156390008960557</v>
      </c>
    </row>
    <row r="10" spans="1:12" x14ac:dyDescent="0.35">
      <c r="A10" s="101" t="s">
        <v>170</v>
      </c>
      <c r="B10" s="102" t="s">
        <v>181</v>
      </c>
      <c r="C10" s="101" t="s">
        <v>203</v>
      </c>
      <c r="D10" s="98">
        <v>96.006957697201017</v>
      </c>
    </row>
    <row r="11" spans="1:12" x14ac:dyDescent="0.35">
      <c r="A11" s="101" t="s">
        <v>169</v>
      </c>
      <c r="B11" s="102" t="s">
        <v>182</v>
      </c>
      <c r="C11" s="101" t="s">
        <v>202</v>
      </c>
      <c r="D11" s="98">
        <v>95.981062633832977</v>
      </c>
    </row>
    <row r="12" spans="1:12" x14ac:dyDescent="0.35">
      <c r="A12" s="101" t="s">
        <v>167</v>
      </c>
      <c r="B12" s="102" t="s">
        <v>184</v>
      </c>
      <c r="C12" s="101" t="s">
        <v>200</v>
      </c>
      <c r="D12" s="98">
        <v>95.851227243172957</v>
      </c>
    </row>
    <row r="13" spans="1:12" x14ac:dyDescent="0.35">
      <c r="A13" s="101" t="s">
        <v>172</v>
      </c>
      <c r="B13" s="102" t="s">
        <v>188</v>
      </c>
      <c r="C13" s="101" t="s">
        <v>205</v>
      </c>
      <c r="D13" s="98">
        <v>95.599804396423266</v>
      </c>
    </row>
    <row r="14" spans="1:12" x14ac:dyDescent="0.35">
      <c r="A14" s="101" t="s">
        <v>175</v>
      </c>
      <c r="B14" s="102" t="s">
        <v>179</v>
      </c>
      <c r="C14" s="101" t="s">
        <v>208</v>
      </c>
      <c r="D14" s="98">
        <v>95.437689056939519</v>
      </c>
    </row>
    <row r="15" spans="1:12" x14ac:dyDescent="0.35">
      <c r="A15" s="101" t="s">
        <v>177</v>
      </c>
      <c r="B15" s="102" t="s">
        <v>190</v>
      </c>
      <c r="C15" s="101" t="s">
        <v>211</v>
      </c>
      <c r="D15" s="98">
        <v>95.284598214285708</v>
      </c>
    </row>
    <row r="16" spans="1:12" x14ac:dyDescent="0.35">
      <c r="A16" s="101" t="s">
        <v>168</v>
      </c>
      <c r="B16" s="102" t="s">
        <v>183</v>
      </c>
      <c r="C16" s="101" t="s">
        <v>201</v>
      </c>
      <c r="D16" s="98">
        <v>94.21659557799444</v>
      </c>
    </row>
    <row r="17" spans="1:4" x14ac:dyDescent="0.35">
      <c r="A17" s="101" t="s">
        <v>174</v>
      </c>
      <c r="B17" s="102" t="s">
        <v>186</v>
      </c>
      <c r="C17" s="101" t="s">
        <v>207</v>
      </c>
      <c r="D17" s="98">
        <v>94.105031588447645</v>
      </c>
    </row>
    <row r="18" spans="1:4" x14ac:dyDescent="0.35">
      <c r="A18" s="101" t="s">
        <v>171</v>
      </c>
      <c r="B18" s="102" t="s">
        <v>187</v>
      </c>
      <c r="C18" s="101" t="s">
        <v>204</v>
      </c>
      <c r="D18" s="98">
        <v>93.763467702169621</v>
      </c>
    </row>
    <row r="19" spans="1:4" x14ac:dyDescent="0.35">
      <c r="A19" s="101" t="s">
        <v>176</v>
      </c>
      <c r="B19" s="102" t="s">
        <v>191</v>
      </c>
      <c r="C19" s="101" t="s">
        <v>210</v>
      </c>
      <c r="D19" s="98">
        <v>90.742862654321002</v>
      </c>
    </row>
    <row r="20" spans="1:4" x14ac:dyDescent="0.35">
      <c r="A20" s="106"/>
      <c r="B20" s="106"/>
      <c r="C20" s="101"/>
      <c r="D20" s="166"/>
    </row>
    <row r="21" spans="1:4" x14ac:dyDescent="0.35">
      <c r="A21" s="106"/>
      <c r="B21" s="106"/>
      <c r="C21" s="101"/>
      <c r="D21" s="166"/>
    </row>
    <row r="22" spans="1:4" x14ac:dyDescent="0.35">
      <c r="A22" s="106"/>
      <c r="B22" s="106"/>
      <c r="C22" s="101"/>
      <c r="D22" s="166"/>
    </row>
    <row r="23" spans="1:4" x14ac:dyDescent="0.35">
      <c r="A23" s="106"/>
      <c r="B23" s="106"/>
      <c r="C23" s="101"/>
      <c r="D23" s="166"/>
    </row>
    <row r="24" spans="1:4" x14ac:dyDescent="0.35">
      <c r="A24" s="106"/>
      <c r="B24" s="106"/>
      <c r="C24" s="101"/>
      <c r="D24" s="166"/>
    </row>
    <row r="25" spans="1:4" x14ac:dyDescent="0.35">
      <c r="A25" s="106"/>
      <c r="B25" s="106"/>
      <c r="C25" s="101"/>
      <c r="D25" s="166"/>
    </row>
    <row r="26" spans="1:4" x14ac:dyDescent="0.35">
      <c r="A26" s="106"/>
      <c r="B26" s="106"/>
      <c r="C26" s="101"/>
      <c r="D26" s="166"/>
    </row>
    <row r="27" spans="1:4" x14ac:dyDescent="0.35">
      <c r="A27" s="106"/>
      <c r="B27" s="106"/>
      <c r="C27" s="101"/>
      <c r="D27" s="166"/>
    </row>
    <row r="28" spans="1:4" x14ac:dyDescent="0.35">
      <c r="A28" s="106"/>
      <c r="B28" s="106"/>
      <c r="C28" s="101"/>
      <c r="D28" s="166"/>
    </row>
    <row r="29" spans="1:4" x14ac:dyDescent="0.35">
      <c r="A29" s="106"/>
      <c r="B29" s="106"/>
      <c r="C29" s="101"/>
      <c r="D29" s="166"/>
    </row>
    <row r="30" spans="1:4" x14ac:dyDescent="0.35">
      <c r="A30" s="106"/>
      <c r="B30" s="106"/>
      <c r="C30" s="101"/>
      <c r="D30" s="166"/>
    </row>
    <row r="31" spans="1:4" x14ac:dyDescent="0.35">
      <c r="A31" s="106"/>
      <c r="B31" s="106"/>
      <c r="C31" s="101"/>
      <c r="D31" s="166"/>
    </row>
    <row r="32" spans="1:4" x14ac:dyDescent="0.35">
      <c r="A32" s="106"/>
      <c r="B32" s="106"/>
      <c r="C32" s="101"/>
      <c r="D32" s="166"/>
    </row>
  </sheetData>
  <sortState ref="A7:D19">
    <sortCondition descending="1" ref="D7:D19"/>
  </sortState>
  <mergeCells count="1">
    <mergeCell ref="D2:K4"/>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E24"/>
  <sheetViews>
    <sheetView workbookViewId="0"/>
  </sheetViews>
  <sheetFormatPr defaultRowHeight="14.5" x14ac:dyDescent="0.35"/>
  <cols>
    <col min="1" max="1" width="39.54296875" customWidth="1"/>
    <col min="2" max="2" width="15.54296875" customWidth="1"/>
    <col min="3" max="3" width="17.54296875" customWidth="1"/>
    <col min="4" max="5" width="15.54296875" customWidth="1"/>
  </cols>
  <sheetData>
    <row r="1" spans="1:5" ht="15" customHeight="1" x14ac:dyDescent="0.35">
      <c r="A1" s="85"/>
      <c r="B1" s="84"/>
      <c r="C1" s="84"/>
      <c r="D1" s="84"/>
      <c r="E1" s="84"/>
    </row>
    <row r="2" spans="1:5" ht="15" customHeight="1" x14ac:dyDescent="0.35">
      <c r="A2" s="84"/>
      <c r="B2" s="203" t="s">
        <v>702</v>
      </c>
      <c r="C2" s="203"/>
      <c r="D2" s="203"/>
      <c r="E2" s="203"/>
    </row>
    <row r="3" spans="1:5" ht="15" customHeight="1" x14ac:dyDescent="0.35">
      <c r="A3" s="84"/>
      <c r="B3" s="203"/>
      <c r="C3" s="203"/>
      <c r="D3" s="203"/>
      <c r="E3" s="203"/>
    </row>
    <row r="4" spans="1:5" ht="15" customHeight="1" x14ac:dyDescent="0.35">
      <c r="A4" s="84"/>
      <c r="B4" s="203"/>
      <c r="C4" s="203"/>
      <c r="D4" s="203"/>
      <c r="E4" s="203"/>
    </row>
    <row r="5" spans="1:5" ht="15" customHeight="1" x14ac:dyDescent="0.35">
      <c r="A5" s="84"/>
      <c r="B5" s="84"/>
      <c r="C5" s="84"/>
      <c r="D5" s="84"/>
      <c r="E5" s="84"/>
    </row>
    <row r="6" spans="1:5" ht="46.5" x14ac:dyDescent="0.35">
      <c r="A6" s="56" t="s">
        <v>59</v>
      </c>
      <c r="B6" s="182" t="s">
        <v>15</v>
      </c>
      <c r="C6" s="183" t="s">
        <v>1048</v>
      </c>
      <c r="D6" s="182" t="s">
        <v>1047</v>
      </c>
      <c r="E6" s="183" t="s">
        <v>32</v>
      </c>
    </row>
    <row r="7" spans="1:5" ht="15.5" x14ac:dyDescent="0.35">
      <c r="A7" s="36" t="s">
        <v>51</v>
      </c>
      <c r="B7" s="37"/>
      <c r="C7" s="38"/>
      <c r="D7" s="37"/>
      <c r="E7" s="38"/>
    </row>
    <row r="8" spans="1:5" ht="15.5" x14ac:dyDescent="0.35">
      <c r="A8" s="39" t="s">
        <v>52</v>
      </c>
      <c r="B8" s="57">
        <v>2.3311530194297938</v>
      </c>
      <c r="C8" s="42">
        <v>4.4705105074545326</v>
      </c>
      <c r="D8" s="40">
        <v>6.6683287685495447</v>
      </c>
      <c r="E8" s="42">
        <v>0.35144617546935703</v>
      </c>
    </row>
    <row r="9" spans="1:5" ht="15.5" x14ac:dyDescent="0.35">
      <c r="A9" s="39" t="s">
        <v>53</v>
      </c>
      <c r="B9" s="57">
        <v>2.3325088541761114</v>
      </c>
      <c r="C9" s="42">
        <v>4.4613505694830442</v>
      </c>
      <c r="D9" s="40">
        <v>6.67462042535427</v>
      </c>
      <c r="E9" s="42">
        <v>0.359216661029094</v>
      </c>
    </row>
    <row r="10" spans="1:5" ht="15.5" x14ac:dyDescent="0.35">
      <c r="A10" s="39" t="s">
        <v>19</v>
      </c>
      <c r="B10" s="57">
        <v>1.543248800251793</v>
      </c>
      <c r="C10" s="42">
        <v>2.4603260473803221</v>
      </c>
      <c r="D10" s="40">
        <v>6.1402232727266908</v>
      </c>
      <c r="E10" s="42">
        <v>0.23506087701404699</v>
      </c>
    </row>
    <row r="11" spans="1:5" ht="15.5" x14ac:dyDescent="0.35">
      <c r="A11" s="39" t="s">
        <v>54</v>
      </c>
      <c r="B11" s="57">
        <v>2.5373839773432154</v>
      </c>
      <c r="C11" s="42">
        <v>4.4007393473026788</v>
      </c>
      <c r="D11" s="40">
        <v>5.8315275013870407</v>
      </c>
      <c r="E11" s="42">
        <v>0.26234490994007997</v>
      </c>
    </row>
    <row r="12" spans="1:5" s="149" customFormat="1" ht="15.5" x14ac:dyDescent="0.35">
      <c r="A12" s="150" t="s">
        <v>3</v>
      </c>
      <c r="B12" s="155">
        <v>2.2560083174148655</v>
      </c>
      <c r="C12" s="154">
        <v>4.1255519564405327</v>
      </c>
      <c r="D12" s="156">
        <v>6.3701538858639992</v>
      </c>
      <c r="E12" s="154">
        <v>0.312101939302175</v>
      </c>
    </row>
    <row r="13" spans="1:5" ht="15.5" x14ac:dyDescent="0.35">
      <c r="A13" s="43" t="s">
        <v>55</v>
      </c>
      <c r="B13" s="44"/>
      <c r="C13" s="45"/>
      <c r="D13" s="44"/>
      <c r="E13" s="45"/>
    </row>
    <row r="14" spans="1:5" ht="15.5" x14ac:dyDescent="0.35">
      <c r="A14" s="39" t="s">
        <v>52</v>
      </c>
      <c r="B14" s="40">
        <v>98.400240151837934</v>
      </c>
      <c r="C14" s="58">
        <v>95.932506923732419</v>
      </c>
      <c r="D14" s="40">
        <v>90.968420844026511</v>
      </c>
      <c r="E14" s="42">
        <v>98.4874307626758</v>
      </c>
    </row>
    <row r="15" spans="1:5" ht="15.5" x14ac:dyDescent="0.35">
      <c r="A15" s="39" t="s">
        <v>53</v>
      </c>
      <c r="B15" s="40">
        <v>98.085232235013891</v>
      </c>
      <c r="C15" s="58">
        <v>94.134470524017459</v>
      </c>
      <c r="D15" s="40">
        <v>88.461125215801786</v>
      </c>
      <c r="E15" s="42">
        <v>97.903930131004401</v>
      </c>
    </row>
    <row r="16" spans="1:5" ht="15.5" x14ac:dyDescent="0.35">
      <c r="A16" s="39" t="s">
        <v>19</v>
      </c>
      <c r="B16" s="40">
        <v>97.615981882885805</v>
      </c>
      <c r="C16" s="58">
        <v>93.641859430604995</v>
      </c>
      <c r="D16" s="40">
        <v>85.516436315484555</v>
      </c>
      <c r="E16" s="42">
        <v>95.017793594305999</v>
      </c>
    </row>
    <row r="17" spans="1:5" ht="15.5" x14ac:dyDescent="0.35">
      <c r="A17" s="39" t="s">
        <v>54</v>
      </c>
      <c r="B17" s="40">
        <v>97.739205526770291</v>
      </c>
      <c r="C17" s="58">
        <v>94.895851324122063</v>
      </c>
      <c r="D17" s="40">
        <v>90.817929871068785</v>
      </c>
      <c r="E17" s="42">
        <v>98.100172711571702</v>
      </c>
    </row>
    <row r="18" spans="1:5" s="149" customFormat="1" ht="15.5" x14ac:dyDescent="0.35">
      <c r="A18" s="150" t="s">
        <v>3</v>
      </c>
      <c r="B18" s="156">
        <v>98.018254274328314</v>
      </c>
      <c r="C18" s="157">
        <v>94.757994279470367</v>
      </c>
      <c r="D18" s="156">
        <v>89.212006385707497</v>
      </c>
      <c r="E18" s="154">
        <v>97.602519604062195</v>
      </c>
    </row>
    <row r="19" spans="1:5" ht="15.5" x14ac:dyDescent="0.35">
      <c r="A19" s="43" t="s">
        <v>56</v>
      </c>
      <c r="B19" s="44"/>
      <c r="C19" s="45"/>
      <c r="D19" s="44"/>
      <c r="E19" s="45"/>
    </row>
    <row r="20" spans="1:5" ht="15.5" x14ac:dyDescent="0.35">
      <c r="A20" s="39" t="s">
        <v>52</v>
      </c>
      <c r="B20" s="40">
        <v>15.282046646176099</v>
      </c>
      <c r="C20" s="42">
        <v>7.1568456840166217</v>
      </c>
      <c r="D20" s="40">
        <v>10.608602199045951</v>
      </c>
      <c r="E20" s="42" t="s">
        <v>18</v>
      </c>
    </row>
    <row r="21" spans="1:5" ht="15.5" x14ac:dyDescent="0.35">
      <c r="A21" s="39" t="s">
        <v>53</v>
      </c>
      <c r="B21" s="40">
        <v>16.211875728376114</v>
      </c>
      <c r="C21" s="42">
        <v>7.1431633975303628</v>
      </c>
      <c r="D21" s="40">
        <v>10.634153118395648</v>
      </c>
      <c r="E21" s="42" t="s">
        <v>18</v>
      </c>
    </row>
    <row r="22" spans="1:5" ht="15.5" x14ac:dyDescent="0.35">
      <c r="A22" s="39" t="s">
        <v>19</v>
      </c>
      <c r="B22" s="40">
        <v>13.765165190378237</v>
      </c>
      <c r="C22" s="42">
        <v>6.7056190751767328</v>
      </c>
      <c r="D22" s="40">
        <v>9.3194980890858048</v>
      </c>
      <c r="E22" s="42" t="s">
        <v>18</v>
      </c>
    </row>
    <row r="23" spans="1:5" ht="15.5" x14ac:dyDescent="0.35">
      <c r="A23" s="39" t="s">
        <v>54</v>
      </c>
      <c r="B23" s="40">
        <v>15.322393886260627</v>
      </c>
      <c r="C23" s="42">
        <v>8.720160998629698</v>
      </c>
      <c r="D23" s="40">
        <v>12.329743387749801</v>
      </c>
      <c r="E23" s="42" t="s">
        <v>18</v>
      </c>
    </row>
    <row r="24" spans="1:5" s="149" customFormat="1" ht="15.5" x14ac:dyDescent="0.35">
      <c r="A24" s="150" t="s">
        <v>3</v>
      </c>
      <c r="B24" s="156">
        <v>15.425616151378453</v>
      </c>
      <c r="C24" s="154">
        <v>7.5359193566002611</v>
      </c>
      <c r="D24" s="156">
        <v>10.821568970737685</v>
      </c>
      <c r="E24" s="154" t="s">
        <v>18</v>
      </c>
    </row>
  </sheetData>
  <mergeCells count="1">
    <mergeCell ref="B2:E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33"/>
  <sheetViews>
    <sheetView workbookViewId="0"/>
  </sheetViews>
  <sheetFormatPr defaultRowHeight="14.5" x14ac:dyDescent="0.35"/>
  <cols>
    <col min="1" max="3" width="10.269531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1051</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15</v>
      </c>
    </row>
    <row r="7" spans="1:12" x14ac:dyDescent="0.35">
      <c r="D7" s="103" t="s">
        <v>213</v>
      </c>
    </row>
    <row r="8" spans="1:12" x14ac:dyDescent="0.35">
      <c r="A8" s="101" t="s">
        <v>176</v>
      </c>
      <c r="B8" s="102" t="s">
        <v>191</v>
      </c>
      <c r="C8" s="101" t="s">
        <v>210</v>
      </c>
      <c r="D8" s="105">
        <v>2.6942127488734728</v>
      </c>
    </row>
    <row r="9" spans="1:12" x14ac:dyDescent="0.35">
      <c r="A9" s="101" t="s">
        <v>153</v>
      </c>
      <c r="B9" s="102" t="s">
        <v>180</v>
      </c>
      <c r="C9" s="101" t="s">
        <v>209</v>
      </c>
      <c r="D9" s="105">
        <v>2.6281828648215977</v>
      </c>
    </row>
    <row r="10" spans="1:12" x14ac:dyDescent="0.35">
      <c r="A10" s="101" t="s">
        <v>177</v>
      </c>
      <c r="B10" s="102" t="s">
        <v>190</v>
      </c>
      <c r="C10" s="101" t="s">
        <v>211</v>
      </c>
      <c r="D10" s="105">
        <v>2.5103945674648918</v>
      </c>
    </row>
    <row r="11" spans="1:12" x14ac:dyDescent="0.35">
      <c r="A11" s="101" t="s">
        <v>170</v>
      </c>
      <c r="B11" s="102" t="s">
        <v>181</v>
      </c>
      <c r="C11" s="101" t="s">
        <v>203</v>
      </c>
      <c r="D11" s="105">
        <v>2.492820845717735</v>
      </c>
    </row>
    <row r="12" spans="1:12" x14ac:dyDescent="0.35">
      <c r="A12" s="101" t="s">
        <v>174</v>
      </c>
      <c r="B12" s="102" t="s">
        <v>186</v>
      </c>
      <c r="C12" s="101" t="s">
        <v>207</v>
      </c>
      <c r="D12" s="105">
        <v>2.4913293508359287</v>
      </c>
    </row>
    <row r="13" spans="1:12" x14ac:dyDescent="0.35">
      <c r="A13" s="101" t="s">
        <v>169</v>
      </c>
      <c r="B13" s="102" t="s">
        <v>182</v>
      </c>
      <c r="C13" s="101" t="s">
        <v>202</v>
      </c>
      <c r="D13" s="105">
        <v>2.4892298737276346</v>
      </c>
    </row>
    <row r="14" spans="1:12" x14ac:dyDescent="0.35">
      <c r="A14" s="101" t="s">
        <v>171</v>
      </c>
      <c r="B14" s="102" t="s">
        <v>187</v>
      </c>
      <c r="C14" s="101" t="s">
        <v>204</v>
      </c>
      <c r="D14" s="105">
        <v>2.4211012038054909</v>
      </c>
    </row>
    <row r="15" spans="1:12" x14ac:dyDescent="0.35">
      <c r="A15" s="101" t="s">
        <v>178</v>
      </c>
      <c r="B15" s="102" t="s">
        <v>189</v>
      </c>
      <c r="C15" s="101" t="s">
        <v>212</v>
      </c>
      <c r="D15" s="105">
        <v>2.3675893867342683</v>
      </c>
    </row>
    <row r="16" spans="1:12" x14ac:dyDescent="0.35">
      <c r="A16" s="101" t="s">
        <v>167</v>
      </c>
      <c r="B16" s="102" t="s">
        <v>184</v>
      </c>
      <c r="C16" s="101" t="s">
        <v>200</v>
      </c>
      <c r="D16" s="105">
        <v>2.3046765823406328</v>
      </c>
    </row>
    <row r="17" spans="1:4" x14ac:dyDescent="0.35">
      <c r="A17" s="101" t="s">
        <v>173</v>
      </c>
      <c r="B17" s="102" t="s">
        <v>185</v>
      </c>
      <c r="C17" s="101" t="s">
        <v>206</v>
      </c>
      <c r="D17" s="105">
        <v>2.2556503903721459</v>
      </c>
    </row>
    <row r="18" spans="1:4" x14ac:dyDescent="0.35">
      <c r="A18" s="101" t="s">
        <v>172</v>
      </c>
      <c r="B18" s="102" t="s">
        <v>188</v>
      </c>
      <c r="C18" s="101" t="s">
        <v>205</v>
      </c>
      <c r="D18" s="105">
        <v>2.1804100280218419</v>
      </c>
    </row>
    <row r="19" spans="1:4" x14ac:dyDescent="0.35">
      <c r="A19" s="101" t="s">
        <v>168</v>
      </c>
      <c r="B19" s="102" t="s">
        <v>183</v>
      </c>
      <c r="C19" s="101" t="s">
        <v>201</v>
      </c>
      <c r="D19" s="105">
        <v>2.1574764027073261</v>
      </c>
    </row>
    <row r="20" spans="1:4" x14ac:dyDescent="0.35">
      <c r="A20" s="101" t="s">
        <v>175</v>
      </c>
      <c r="B20" s="102" t="s">
        <v>179</v>
      </c>
      <c r="C20" s="101" t="s">
        <v>208</v>
      </c>
      <c r="D20" s="105">
        <v>1.543248800251793</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K4"/>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U210"/>
  <sheetViews>
    <sheetView workbookViewId="0"/>
  </sheetViews>
  <sheetFormatPr defaultRowHeight="14.5" x14ac:dyDescent="0.35"/>
  <cols>
    <col min="1" max="3" width="10.7265625" customWidth="1"/>
    <col min="4" max="9" width="11.1796875" customWidth="1"/>
    <col min="13" max="13" width="18.1796875" style="141" customWidth="1"/>
    <col min="16" max="16" width="22.26953125" style="149" customWidth="1"/>
    <col min="20" max="20" width="25.26953125" customWidth="1"/>
    <col min="21" max="21" width="26" bestFit="1" customWidth="1"/>
  </cols>
  <sheetData>
    <row r="1" spans="1:21" ht="15" customHeight="1" thickBot="1" x14ac:dyDescent="0.4">
      <c r="A1" s="85"/>
      <c r="B1" s="84"/>
      <c r="C1" s="84"/>
      <c r="D1" s="84"/>
      <c r="E1" s="84"/>
      <c r="F1" s="84"/>
      <c r="G1" s="84"/>
      <c r="H1" s="84"/>
      <c r="I1" s="84"/>
      <c r="K1" t="s">
        <v>637</v>
      </c>
      <c r="M1" s="141" t="s">
        <v>51</v>
      </c>
      <c r="N1" t="s">
        <v>783</v>
      </c>
      <c r="O1" s="121" t="s">
        <v>753</v>
      </c>
      <c r="P1" s="136" t="s">
        <v>775</v>
      </c>
      <c r="Q1" t="s">
        <v>776</v>
      </c>
      <c r="T1" t="s">
        <v>796</v>
      </c>
    </row>
    <row r="2" spans="1:21" ht="21.75" customHeight="1" x14ac:dyDescent="0.35">
      <c r="A2" s="84"/>
      <c r="B2" s="84"/>
      <c r="C2" s="84"/>
      <c r="D2" s="203" t="s">
        <v>728</v>
      </c>
      <c r="E2" s="212"/>
      <c r="F2" s="212"/>
      <c r="G2" s="212"/>
      <c r="H2" s="212"/>
      <c r="I2" s="84"/>
      <c r="J2" s="106" t="s">
        <v>511</v>
      </c>
      <c r="K2" s="106" t="s">
        <v>971</v>
      </c>
      <c r="L2" s="106" t="s">
        <v>512</v>
      </c>
      <c r="M2" s="115">
        <v>1.5524804782748547</v>
      </c>
      <c r="N2" s="98">
        <v>147</v>
      </c>
      <c r="O2" s="121">
        <v>1</v>
      </c>
      <c r="P2" s="136" t="s">
        <v>754</v>
      </c>
      <c r="Q2" s="132" t="s">
        <v>791</v>
      </c>
      <c r="T2" s="125" t="s">
        <v>772</v>
      </c>
      <c r="U2" s="126" t="s">
        <v>774</v>
      </c>
    </row>
    <row r="3" spans="1:21" ht="21.75" customHeight="1" x14ac:dyDescent="0.35">
      <c r="A3" s="84"/>
      <c r="B3" s="84"/>
      <c r="C3" s="84"/>
      <c r="D3" s="212"/>
      <c r="E3" s="212"/>
      <c r="F3" s="212"/>
      <c r="G3" s="212"/>
      <c r="H3" s="212"/>
      <c r="I3" s="84"/>
      <c r="J3" s="106" t="s">
        <v>535</v>
      </c>
      <c r="K3" s="106" t="s">
        <v>983</v>
      </c>
      <c r="L3" s="106" t="s">
        <v>536</v>
      </c>
      <c r="M3" s="115">
        <v>1.5560003999276657</v>
      </c>
      <c r="N3" s="98">
        <v>159</v>
      </c>
      <c r="O3" s="121">
        <v>1</v>
      </c>
      <c r="P3" s="136" t="s">
        <v>754</v>
      </c>
      <c r="Q3" s="132" t="s">
        <v>791</v>
      </c>
      <c r="T3" s="127" t="s">
        <v>754</v>
      </c>
      <c r="U3" s="128">
        <v>42</v>
      </c>
    </row>
    <row r="4" spans="1:21" ht="21.75" customHeight="1" x14ac:dyDescent="0.35">
      <c r="A4" s="84"/>
      <c r="B4" s="84"/>
      <c r="C4" s="84"/>
      <c r="D4" s="212"/>
      <c r="E4" s="212"/>
      <c r="F4" s="212"/>
      <c r="G4" s="212"/>
      <c r="H4" s="212"/>
      <c r="I4" s="84"/>
      <c r="J4" s="106" t="s">
        <v>509</v>
      </c>
      <c r="K4" s="106" t="s">
        <v>970</v>
      </c>
      <c r="L4" s="106" t="s">
        <v>510</v>
      </c>
      <c r="M4" s="115">
        <v>1.7438389039261013</v>
      </c>
      <c r="N4" s="98">
        <v>146</v>
      </c>
      <c r="O4" s="121">
        <v>1</v>
      </c>
      <c r="P4" s="136" t="s">
        <v>754</v>
      </c>
      <c r="Q4" s="132" t="s">
        <v>791</v>
      </c>
      <c r="T4" s="127" t="s">
        <v>755</v>
      </c>
      <c r="U4" s="128">
        <v>43</v>
      </c>
    </row>
    <row r="5" spans="1:21" ht="15" customHeight="1" x14ac:dyDescent="0.35">
      <c r="A5" s="84"/>
      <c r="B5" s="84"/>
      <c r="C5" s="84"/>
      <c r="D5" s="84"/>
      <c r="E5" s="84"/>
      <c r="F5" s="84"/>
      <c r="G5" s="84"/>
      <c r="H5" s="84"/>
      <c r="I5" s="84"/>
      <c r="J5" s="106" t="s">
        <v>487</v>
      </c>
      <c r="K5" s="106" t="s">
        <v>959</v>
      </c>
      <c r="L5" s="106" t="s">
        <v>488</v>
      </c>
      <c r="M5" s="115">
        <v>1.823906960227472</v>
      </c>
      <c r="N5" s="98">
        <v>135</v>
      </c>
      <c r="O5" s="121">
        <v>1</v>
      </c>
      <c r="P5" s="136" t="s">
        <v>754</v>
      </c>
      <c r="Q5" s="132" t="s">
        <v>791</v>
      </c>
      <c r="T5" s="127" t="s">
        <v>756</v>
      </c>
      <c r="U5" s="128">
        <v>39</v>
      </c>
    </row>
    <row r="6" spans="1:21" x14ac:dyDescent="0.35">
      <c r="J6" s="106" t="s">
        <v>483</v>
      </c>
      <c r="K6" s="106" t="s">
        <v>957</v>
      </c>
      <c r="L6" s="106" t="s">
        <v>484</v>
      </c>
      <c r="M6" s="115">
        <v>1.8292612148692453</v>
      </c>
      <c r="N6" s="98">
        <v>133</v>
      </c>
      <c r="O6" s="121">
        <v>1</v>
      </c>
      <c r="P6" s="136" t="s">
        <v>754</v>
      </c>
      <c r="Q6" s="132" t="s">
        <v>791</v>
      </c>
      <c r="T6" s="127" t="s">
        <v>757</v>
      </c>
      <c r="U6" s="128">
        <v>43</v>
      </c>
    </row>
    <row r="7" spans="1:21" x14ac:dyDescent="0.35">
      <c r="J7" s="106" t="s">
        <v>523</v>
      </c>
      <c r="K7" s="106" t="s">
        <v>977</v>
      </c>
      <c r="L7" s="106" t="s">
        <v>524</v>
      </c>
      <c r="M7" s="115">
        <v>1.8422056387754053</v>
      </c>
      <c r="N7" s="98">
        <v>153</v>
      </c>
      <c r="O7" s="121">
        <v>1</v>
      </c>
      <c r="P7" s="136" t="s">
        <v>754</v>
      </c>
      <c r="Q7" s="132" t="s">
        <v>791</v>
      </c>
      <c r="T7" s="127" t="s">
        <v>758</v>
      </c>
      <c r="U7" s="128">
        <v>42</v>
      </c>
    </row>
    <row r="8" spans="1:21" x14ac:dyDescent="0.35">
      <c r="J8" s="106" t="s">
        <v>479</v>
      </c>
      <c r="K8" s="106" t="s">
        <v>955</v>
      </c>
      <c r="L8" s="106" t="s">
        <v>480</v>
      </c>
      <c r="M8" s="115">
        <v>1.9017455045888227</v>
      </c>
      <c r="N8" s="98">
        <v>131</v>
      </c>
      <c r="O8" s="121">
        <v>1</v>
      </c>
      <c r="P8" s="136" t="s">
        <v>754</v>
      </c>
      <c r="Q8" s="132" t="s">
        <v>791</v>
      </c>
      <c r="T8" s="127"/>
      <c r="U8" s="128"/>
    </row>
    <row r="9" spans="1:21" ht="15" thickBot="1" x14ac:dyDescent="0.4">
      <c r="J9" s="106" t="s">
        <v>493</v>
      </c>
      <c r="K9" s="106" t="s">
        <v>962</v>
      </c>
      <c r="L9" s="106" t="s">
        <v>494</v>
      </c>
      <c r="M9" s="115">
        <v>1.9823089078575704</v>
      </c>
      <c r="N9" s="98">
        <v>138</v>
      </c>
      <c r="O9" s="121">
        <v>1</v>
      </c>
      <c r="P9" s="136" t="s">
        <v>754</v>
      </c>
      <c r="Q9" s="132" t="s">
        <v>791</v>
      </c>
      <c r="T9" s="129" t="s">
        <v>773</v>
      </c>
      <c r="U9" s="130">
        <v>209</v>
      </c>
    </row>
    <row r="10" spans="1:21" x14ac:dyDescent="0.35">
      <c r="J10" s="106" t="s">
        <v>503</v>
      </c>
      <c r="K10" s="106" t="s">
        <v>967</v>
      </c>
      <c r="L10" s="106" t="s">
        <v>504</v>
      </c>
      <c r="M10" s="115">
        <v>1.9917355400421326</v>
      </c>
      <c r="N10" s="98">
        <v>143</v>
      </c>
      <c r="O10" s="121">
        <v>1</v>
      </c>
      <c r="P10" s="136" t="s">
        <v>754</v>
      </c>
      <c r="Q10" s="132" t="s">
        <v>791</v>
      </c>
    </row>
    <row r="11" spans="1:21" x14ac:dyDescent="0.35">
      <c r="J11" s="106" t="s">
        <v>525</v>
      </c>
      <c r="K11" s="106" t="s">
        <v>978</v>
      </c>
      <c r="L11" s="106" t="s">
        <v>526</v>
      </c>
      <c r="M11" s="115">
        <v>2.0220869599744429</v>
      </c>
      <c r="N11" s="98">
        <v>154</v>
      </c>
      <c r="O11" s="121">
        <v>1</v>
      </c>
      <c r="P11" s="136" t="s">
        <v>754</v>
      </c>
      <c r="Q11" s="132" t="s">
        <v>791</v>
      </c>
    </row>
    <row r="12" spans="1:21" x14ac:dyDescent="0.35">
      <c r="J12" s="106" t="s">
        <v>529</v>
      </c>
      <c r="K12" s="106" t="s">
        <v>980</v>
      </c>
      <c r="L12" s="106" t="s">
        <v>530</v>
      </c>
      <c r="M12" s="115">
        <v>2.0740353951524586</v>
      </c>
      <c r="N12" s="98">
        <v>156</v>
      </c>
      <c r="O12" s="121">
        <v>1</v>
      </c>
      <c r="P12" s="136" t="s">
        <v>754</v>
      </c>
      <c r="Q12" s="132" t="s">
        <v>791</v>
      </c>
    </row>
    <row r="13" spans="1:21" x14ac:dyDescent="0.35">
      <c r="J13" s="106" t="s">
        <v>489</v>
      </c>
      <c r="K13" s="106" t="s">
        <v>960</v>
      </c>
      <c r="L13" s="106" t="s">
        <v>490</v>
      </c>
      <c r="M13" s="115">
        <v>2.1196966241064503</v>
      </c>
      <c r="N13" s="98">
        <v>136</v>
      </c>
      <c r="O13" s="121">
        <v>1</v>
      </c>
      <c r="P13" s="136" t="s">
        <v>754</v>
      </c>
      <c r="Q13" s="132" t="s">
        <v>791</v>
      </c>
    </row>
    <row r="14" spans="1:21" x14ac:dyDescent="0.35">
      <c r="J14" s="106" t="s">
        <v>499</v>
      </c>
      <c r="K14" s="106" t="s">
        <v>965</v>
      </c>
      <c r="L14" s="106" t="s">
        <v>500</v>
      </c>
      <c r="M14" s="115">
        <v>2.1237360444125213</v>
      </c>
      <c r="N14" s="98">
        <v>141</v>
      </c>
      <c r="O14" s="121">
        <v>1</v>
      </c>
      <c r="P14" s="136" t="s">
        <v>754</v>
      </c>
      <c r="Q14" s="132" t="s">
        <v>791</v>
      </c>
    </row>
    <row r="15" spans="1:21" x14ac:dyDescent="0.35">
      <c r="J15" s="106" t="s">
        <v>521</v>
      </c>
      <c r="K15" s="106" t="s">
        <v>976</v>
      </c>
      <c r="L15" s="106" t="s">
        <v>522</v>
      </c>
      <c r="M15" s="115">
        <v>2.3526876656180176</v>
      </c>
      <c r="N15" s="98">
        <v>152</v>
      </c>
      <c r="O15" s="121">
        <v>1</v>
      </c>
      <c r="P15" s="136" t="s">
        <v>754</v>
      </c>
      <c r="Q15" s="132" t="s">
        <v>791</v>
      </c>
      <c r="T15" t="s">
        <v>789</v>
      </c>
    </row>
    <row r="16" spans="1:21" x14ac:dyDescent="0.35">
      <c r="J16" s="106" t="s">
        <v>497</v>
      </c>
      <c r="K16" s="106" t="s">
        <v>964</v>
      </c>
      <c r="L16" s="106" t="s">
        <v>498</v>
      </c>
      <c r="M16" s="115">
        <v>2.3888445017718594</v>
      </c>
      <c r="N16" s="98">
        <v>140</v>
      </c>
      <c r="O16" s="121">
        <v>1</v>
      </c>
      <c r="P16" s="136" t="s">
        <v>754</v>
      </c>
      <c r="Q16" s="132" t="s">
        <v>791</v>
      </c>
      <c r="T16" s="133" t="s">
        <v>772</v>
      </c>
      <c r="U16" t="s">
        <v>777</v>
      </c>
    </row>
    <row r="17" spans="10:21" x14ac:dyDescent="0.35">
      <c r="J17" s="106" t="s">
        <v>270</v>
      </c>
      <c r="K17" s="106" t="s">
        <v>849</v>
      </c>
      <c r="L17" s="106" t="s">
        <v>271</v>
      </c>
      <c r="M17" s="115">
        <v>2.3909529035393944</v>
      </c>
      <c r="N17" s="98">
        <v>26</v>
      </c>
      <c r="O17" s="121">
        <v>1</v>
      </c>
      <c r="P17" s="136" t="s">
        <v>754</v>
      </c>
      <c r="Q17" s="132" t="s">
        <v>791</v>
      </c>
      <c r="T17" s="134" t="s">
        <v>791</v>
      </c>
      <c r="U17" s="135">
        <v>42</v>
      </c>
    </row>
    <row r="18" spans="10:21" x14ac:dyDescent="0.35">
      <c r="J18" s="106" t="s">
        <v>527</v>
      </c>
      <c r="K18" s="106" t="s">
        <v>979</v>
      </c>
      <c r="L18" s="106" t="s">
        <v>528</v>
      </c>
      <c r="M18" s="115">
        <v>2.3936456855990951</v>
      </c>
      <c r="N18" s="98">
        <v>155</v>
      </c>
      <c r="O18" s="121">
        <v>1</v>
      </c>
      <c r="P18" s="136" t="s">
        <v>754</v>
      </c>
      <c r="Q18" s="132" t="s">
        <v>791</v>
      </c>
      <c r="T18" s="134" t="s">
        <v>792</v>
      </c>
      <c r="U18" s="135">
        <v>42</v>
      </c>
    </row>
    <row r="19" spans="10:21" x14ac:dyDescent="0.35">
      <c r="J19" s="106" t="s">
        <v>495</v>
      </c>
      <c r="K19" s="106" t="s">
        <v>963</v>
      </c>
      <c r="L19" s="106" t="s">
        <v>496</v>
      </c>
      <c r="M19" s="115">
        <v>2.434914372203393</v>
      </c>
      <c r="N19" s="98">
        <v>139</v>
      </c>
      <c r="O19" s="121">
        <v>1</v>
      </c>
      <c r="P19" s="136" t="s">
        <v>754</v>
      </c>
      <c r="Q19" s="132" t="s">
        <v>791</v>
      </c>
      <c r="T19" s="134" t="s">
        <v>793</v>
      </c>
      <c r="U19" s="135">
        <v>41</v>
      </c>
    </row>
    <row r="20" spans="10:21" x14ac:dyDescent="0.35">
      <c r="J20" s="106" t="s">
        <v>477</v>
      </c>
      <c r="K20" s="106" t="s">
        <v>954</v>
      </c>
      <c r="L20" s="106" t="s">
        <v>478</v>
      </c>
      <c r="M20" s="115">
        <v>2.4354301078896858</v>
      </c>
      <c r="N20" s="98">
        <v>130</v>
      </c>
      <c r="O20" s="121">
        <v>1</v>
      </c>
      <c r="P20" s="136" t="s">
        <v>754</v>
      </c>
      <c r="Q20" s="132" t="s">
        <v>791</v>
      </c>
      <c r="T20" s="134" t="s">
        <v>794</v>
      </c>
      <c r="U20" s="135">
        <v>42</v>
      </c>
    </row>
    <row r="21" spans="10:21" x14ac:dyDescent="0.35">
      <c r="J21" s="106" t="s">
        <v>417</v>
      </c>
      <c r="K21" s="106" t="s">
        <v>924</v>
      </c>
      <c r="L21" s="106" t="s">
        <v>418</v>
      </c>
      <c r="M21" s="115">
        <v>2.504535041574468</v>
      </c>
      <c r="N21" s="98">
        <v>100</v>
      </c>
      <c r="O21" s="121">
        <v>1</v>
      </c>
      <c r="P21" s="136" t="s">
        <v>754</v>
      </c>
      <c r="Q21" s="132" t="s">
        <v>791</v>
      </c>
      <c r="T21" s="134" t="s">
        <v>795</v>
      </c>
      <c r="U21" s="135">
        <v>42</v>
      </c>
    </row>
    <row r="22" spans="10:21" x14ac:dyDescent="0.35">
      <c r="J22" s="106" t="s">
        <v>427</v>
      </c>
      <c r="K22" s="106" t="s">
        <v>929</v>
      </c>
      <c r="L22" s="106" t="s">
        <v>428</v>
      </c>
      <c r="M22" s="115">
        <v>2.5482357775484044</v>
      </c>
      <c r="N22" s="98">
        <v>105</v>
      </c>
      <c r="O22" s="121">
        <v>1</v>
      </c>
      <c r="P22" s="136" t="s">
        <v>754</v>
      </c>
      <c r="Q22" s="132" t="s">
        <v>791</v>
      </c>
      <c r="T22" s="134" t="s">
        <v>773</v>
      </c>
      <c r="U22" s="135">
        <v>209</v>
      </c>
    </row>
    <row r="23" spans="10:21" x14ac:dyDescent="0.35">
      <c r="J23" s="106" t="s">
        <v>254</v>
      </c>
      <c r="K23" s="106" t="s">
        <v>841</v>
      </c>
      <c r="L23" s="106" t="s">
        <v>255</v>
      </c>
      <c r="M23" s="115">
        <v>2.5489251407105411</v>
      </c>
      <c r="N23" s="98">
        <v>18</v>
      </c>
      <c r="O23" s="121">
        <v>1</v>
      </c>
      <c r="P23" s="136" t="s">
        <v>754</v>
      </c>
      <c r="Q23" s="132" t="s">
        <v>791</v>
      </c>
    </row>
    <row r="24" spans="10:21" x14ac:dyDescent="0.35">
      <c r="J24" s="106" t="s">
        <v>473</v>
      </c>
      <c r="K24" s="106" t="s">
        <v>952</v>
      </c>
      <c r="L24" s="106" t="s">
        <v>474</v>
      </c>
      <c r="M24" s="115">
        <v>2.5538697046943821</v>
      </c>
      <c r="N24" s="98">
        <v>128</v>
      </c>
      <c r="O24" s="121">
        <v>1</v>
      </c>
      <c r="P24" s="136" t="s">
        <v>754</v>
      </c>
      <c r="Q24" s="132" t="s">
        <v>791</v>
      </c>
    </row>
    <row r="25" spans="10:21" x14ac:dyDescent="0.35">
      <c r="J25" s="106" t="s">
        <v>318</v>
      </c>
      <c r="K25" s="106" t="s">
        <v>873</v>
      </c>
      <c r="L25" s="106" t="s">
        <v>319</v>
      </c>
      <c r="M25" s="115">
        <v>2.6196910623228615</v>
      </c>
      <c r="N25" s="98">
        <v>50</v>
      </c>
      <c r="O25" s="121">
        <v>1</v>
      </c>
      <c r="P25" s="136" t="s">
        <v>754</v>
      </c>
      <c r="Q25" s="132" t="s">
        <v>791</v>
      </c>
    </row>
    <row r="26" spans="10:21" x14ac:dyDescent="0.35">
      <c r="J26" s="106" t="s">
        <v>505</v>
      </c>
      <c r="K26" s="106" t="s">
        <v>968</v>
      </c>
      <c r="L26" s="106" t="s">
        <v>506</v>
      </c>
      <c r="M26" s="115">
        <v>2.6471078540901858</v>
      </c>
      <c r="N26" s="98">
        <v>144</v>
      </c>
      <c r="O26" s="121">
        <v>1</v>
      </c>
      <c r="P26" s="136" t="s">
        <v>754</v>
      </c>
      <c r="Q26" s="132" t="s">
        <v>791</v>
      </c>
    </row>
    <row r="27" spans="10:21" x14ac:dyDescent="0.35">
      <c r="J27" s="106" t="s">
        <v>613</v>
      </c>
      <c r="K27" s="106" t="s">
        <v>1022</v>
      </c>
      <c r="L27" s="106" t="s">
        <v>614</v>
      </c>
      <c r="M27" s="115">
        <v>2.6873886636019315</v>
      </c>
      <c r="N27" s="98">
        <v>198</v>
      </c>
      <c r="O27" s="121">
        <v>1</v>
      </c>
      <c r="P27" s="136" t="s">
        <v>754</v>
      </c>
      <c r="Q27" s="132" t="s">
        <v>791</v>
      </c>
    </row>
    <row r="28" spans="10:21" x14ac:dyDescent="0.35">
      <c r="J28" s="106" t="s">
        <v>481</v>
      </c>
      <c r="K28" s="106" t="s">
        <v>956</v>
      </c>
      <c r="L28" s="106" t="s">
        <v>482</v>
      </c>
      <c r="M28" s="115">
        <v>2.7520067821245928</v>
      </c>
      <c r="N28" s="98">
        <v>132</v>
      </c>
      <c r="O28" s="121">
        <v>1</v>
      </c>
      <c r="P28" s="136" t="s">
        <v>754</v>
      </c>
      <c r="Q28" s="132" t="s">
        <v>791</v>
      </c>
    </row>
    <row r="29" spans="10:21" x14ac:dyDescent="0.35">
      <c r="J29" s="106" t="s">
        <v>433</v>
      </c>
      <c r="K29" s="106" t="s">
        <v>932</v>
      </c>
      <c r="L29" s="106" t="s">
        <v>434</v>
      </c>
      <c r="M29" s="115">
        <v>2.7677891321820254</v>
      </c>
      <c r="N29" s="98">
        <v>108</v>
      </c>
      <c r="O29" s="121">
        <v>1</v>
      </c>
      <c r="P29" s="136" t="s">
        <v>754</v>
      </c>
      <c r="Q29" s="132" t="s">
        <v>791</v>
      </c>
    </row>
    <row r="30" spans="10:21" x14ac:dyDescent="0.35">
      <c r="J30" s="106" t="s">
        <v>501</v>
      </c>
      <c r="K30" s="106" t="s">
        <v>966</v>
      </c>
      <c r="L30" s="106" t="s">
        <v>502</v>
      </c>
      <c r="M30" s="115">
        <v>2.7895668069773776</v>
      </c>
      <c r="N30" s="98">
        <v>142</v>
      </c>
      <c r="O30" s="121">
        <v>1</v>
      </c>
      <c r="P30" s="136" t="s">
        <v>754</v>
      </c>
      <c r="Q30" s="132" t="s">
        <v>791</v>
      </c>
    </row>
    <row r="31" spans="10:21" x14ac:dyDescent="0.35">
      <c r="J31" s="106" t="s">
        <v>627</v>
      </c>
      <c r="K31" s="106" t="s">
        <v>1029</v>
      </c>
      <c r="L31" s="106" t="s">
        <v>628</v>
      </c>
      <c r="M31" s="115">
        <v>2.8170604972173097</v>
      </c>
      <c r="N31" s="98">
        <v>205</v>
      </c>
      <c r="O31" s="121">
        <v>1</v>
      </c>
      <c r="P31" s="136" t="s">
        <v>754</v>
      </c>
      <c r="Q31" s="132" t="s">
        <v>791</v>
      </c>
    </row>
    <row r="32" spans="10:21" x14ac:dyDescent="0.35">
      <c r="J32" s="106" t="s">
        <v>507</v>
      </c>
      <c r="K32" s="106" t="s">
        <v>969</v>
      </c>
      <c r="L32" s="106" t="s">
        <v>508</v>
      </c>
      <c r="M32" s="115">
        <v>2.8257754719971211</v>
      </c>
      <c r="N32" s="98">
        <v>145</v>
      </c>
      <c r="O32" s="121">
        <v>1</v>
      </c>
      <c r="P32" s="136" t="s">
        <v>754</v>
      </c>
      <c r="Q32" s="132" t="s">
        <v>791</v>
      </c>
    </row>
    <row r="33" spans="10:17" x14ac:dyDescent="0.35">
      <c r="J33" s="106" t="s">
        <v>280</v>
      </c>
      <c r="K33" s="106" t="s">
        <v>854</v>
      </c>
      <c r="L33" s="106" t="s">
        <v>281</v>
      </c>
      <c r="M33" s="115">
        <v>2.8353735129423905</v>
      </c>
      <c r="N33" s="98">
        <v>31</v>
      </c>
      <c r="O33" s="121">
        <v>1</v>
      </c>
      <c r="P33" s="136" t="s">
        <v>754</v>
      </c>
      <c r="Q33" s="132" t="s">
        <v>791</v>
      </c>
    </row>
    <row r="34" spans="10:17" x14ac:dyDescent="0.35">
      <c r="J34" s="106" t="s">
        <v>629</v>
      </c>
      <c r="K34" s="106" t="s">
        <v>1030</v>
      </c>
      <c r="L34" s="106" t="s">
        <v>630</v>
      </c>
      <c r="M34" s="115">
        <v>2.8641877913234466</v>
      </c>
      <c r="N34" s="98">
        <v>206</v>
      </c>
      <c r="O34" s="121">
        <v>1</v>
      </c>
      <c r="P34" s="136" t="s">
        <v>754</v>
      </c>
      <c r="Q34" s="132" t="s">
        <v>791</v>
      </c>
    </row>
    <row r="35" spans="10:17" x14ac:dyDescent="0.35">
      <c r="J35" s="106" t="s">
        <v>617</v>
      </c>
      <c r="K35" s="106" t="s">
        <v>1024</v>
      </c>
      <c r="L35" s="106" t="s">
        <v>618</v>
      </c>
      <c r="M35" s="115">
        <v>2.8740684116551485</v>
      </c>
      <c r="N35" s="98">
        <v>200</v>
      </c>
      <c r="O35" s="121">
        <v>1</v>
      </c>
      <c r="P35" s="136" t="s">
        <v>754</v>
      </c>
      <c r="Q35" s="132" t="s">
        <v>791</v>
      </c>
    </row>
    <row r="36" spans="10:17" x14ac:dyDescent="0.35">
      <c r="J36" s="106" t="s">
        <v>258</v>
      </c>
      <c r="K36" s="106" t="s">
        <v>843</v>
      </c>
      <c r="L36" s="106" t="s">
        <v>259</v>
      </c>
      <c r="M36" s="115">
        <v>2.8791377845343966</v>
      </c>
      <c r="N36" s="98">
        <v>20</v>
      </c>
      <c r="O36" s="121">
        <v>1</v>
      </c>
      <c r="P36" s="136" t="s">
        <v>754</v>
      </c>
      <c r="Q36" s="132" t="s">
        <v>791</v>
      </c>
    </row>
    <row r="37" spans="10:17" x14ac:dyDescent="0.35">
      <c r="J37" s="106" t="s">
        <v>475</v>
      </c>
      <c r="K37" s="106" t="s">
        <v>953</v>
      </c>
      <c r="L37" s="106" t="s">
        <v>476</v>
      </c>
      <c r="M37" s="115">
        <v>2.8961157514409557</v>
      </c>
      <c r="N37" s="98">
        <v>129</v>
      </c>
      <c r="O37" s="121">
        <v>1</v>
      </c>
      <c r="P37" s="136" t="s">
        <v>754</v>
      </c>
      <c r="Q37" s="132" t="s">
        <v>791</v>
      </c>
    </row>
    <row r="38" spans="10:17" x14ac:dyDescent="0.35">
      <c r="J38" s="106" t="s">
        <v>543</v>
      </c>
      <c r="K38" s="106" t="s">
        <v>987</v>
      </c>
      <c r="L38" s="106" t="s">
        <v>544</v>
      </c>
      <c r="M38" s="115">
        <v>2.9159059122513908</v>
      </c>
      <c r="N38" s="98">
        <v>163</v>
      </c>
      <c r="O38" s="121">
        <v>1</v>
      </c>
      <c r="P38" s="136" t="s">
        <v>754</v>
      </c>
      <c r="Q38" s="132" t="s">
        <v>791</v>
      </c>
    </row>
    <row r="39" spans="10:17" x14ac:dyDescent="0.35">
      <c r="J39" s="106" t="s">
        <v>491</v>
      </c>
      <c r="K39" s="106" t="s">
        <v>961</v>
      </c>
      <c r="L39" s="106" t="s">
        <v>492</v>
      </c>
      <c r="M39" s="115">
        <v>2.9462102377803197</v>
      </c>
      <c r="N39" s="98">
        <v>137</v>
      </c>
      <c r="O39" s="121">
        <v>1</v>
      </c>
      <c r="P39" s="136" t="s">
        <v>754</v>
      </c>
      <c r="Q39" s="132" t="s">
        <v>791</v>
      </c>
    </row>
    <row r="40" spans="10:17" x14ac:dyDescent="0.35">
      <c r="J40" s="106" t="s">
        <v>531</v>
      </c>
      <c r="K40" s="106" t="s">
        <v>981</v>
      </c>
      <c r="L40" s="106" t="s">
        <v>532</v>
      </c>
      <c r="M40" s="115">
        <v>2.9521584157832912</v>
      </c>
      <c r="N40" s="98">
        <v>157</v>
      </c>
      <c r="O40" s="121">
        <v>1</v>
      </c>
      <c r="P40" s="136" t="s">
        <v>754</v>
      </c>
      <c r="Q40" s="132" t="s">
        <v>791</v>
      </c>
    </row>
    <row r="41" spans="10:17" x14ac:dyDescent="0.35">
      <c r="J41" s="106" t="s">
        <v>519</v>
      </c>
      <c r="K41" s="106" t="s">
        <v>975</v>
      </c>
      <c r="L41" s="106" t="s">
        <v>520</v>
      </c>
      <c r="M41" s="115">
        <v>3.0283116950539424</v>
      </c>
      <c r="N41" s="98">
        <v>151</v>
      </c>
      <c r="O41" s="121">
        <v>1</v>
      </c>
      <c r="P41" s="136" t="s">
        <v>754</v>
      </c>
      <c r="Q41" s="132" t="s">
        <v>791</v>
      </c>
    </row>
    <row r="42" spans="10:17" x14ac:dyDescent="0.35">
      <c r="J42" s="106" t="s">
        <v>631</v>
      </c>
      <c r="K42" s="106" t="s">
        <v>1031</v>
      </c>
      <c r="L42" s="106" t="s">
        <v>632</v>
      </c>
      <c r="M42" s="115">
        <v>3.0618337158274258</v>
      </c>
      <c r="N42" s="98">
        <v>207</v>
      </c>
      <c r="O42" s="121">
        <v>1</v>
      </c>
      <c r="P42" s="136" t="s">
        <v>754</v>
      </c>
      <c r="Q42" s="132" t="s">
        <v>791</v>
      </c>
    </row>
    <row r="43" spans="10:17" x14ac:dyDescent="0.35">
      <c r="J43" s="106" t="s">
        <v>284</v>
      </c>
      <c r="K43" s="106" t="s">
        <v>856</v>
      </c>
      <c r="L43" s="106" t="s">
        <v>285</v>
      </c>
      <c r="M43" s="115">
        <v>3.0620072326601568</v>
      </c>
      <c r="N43" s="98">
        <v>33</v>
      </c>
      <c r="O43" s="121">
        <v>1</v>
      </c>
      <c r="P43" s="136" t="s">
        <v>754</v>
      </c>
      <c r="Q43" s="132" t="s">
        <v>791</v>
      </c>
    </row>
    <row r="44" spans="10:17" x14ac:dyDescent="0.35">
      <c r="J44" s="106" t="s">
        <v>282</v>
      </c>
      <c r="K44" s="106" t="s">
        <v>855</v>
      </c>
      <c r="L44" s="106" t="s">
        <v>283</v>
      </c>
      <c r="M44" s="115">
        <v>3.1707076007676092</v>
      </c>
      <c r="N44" s="98">
        <v>32</v>
      </c>
      <c r="O44" s="121">
        <v>2</v>
      </c>
      <c r="P44" s="136" t="s">
        <v>755</v>
      </c>
      <c r="Q44" s="132" t="s">
        <v>792</v>
      </c>
    </row>
    <row r="45" spans="10:17" x14ac:dyDescent="0.35">
      <c r="J45" s="106" t="s">
        <v>547</v>
      </c>
      <c r="K45" s="106" t="s">
        <v>989</v>
      </c>
      <c r="L45" s="106" t="s">
        <v>548</v>
      </c>
      <c r="M45" s="115">
        <v>3.231456812000693</v>
      </c>
      <c r="N45" s="98">
        <v>165</v>
      </c>
      <c r="O45" s="121">
        <v>2</v>
      </c>
      <c r="P45" s="136" t="s">
        <v>755</v>
      </c>
      <c r="Q45" s="132" t="s">
        <v>792</v>
      </c>
    </row>
    <row r="46" spans="10:17" x14ac:dyDescent="0.35">
      <c r="J46" s="106" t="s">
        <v>443</v>
      </c>
      <c r="K46" s="106" t="s">
        <v>937</v>
      </c>
      <c r="L46" s="106" t="s">
        <v>444</v>
      </c>
      <c r="M46" s="115">
        <v>3.2607189895015813</v>
      </c>
      <c r="N46" s="98">
        <v>113</v>
      </c>
      <c r="O46" s="121">
        <v>2</v>
      </c>
      <c r="P46" s="136" t="s">
        <v>755</v>
      </c>
      <c r="Q46" s="132" t="s">
        <v>792</v>
      </c>
    </row>
    <row r="47" spans="10:17" x14ac:dyDescent="0.35">
      <c r="J47" s="106" t="s">
        <v>465</v>
      </c>
      <c r="K47" s="106" t="s">
        <v>948</v>
      </c>
      <c r="L47" s="106" t="s">
        <v>466</v>
      </c>
      <c r="M47" s="115">
        <v>3.3074507129776527</v>
      </c>
      <c r="N47" s="98">
        <v>124</v>
      </c>
      <c r="O47" s="121">
        <v>2</v>
      </c>
      <c r="P47" s="136" t="s">
        <v>755</v>
      </c>
      <c r="Q47" s="132" t="s">
        <v>792</v>
      </c>
    </row>
    <row r="48" spans="10:17" x14ac:dyDescent="0.35">
      <c r="J48" s="106" t="s">
        <v>278</v>
      </c>
      <c r="K48" s="106" t="s">
        <v>853</v>
      </c>
      <c r="L48" s="106" t="s">
        <v>279</v>
      </c>
      <c r="M48" s="115">
        <v>3.3216946605507247</v>
      </c>
      <c r="N48" s="98">
        <v>30</v>
      </c>
      <c r="O48" s="121">
        <v>2</v>
      </c>
      <c r="P48" s="136" t="s">
        <v>755</v>
      </c>
      <c r="Q48" s="132" t="s">
        <v>792</v>
      </c>
    </row>
    <row r="49" spans="10:17" x14ac:dyDescent="0.35">
      <c r="J49" s="106" t="s">
        <v>553</v>
      </c>
      <c r="K49" s="106" t="s">
        <v>992</v>
      </c>
      <c r="L49" s="106" t="s">
        <v>554</v>
      </c>
      <c r="M49" s="115">
        <v>3.3220683857164328</v>
      </c>
      <c r="N49" s="98">
        <v>168</v>
      </c>
      <c r="O49" s="121">
        <v>2</v>
      </c>
      <c r="P49" s="136" t="s">
        <v>755</v>
      </c>
      <c r="Q49" s="132" t="s">
        <v>792</v>
      </c>
    </row>
    <row r="50" spans="10:17" x14ac:dyDescent="0.35">
      <c r="J50" s="106" t="s">
        <v>517</v>
      </c>
      <c r="K50" s="106" t="s">
        <v>974</v>
      </c>
      <c r="L50" s="106" t="s">
        <v>518</v>
      </c>
      <c r="M50" s="115">
        <v>3.3231211527831239</v>
      </c>
      <c r="N50" s="98">
        <v>150</v>
      </c>
      <c r="O50" s="121">
        <v>2</v>
      </c>
      <c r="P50" s="136" t="s">
        <v>755</v>
      </c>
      <c r="Q50" s="132" t="s">
        <v>792</v>
      </c>
    </row>
    <row r="51" spans="10:17" x14ac:dyDescent="0.35">
      <c r="J51" s="106" t="s">
        <v>609</v>
      </c>
      <c r="K51" s="106" t="s">
        <v>1020</v>
      </c>
      <c r="L51" s="106" t="s">
        <v>610</v>
      </c>
      <c r="M51" s="115">
        <v>3.3327924683154428</v>
      </c>
      <c r="N51" s="98">
        <v>196</v>
      </c>
      <c r="O51" s="121">
        <v>2</v>
      </c>
      <c r="P51" s="136" t="s">
        <v>755</v>
      </c>
      <c r="Q51" s="132" t="s">
        <v>792</v>
      </c>
    </row>
    <row r="52" spans="10:17" x14ac:dyDescent="0.35">
      <c r="J52" s="106" t="s">
        <v>457</v>
      </c>
      <c r="K52" s="106" t="s">
        <v>944</v>
      </c>
      <c r="L52" s="106" t="s">
        <v>458</v>
      </c>
      <c r="M52" s="115">
        <v>3.3377506220130151</v>
      </c>
      <c r="N52" s="98">
        <v>120</v>
      </c>
      <c r="O52" s="121">
        <v>2</v>
      </c>
      <c r="P52" s="136" t="s">
        <v>755</v>
      </c>
      <c r="Q52" s="132" t="s">
        <v>792</v>
      </c>
    </row>
    <row r="53" spans="10:17" x14ac:dyDescent="0.35">
      <c r="J53" s="106" t="s">
        <v>513</v>
      </c>
      <c r="K53" s="106" t="s">
        <v>972</v>
      </c>
      <c r="L53" s="106" t="s">
        <v>514</v>
      </c>
      <c r="M53" s="115">
        <v>3.3679997178284884</v>
      </c>
      <c r="N53" s="98">
        <v>148</v>
      </c>
      <c r="O53" s="121">
        <v>2</v>
      </c>
      <c r="P53" s="136" t="s">
        <v>755</v>
      </c>
      <c r="Q53" s="132" t="s">
        <v>792</v>
      </c>
    </row>
    <row r="54" spans="10:17" x14ac:dyDescent="0.35">
      <c r="J54" s="106" t="s">
        <v>485</v>
      </c>
      <c r="K54" s="106" t="s">
        <v>958</v>
      </c>
      <c r="L54" s="106" t="s">
        <v>486</v>
      </c>
      <c r="M54" s="115">
        <v>3.3692710584234176</v>
      </c>
      <c r="N54" s="98">
        <v>134</v>
      </c>
      <c r="O54" s="121">
        <v>2</v>
      </c>
      <c r="P54" s="136" t="s">
        <v>755</v>
      </c>
      <c r="Q54" s="132" t="s">
        <v>792</v>
      </c>
    </row>
    <row r="55" spans="10:17" x14ac:dyDescent="0.35">
      <c r="J55" s="106" t="s">
        <v>633</v>
      </c>
      <c r="K55" s="106" t="s">
        <v>1032</v>
      </c>
      <c r="L55" s="106" t="s">
        <v>634</v>
      </c>
      <c r="M55" s="115">
        <v>3.383328415834201</v>
      </c>
      <c r="N55" s="98">
        <v>208</v>
      </c>
      <c r="O55" s="121">
        <v>2</v>
      </c>
      <c r="P55" s="136" t="s">
        <v>755</v>
      </c>
      <c r="Q55" s="132" t="s">
        <v>792</v>
      </c>
    </row>
    <row r="56" spans="10:17" x14ac:dyDescent="0.35">
      <c r="J56" s="106" t="s">
        <v>625</v>
      </c>
      <c r="K56" s="106" t="s">
        <v>1028</v>
      </c>
      <c r="L56" s="106" t="s">
        <v>626</v>
      </c>
      <c r="M56" s="115">
        <v>3.4465443153284183</v>
      </c>
      <c r="N56" s="98">
        <v>204</v>
      </c>
      <c r="O56" s="121">
        <v>2</v>
      </c>
      <c r="P56" s="136" t="s">
        <v>755</v>
      </c>
      <c r="Q56" s="132" t="s">
        <v>792</v>
      </c>
    </row>
    <row r="57" spans="10:17" x14ac:dyDescent="0.35">
      <c r="J57" s="106" t="s">
        <v>423</v>
      </c>
      <c r="K57" s="106" t="s">
        <v>927</v>
      </c>
      <c r="L57" s="106" t="s">
        <v>424</v>
      </c>
      <c r="M57" s="115">
        <v>3.4541972819062177</v>
      </c>
      <c r="N57" s="98">
        <v>103</v>
      </c>
      <c r="O57" s="121">
        <v>2</v>
      </c>
      <c r="P57" s="136" t="s">
        <v>755</v>
      </c>
      <c r="Q57" s="132" t="s">
        <v>792</v>
      </c>
    </row>
    <row r="58" spans="10:17" x14ac:dyDescent="0.35">
      <c r="J58" s="106" t="s">
        <v>585</v>
      </c>
      <c r="K58" s="106" t="s">
        <v>1008</v>
      </c>
      <c r="L58" s="106" t="s">
        <v>586</v>
      </c>
      <c r="M58" s="115">
        <v>3.471599918764487</v>
      </c>
      <c r="N58" s="98">
        <v>184</v>
      </c>
      <c r="O58" s="121">
        <v>2</v>
      </c>
      <c r="P58" s="136" t="s">
        <v>755</v>
      </c>
      <c r="Q58" s="132" t="s">
        <v>792</v>
      </c>
    </row>
    <row r="59" spans="10:17" x14ac:dyDescent="0.35">
      <c r="J59" s="106" t="s">
        <v>537</v>
      </c>
      <c r="K59" s="106" t="s">
        <v>984</v>
      </c>
      <c r="L59" s="106" t="s">
        <v>538</v>
      </c>
      <c r="M59" s="115">
        <v>3.475204802237136</v>
      </c>
      <c r="N59" s="98">
        <v>160</v>
      </c>
      <c r="O59" s="121">
        <v>2</v>
      </c>
      <c r="P59" s="136" t="s">
        <v>755</v>
      </c>
      <c r="Q59" s="132" t="s">
        <v>792</v>
      </c>
    </row>
    <row r="60" spans="10:17" x14ac:dyDescent="0.35">
      <c r="J60" s="106" t="s">
        <v>256</v>
      </c>
      <c r="K60" s="106" t="s">
        <v>842</v>
      </c>
      <c r="L60" s="106" t="s">
        <v>257</v>
      </c>
      <c r="M60" s="115">
        <v>3.4803499307489978</v>
      </c>
      <c r="N60" s="98">
        <v>19</v>
      </c>
      <c r="O60" s="121">
        <v>2</v>
      </c>
      <c r="P60" s="136" t="s">
        <v>755</v>
      </c>
      <c r="Q60" s="132" t="s">
        <v>792</v>
      </c>
    </row>
    <row r="61" spans="10:17" x14ac:dyDescent="0.35">
      <c r="J61" s="106" t="s">
        <v>619</v>
      </c>
      <c r="K61" s="106" t="s">
        <v>1025</v>
      </c>
      <c r="L61" s="106" t="s">
        <v>620</v>
      </c>
      <c r="M61" s="115">
        <v>3.4848260220858491</v>
      </c>
      <c r="N61" s="98">
        <v>201</v>
      </c>
      <c r="O61" s="121">
        <v>2</v>
      </c>
      <c r="P61" s="136" t="s">
        <v>755</v>
      </c>
      <c r="Q61" s="132" t="s">
        <v>792</v>
      </c>
    </row>
    <row r="62" spans="10:17" x14ac:dyDescent="0.35">
      <c r="J62" s="106" t="s">
        <v>425</v>
      </c>
      <c r="K62" s="106" t="s">
        <v>928</v>
      </c>
      <c r="L62" s="106" t="s">
        <v>426</v>
      </c>
      <c r="M62" s="115">
        <v>3.4881309365812228</v>
      </c>
      <c r="N62" s="98">
        <v>104</v>
      </c>
      <c r="O62" s="121">
        <v>2</v>
      </c>
      <c r="P62" s="136" t="s">
        <v>755</v>
      </c>
      <c r="Q62" s="132" t="s">
        <v>792</v>
      </c>
    </row>
    <row r="63" spans="10:17" x14ac:dyDescent="0.35">
      <c r="J63" s="106" t="s">
        <v>595</v>
      </c>
      <c r="K63" s="106" t="s">
        <v>1013</v>
      </c>
      <c r="L63" s="106" t="s">
        <v>596</v>
      </c>
      <c r="M63" s="115">
        <v>3.500545459148098</v>
      </c>
      <c r="N63" s="98">
        <v>189</v>
      </c>
      <c r="O63" s="121">
        <v>2</v>
      </c>
      <c r="P63" s="136" t="s">
        <v>755</v>
      </c>
      <c r="Q63" s="132" t="s">
        <v>792</v>
      </c>
    </row>
    <row r="64" spans="10:17" x14ac:dyDescent="0.35">
      <c r="J64" s="106" t="s">
        <v>361</v>
      </c>
      <c r="K64" s="106" t="s">
        <v>896</v>
      </c>
      <c r="L64" s="106" t="s">
        <v>362</v>
      </c>
      <c r="M64" s="115">
        <v>3.5052412851960502</v>
      </c>
      <c r="N64" s="98">
        <v>72</v>
      </c>
      <c r="O64" s="121">
        <v>2</v>
      </c>
      <c r="P64" s="136" t="s">
        <v>755</v>
      </c>
      <c r="Q64" s="132" t="s">
        <v>792</v>
      </c>
    </row>
    <row r="65" spans="10:17" x14ac:dyDescent="0.35">
      <c r="J65" s="106" t="s">
        <v>533</v>
      </c>
      <c r="K65" s="106" t="s">
        <v>982</v>
      </c>
      <c r="L65" s="106" t="s">
        <v>534</v>
      </c>
      <c r="M65" s="115">
        <v>3.5059413960252681</v>
      </c>
      <c r="N65" s="98">
        <v>158</v>
      </c>
      <c r="O65" s="121">
        <v>2</v>
      </c>
      <c r="P65" s="136" t="s">
        <v>755</v>
      </c>
      <c r="Q65" s="132" t="s">
        <v>792</v>
      </c>
    </row>
    <row r="66" spans="10:17" x14ac:dyDescent="0.35">
      <c r="J66" s="106" t="s">
        <v>276</v>
      </c>
      <c r="K66" s="106" t="s">
        <v>852</v>
      </c>
      <c r="L66" s="106" t="s">
        <v>277</v>
      </c>
      <c r="M66" s="115">
        <v>3.526847488912535</v>
      </c>
      <c r="N66" s="98">
        <v>29</v>
      </c>
      <c r="O66" s="121">
        <v>2</v>
      </c>
      <c r="P66" s="136" t="s">
        <v>755</v>
      </c>
      <c r="Q66" s="132" t="s">
        <v>792</v>
      </c>
    </row>
    <row r="67" spans="10:17" x14ac:dyDescent="0.35">
      <c r="J67" s="106" t="s">
        <v>272</v>
      </c>
      <c r="K67" s="106" t="s">
        <v>850</v>
      </c>
      <c r="L67" s="106" t="s">
        <v>273</v>
      </c>
      <c r="M67" s="115">
        <v>3.5615953530837539</v>
      </c>
      <c r="N67" s="98">
        <v>27</v>
      </c>
      <c r="O67" s="121">
        <v>2</v>
      </c>
      <c r="P67" s="136" t="s">
        <v>755</v>
      </c>
      <c r="Q67" s="132" t="s">
        <v>792</v>
      </c>
    </row>
    <row r="68" spans="10:17" x14ac:dyDescent="0.35">
      <c r="J68" s="106" t="s">
        <v>451</v>
      </c>
      <c r="K68" s="106" t="s">
        <v>941</v>
      </c>
      <c r="L68" s="106" t="s">
        <v>452</v>
      </c>
      <c r="M68" s="115">
        <v>3.5852875578352004</v>
      </c>
      <c r="N68" s="98">
        <v>117</v>
      </c>
      <c r="O68" s="121">
        <v>2</v>
      </c>
      <c r="P68" s="136" t="s">
        <v>755</v>
      </c>
      <c r="Q68" s="132" t="s">
        <v>792</v>
      </c>
    </row>
    <row r="69" spans="10:17" x14ac:dyDescent="0.35">
      <c r="J69" s="106" t="s">
        <v>601</v>
      </c>
      <c r="K69" s="106" t="s">
        <v>1016</v>
      </c>
      <c r="L69" s="106" t="s">
        <v>602</v>
      </c>
      <c r="M69" s="115">
        <v>3.6093558004778648</v>
      </c>
      <c r="N69" s="98">
        <v>192</v>
      </c>
      <c r="O69" s="121">
        <v>2</v>
      </c>
      <c r="P69" s="136" t="s">
        <v>755</v>
      </c>
      <c r="Q69" s="132" t="s">
        <v>792</v>
      </c>
    </row>
    <row r="70" spans="10:17" x14ac:dyDescent="0.35">
      <c r="J70" s="106" t="s">
        <v>471</v>
      </c>
      <c r="K70" s="106" t="s">
        <v>951</v>
      </c>
      <c r="L70" s="106" t="s">
        <v>472</v>
      </c>
      <c r="M70" s="115">
        <v>3.61503132330306</v>
      </c>
      <c r="N70" s="98">
        <v>127</v>
      </c>
      <c r="O70" s="121">
        <v>2</v>
      </c>
      <c r="P70" s="136" t="s">
        <v>755</v>
      </c>
      <c r="Q70" s="132" t="s">
        <v>792</v>
      </c>
    </row>
    <row r="71" spans="10:17" x14ac:dyDescent="0.35">
      <c r="J71" s="106" t="s">
        <v>603</v>
      </c>
      <c r="K71" s="106" t="s">
        <v>1017</v>
      </c>
      <c r="L71" s="106" t="s">
        <v>604</v>
      </c>
      <c r="M71" s="115">
        <v>3.6325496993862108</v>
      </c>
      <c r="N71" s="98">
        <v>193</v>
      </c>
      <c r="O71" s="121">
        <v>2</v>
      </c>
      <c r="P71" s="136" t="s">
        <v>755</v>
      </c>
      <c r="Q71" s="132" t="s">
        <v>792</v>
      </c>
    </row>
    <row r="72" spans="10:17" x14ac:dyDescent="0.35">
      <c r="J72" s="106" t="s">
        <v>335</v>
      </c>
      <c r="K72" s="106" t="s">
        <v>883</v>
      </c>
      <c r="L72" s="106" t="s">
        <v>336</v>
      </c>
      <c r="M72" s="115">
        <v>3.6535482090640463</v>
      </c>
      <c r="N72" s="98">
        <v>59</v>
      </c>
      <c r="O72" s="121">
        <v>2</v>
      </c>
      <c r="P72" s="136" t="s">
        <v>755</v>
      </c>
      <c r="Q72" s="132" t="s">
        <v>792</v>
      </c>
    </row>
    <row r="73" spans="10:17" x14ac:dyDescent="0.35">
      <c r="J73" s="106" t="s">
        <v>421</v>
      </c>
      <c r="K73" s="106" t="s">
        <v>926</v>
      </c>
      <c r="L73" s="106" t="s">
        <v>422</v>
      </c>
      <c r="M73" s="115">
        <v>3.6599011197692426</v>
      </c>
      <c r="N73" s="98">
        <v>102</v>
      </c>
      <c r="O73" s="121">
        <v>2</v>
      </c>
      <c r="P73" s="136" t="s">
        <v>755</v>
      </c>
      <c r="Q73" s="132" t="s">
        <v>792</v>
      </c>
    </row>
    <row r="74" spans="10:17" x14ac:dyDescent="0.35">
      <c r="J74" s="106" t="s">
        <v>621</v>
      </c>
      <c r="K74" s="106" t="s">
        <v>1026</v>
      </c>
      <c r="L74" s="106" t="s">
        <v>622</v>
      </c>
      <c r="M74" s="115">
        <v>3.6617539981246781</v>
      </c>
      <c r="N74" s="98">
        <v>202</v>
      </c>
      <c r="O74" s="121">
        <v>2</v>
      </c>
      <c r="P74" s="136" t="s">
        <v>755</v>
      </c>
      <c r="Q74" s="132" t="s">
        <v>792</v>
      </c>
    </row>
    <row r="75" spans="10:17" x14ac:dyDescent="0.35">
      <c r="J75" s="106" t="s">
        <v>593</v>
      </c>
      <c r="K75" s="106" t="s">
        <v>1012</v>
      </c>
      <c r="L75" s="106" t="s">
        <v>594</v>
      </c>
      <c r="M75" s="115">
        <v>3.6673717416410954</v>
      </c>
      <c r="N75" s="98">
        <v>188</v>
      </c>
      <c r="O75" s="121">
        <v>2</v>
      </c>
      <c r="P75" s="136" t="s">
        <v>755</v>
      </c>
      <c r="Q75" s="132" t="s">
        <v>792</v>
      </c>
    </row>
    <row r="76" spans="10:17" x14ac:dyDescent="0.35">
      <c r="J76" s="106" t="s">
        <v>260</v>
      </c>
      <c r="K76" s="106" t="s">
        <v>844</v>
      </c>
      <c r="L76" s="106" t="s">
        <v>261</v>
      </c>
      <c r="M76" s="115">
        <v>3.6711423990081107</v>
      </c>
      <c r="N76" s="98">
        <v>21</v>
      </c>
      <c r="O76" s="121">
        <v>2</v>
      </c>
      <c r="P76" s="136" t="s">
        <v>755</v>
      </c>
      <c r="Q76" s="132" t="s">
        <v>792</v>
      </c>
    </row>
    <row r="77" spans="10:17" x14ac:dyDescent="0.35">
      <c r="J77" s="106" t="s">
        <v>296</v>
      </c>
      <c r="K77" s="106" t="s">
        <v>862</v>
      </c>
      <c r="L77" s="106" t="s">
        <v>297</v>
      </c>
      <c r="M77" s="115">
        <v>3.6856794079933732</v>
      </c>
      <c r="N77" s="98">
        <v>39</v>
      </c>
      <c r="O77" s="121">
        <v>2</v>
      </c>
      <c r="P77" s="136" t="s">
        <v>755</v>
      </c>
      <c r="Q77" s="132" t="s">
        <v>792</v>
      </c>
    </row>
    <row r="78" spans="10:17" x14ac:dyDescent="0.35">
      <c r="J78" s="106" t="s">
        <v>515</v>
      </c>
      <c r="K78" s="106" t="s">
        <v>973</v>
      </c>
      <c r="L78" s="106" t="s">
        <v>516</v>
      </c>
      <c r="M78" s="115">
        <v>3.694033270797731</v>
      </c>
      <c r="N78" s="98">
        <v>149</v>
      </c>
      <c r="O78" s="121">
        <v>2</v>
      </c>
      <c r="P78" s="136" t="s">
        <v>755</v>
      </c>
      <c r="Q78" s="132" t="s">
        <v>792</v>
      </c>
    </row>
    <row r="79" spans="10:17" x14ac:dyDescent="0.35">
      <c r="J79" s="106" t="s">
        <v>387</v>
      </c>
      <c r="K79" s="106" t="s">
        <v>909</v>
      </c>
      <c r="L79" s="106" t="s">
        <v>388</v>
      </c>
      <c r="M79" s="115">
        <v>3.7106331212894528</v>
      </c>
      <c r="N79" s="98">
        <v>85</v>
      </c>
      <c r="O79" s="121">
        <v>2</v>
      </c>
      <c r="P79" s="136" t="s">
        <v>755</v>
      </c>
      <c r="Q79" s="132" t="s">
        <v>792</v>
      </c>
    </row>
    <row r="80" spans="10:17" x14ac:dyDescent="0.35">
      <c r="J80" s="106" t="s">
        <v>549</v>
      </c>
      <c r="K80" s="106" t="s">
        <v>990</v>
      </c>
      <c r="L80" s="106" t="s">
        <v>550</v>
      </c>
      <c r="M80" s="115">
        <v>3.7226469982897368</v>
      </c>
      <c r="N80" s="98">
        <v>166</v>
      </c>
      <c r="O80" s="121">
        <v>2</v>
      </c>
      <c r="P80" s="136" t="s">
        <v>755</v>
      </c>
      <c r="Q80" s="132" t="s">
        <v>792</v>
      </c>
    </row>
    <row r="81" spans="10:17" x14ac:dyDescent="0.35">
      <c r="J81" s="106" t="s">
        <v>252</v>
      </c>
      <c r="K81" s="106" t="s">
        <v>840</v>
      </c>
      <c r="L81" s="106" t="s">
        <v>253</v>
      </c>
      <c r="M81" s="115">
        <v>3.7231668431505285</v>
      </c>
      <c r="N81" s="98">
        <v>17</v>
      </c>
      <c r="O81" s="121">
        <v>2</v>
      </c>
      <c r="P81" s="136" t="s">
        <v>755</v>
      </c>
      <c r="Q81" s="132" t="s">
        <v>792</v>
      </c>
    </row>
    <row r="82" spans="10:17" x14ac:dyDescent="0.35">
      <c r="J82" s="106" t="s">
        <v>234</v>
      </c>
      <c r="K82" s="106" t="s">
        <v>831</v>
      </c>
      <c r="L82" s="106" t="s">
        <v>235</v>
      </c>
      <c r="M82" s="115">
        <v>3.7522005944248766</v>
      </c>
      <c r="N82" s="98">
        <v>8</v>
      </c>
      <c r="O82" s="121">
        <v>2</v>
      </c>
      <c r="P82" s="136" t="s">
        <v>755</v>
      </c>
      <c r="Q82" s="132" t="s">
        <v>792</v>
      </c>
    </row>
    <row r="83" spans="10:17" x14ac:dyDescent="0.35">
      <c r="J83" s="106" t="s">
        <v>605</v>
      </c>
      <c r="K83" s="106" t="s">
        <v>1018</v>
      </c>
      <c r="L83" s="106" t="s">
        <v>606</v>
      </c>
      <c r="M83" s="115">
        <v>3.775940989896521</v>
      </c>
      <c r="N83" s="98">
        <v>194</v>
      </c>
      <c r="O83" s="121">
        <v>2</v>
      </c>
      <c r="P83" s="136" t="s">
        <v>755</v>
      </c>
      <c r="Q83" s="132" t="s">
        <v>792</v>
      </c>
    </row>
    <row r="84" spans="10:17" x14ac:dyDescent="0.35">
      <c r="J84" s="106" t="s">
        <v>333</v>
      </c>
      <c r="K84" s="106" t="s">
        <v>882</v>
      </c>
      <c r="L84" s="106" t="s">
        <v>334</v>
      </c>
      <c r="M84" s="115">
        <v>3.7760232965149534</v>
      </c>
      <c r="N84" s="98">
        <v>58</v>
      </c>
      <c r="O84" s="121">
        <v>2</v>
      </c>
      <c r="P84" s="136" t="s">
        <v>755</v>
      </c>
      <c r="Q84" s="132" t="s">
        <v>792</v>
      </c>
    </row>
    <row r="85" spans="10:17" x14ac:dyDescent="0.35">
      <c r="J85" s="106" t="s">
        <v>290</v>
      </c>
      <c r="K85" s="106" t="s">
        <v>859</v>
      </c>
      <c r="L85" s="106" t="s">
        <v>291</v>
      </c>
      <c r="M85" s="115">
        <v>3.778601206477584</v>
      </c>
      <c r="N85" s="98">
        <v>36</v>
      </c>
      <c r="O85" s="121">
        <v>2</v>
      </c>
      <c r="P85" s="136" t="s">
        <v>755</v>
      </c>
      <c r="Q85" s="132" t="s">
        <v>792</v>
      </c>
    </row>
    <row r="86" spans="10:17" x14ac:dyDescent="0.35">
      <c r="J86" s="106" t="s">
        <v>539</v>
      </c>
      <c r="K86" s="106" t="s">
        <v>985</v>
      </c>
      <c r="L86" s="106" t="s">
        <v>540</v>
      </c>
      <c r="M86" s="115">
        <v>3.7868825332589506</v>
      </c>
      <c r="N86" s="98">
        <v>161</v>
      </c>
      <c r="O86" s="121">
        <v>2</v>
      </c>
      <c r="P86" s="136" t="s">
        <v>755</v>
      </c>
      <c r="Q86" s="132" t="s">
        <v>793</v>
      </c>
    </row>
    <row r="87" spans="10:17" x14ac:dyDescent="0.35">
      <c r="J87" s="106" t="s">
        <v>381</v>
      </c>
      <c r="K87" s="106" t="s">
        <v>906</v>
      </c>
      <c r="L87" s="106" t="s">
        <v>382</v>
      </c>
      <c r="M87" s="115">
        <v>3.8034968117042554</v>
      </c>
      <c r="N87" s="98">
        <v>82</v>
      </c>
      <c r="O87" s="121">
        <v>3</v>
      </c>
      <c r="P87" s="136" t="s">
        <v>756</v>
      </c>
      <c r="Q87" s="132" t="s">
        <v>793</v>
      </c>
    </row>
    <row r="88" spans="10:17" x14ac:dyDescent="0.35">
      <c r="J88" s="106" t="s">
        <v>635</v>
      </c>
      <c r="K88" s="106" t="s">
        <v>1033</v>
      </c>
      <c r="L88" s="106" t="s">
        <v>636</v>
      </c>
      <c r="M88" s="115">
        <v>3.8233476149115568</v>
      </c>
      <c r="N88" s="98">
        <v>209</v>
      </c>
      <c r="O88" s="121">
        <v>3</v>
      </c>
      <c r="P88" s="136" t="s">
        <v>756</v>
      </c>
      <c r="Q88" s="132" t="s">
        <v>793</v>
      </c>
    </row>
    <row r="89" spans="10:17" x14ac:dyDescent="0.35">
      <c r="J89" s="106" t="s">
        <v>314</v>
      </c>
      <c r="K89" s="106" t="s">
        <v>871</v>
      </c>
      <c r="L89" s="106" t="s">
        <v>315</v>
      </c>
      <c r="M89" s="115">
        <v>3.8369434334194854</v>
      </c>
      <c r="N89" s="98">
        <v>48</v>
      </c>
      <c r="O89" s="121">
        <v>3</v>
      </c>
      <c r="P89" s="136" t="s">
        <v>756</v>
      </c>
      <c r="Q89" s="132" t="s">
        <v>793</v>
      </c>
    </row>
    <row r="90" spans="10:17" x14ac:dyDescent="0.35">
      <c r="J90" s="106" t="s">
        <v>615</v>
      </c>
      <c r="K90" s="106" t="s">
        <v>1023</v>
      </c>
      <c r="L90" s="106" t="s">
        <v>616</v>
      </c>
      <c r="M90" s="115">
        <v>3.853029190415548</v>
      </c>
      <c r="N90" s="98">
        <v>199</v>
      </c>
      <c r="O90" s="121">
        <v>3</v>
      </c>
      <c r="P90" s="136" t="s">
        <v>756</v>
      </c>
      <c r="Q90" s="132" t="s">
        <v>793</v>
      </c>
    </row>
    <row r="91" spans="10:17" x14ac:dyDescent="0.35">
      <c r="J91" s="106" t="s">
        <v>469</v>
      </c>
      <c r="K91" s="106" t="s">
        <v>950</v>
      </c>
      <c r="L91" s="106" t="s">
        <v>470</v>
      </c>
      <c r="M91" s="115">
        <v>3.9227015314497264</v>
      </c>
      <c r="N91" s="98">
        <v>126</v>
      </c>
      <c r="O91" s="121">
        <v>3</v>
      </c>
      <c r="P91" s="136" t="s">
        <v>756</v>
      </c>
      <c r="Q91" s="132" t="s">
        <v>793</v>
      </c>
    </row>
    <row r="92" spans="10:17" x14ac:dyDescent="0.35">
      <c r="J92" s="106" t="s">
        <v>413</v>
      </c>
      <c r="K92" s="106" t="s">
        <v>922</v>
      </c>
      <c r="L92" s="106" t="s">
        <v>414</v>
      </c>
      <c r="M92" s="115">
        <v>3.9440111823055415</v>
      </c>
      <c r="N92" s="98">
        <v>98</v>
      </c>
      <c r="O92" s="121">
        <v>3</v>
      </c>
      <c r="P92" s="136" t="s">
        <v>756</v>
      </c>
      <c r="Q92" s="132" t="s">
        <v>793</v>
      </c>
    </row>
    <row r="93" spans="10:17" x14ac:dyDescent="0.35">
      <c r="J93" s="106" t="s">
        <v>371</v>
      </c>
      <c r="K93" s="106" t="s">
        <v>901</v>
      </c>
      <c r="L93" s="106" t="s">
        <v>372</v>
      </c>
      <c r="M93" s="115">
        <v>3.9545475551246838</v>
      </c>
      <c r="N93" s="98">
        <v>77</v>
      </c>
      <c r="O93" s="121">
        <v>3</v>
      </c>
      <c r="P93" s="136" t="s">
        <v>756</v>
      </c>
      <c r="Q93" s="132" t="s">
        <v>793</v>
      </c>
    </row>
    <row r="94" spans="10:17" x14ac:dyDescent="0.35">
      <c r="J94" s="106" t="s">
        <v>312</v>
      </c>
      <c r="K94" s="106" t="s">
        <v>870</v>
      </c>
      <c r="L94" s="106" t="s">
        <v>313</v>
      </c>
      <c r="M94" s="115">
        <v>3.9556360660021097</v>
      </c>
      <c r="N94" s="98">
        <v>47</v>
      </c>
      <c r="O94" s="121">
        <v>3</v>
      </c>
      <c r="P94" s="136" t="s">
        <v>756</v>
      </c>
      <c r="Q94" s="132" t="s">
        <v>793</v>
      </c>
    </row>
    <row r="95" spans="10:17" x14ac:dyDescent="0.35">
      <c r="J95" s="106" t="s">
        <v>401</v>
      </c>
      <c r="K95" s="106" t="s">
        <v>916</v>
      </c>
      <c r="L95" s="106" t="s">
        <v>402</v>
      </c>
      <c r="M95" s="115">
        <v>3.9579926384246975</v>
      </c>
      <c r="N95" s="98">
        <v>92</v>
      </c>
      <c r="O95" s="121">
        <v>3</v>
      </c>
      <c r="P95" s="136" t="s">
        <v>756</v>
      </c>
      <c r="Q95" s="132" t="s">
        <v>793</v>
      </c>
    </row>
    <row r="96" spans="10:17" x14ac:dyDescent="0.35">
      <c r="J96" s="106" t="s">
        <v>407</v>
      </c>
      <c r="K96" s="106" t="s">
        <v>919</v>
      </c>
      <c r="L96" s="106" t="s">
        <v>408</v>
      </c>
      <c r="M96" s="115">
        <v>3.9607113322999892</v>
      </c>
      <c r="N96" s="98">
        <v>95</v>
      </c>
      <c r="O96" s="121">
        <v>3</v>
      </c>
      <c r="P96" s="136" t="s">
        <v>756</v>
      </c>
      <c r="Q96" s="132" t="s">
        <v>793</v>
      </c>
    </row>
    <row r="97" spans="10:17" x14ac:dyDescent="0.35">
      <c r="J97" s="106" t="s">
        <v>383</v>
      </c>
      <c r="K97" s="106" t="s">
        <v>907</v>
      </c>
      <c r="L97" s="106" t="s">
        <v>384</v>
      </c>
      <c r="M97" s="115">
        <v>3.9680968731096327</v>
      </c>
      <c r="N97" s="98">
        <v>83</v>
      </c>
      <c r="O97" s="121">
        <v>3</v>
      </c>
      <c r="P97" s="136" t="s">
        <v>756</v>
      </c>
      <c r="Q97" s="132" t="s">
        <v>793</v>
      </c>
    </row>
    <row r="98" spans="10:17" x14ac:dyDescent="0.35">
      <c r="J98" s="106" t="s">
        <v>419</v>
      </c>
      <c r="K98" s="106" t="s">
        <v>925</v>
      </c>
      <c r="L98" s="106" t="s">
        <v>420</v>
      </c>
      <c r="M98" s="115">
        <v>3.9697416454947398</v>
      </c>
      <c r="N98" s="98">
        <v>101</v>
      </c>
      <c r="O98" s="121">
        <v>3</v>
      </c>
      <c r="P98" s="136" t="s">
        <v>756</v>
      </c>
      <c r="Q98" s="132" t="s">
        <v>793</v>
      </c>
    </row>
    <row r="99" spans="10:17" x14ac:dyDescent="0.35">
      <c r="J99" s="106" t="s">
        <v>415</v>
      </c>
      <c r="K99" s="106" t="s">
        <v>923</v>
      </c>
      <c r="L99" s="106" t="s">
        <v>416</v>
      </c>
      <c r="M99" s="115">
        <v>3.9858818687524957</v>
      </c>
      <c r="N99" s="98">
        <v>99</v>
      </c>
      <c r="O99" s="121">
        <v>3</v>
      </c>
      <c r="P99" s="136" t="s">
        <v>756</v>
      </c>
      <c r="Q99" s="132" t="s">
        <v>793</v>
      </c>
    </row>
    <row r="100" spans="10:17" x14ac:dyDescent="0.35">
      <c r="J100" s="106" t="s">
        <v>222</v>
      </c>
      <c r="K100" s="106" t="s">
        <v>825</v>
      </c>
      <c r="L100" s="106" t="s">
        <v>223</v>
      </c>
      <c r="M100" s="115">
        <v>4.0065721374911192</v>
      </c>
      <c r="N100" s="98">
        <v>2</v>
      </c>
      <c r="O100" s="121">
        <v>3</v>
      </c>
      <c r="P100" s="136" t="s">
        <v>756</v>
      </c>
      <c r="Q100" s="132" t="s">
        <v>793</v>
      </c>
    </row>
    <row r="101" spans="10:17" x14ac:dyDescent="0.35">
      <c r="J101" s="106" t="s">
        <v>286</v>
      </c>
      <c r="K101" s="106" t="s">
        <v>857</v>
      </c>
      <c r="L101" s="106" t="s">
        <v>287</v>
      </c>
      <c r="M101" s="115">
        <v>4.0146725611470151</v>
      </c>
      <c r="N101" s="98">
        <v>34</v>
      </c>
      <c r="O101" s="121">
        <v>3</v>
      </c>
      <c r="P101" s="136" t="s">
        <v>756</v>
      </c>
      <c r="Q101" s="132" t="s">
        <v>793</v>
      </c>
    </row>
    <row r="102" spans="10:17" x14ac:dyDescent="0.35">
      <c r="J102" s="106" t="s">
        <v>405</v>
      </c>
      <c r="K102" s="106" t="s">
        <v>918</v>
      </c>
      <c r="L102" s="106" t="s">
        <v>406</v>
      </c>
      <c r="M102" s="115">
        <v>4.021688507846469</v>
      </c>
      <c r="N102" s="98">
        <v>94</v>
      </c>
      <c r="O102" s="121">
        <v>3</v>
      </c>
      <c r="P102" s="136" t="s">
        <v>756</v>
      </c>
      <c r="Q102" s="132" t="s">
        <v>793</v>
      </c>
    </row>
    <row r="103" spans="10:17" x14ac:dyDescent="0.35">
      <c r="J103" s="106" t="s">
        <v>248</v>
      </c>
      <c r="K103" s="106" t="s">
        <v>838</v>
      </c>
      <c r="L103" s="106" t="s">
        <v>249</v>
      </c>
      <c r="M103" s="115">
        <v>4.0303655945631105</v>
      </c>
      <c r="N103" s="98">
        <v>15</v>
      </c>
      <c r="O103" s="121">
        <v>3</v>
      </c>
      <c r="P103" s="136" t="s">
        <v>756</v>
      </c>
      <c r="Q103" s="132" t="s">
        <v>793</v>
      </c>
    </row>
    <row r="104" spans="10:17" x14ac:dyDescent="0.35">
      <c r="J104" s="106" t="s">
        <v>623</v>
      </c>
      <c r="K104" s="106" t="s">
        <v>1027</v>
      </c>
      <c r="L104" s="106" t="s">
        <v>624</v>
      </c>
      <c r="M104" s="115">
        <v>4.0315427811758457</v>
      </c>
      <c r="N104" s="98">
        <v>203</v>
      </c>
      <c r="O104" s="121">
        <v>3</v>
      </c>
      <c r="P104" s="136" t="s">
        <v>756</v>
      </c>
      <c r="Q104" s="132" t="s">
        <v>793</v>
      </c>
    </row>
    <row r="105" spans="10:17" x14ac:dyDescent="0.35">
      <c r="J105" s="106" t="s">
        <v>431</v>
      </c>
      <c r="K105" s="106" t="s">
        <v>931</v>
      </c>
      <c r="L105" s="106" t="s">
        <v>432</v>
      </c>
      <c r="M105" s="115">
        <v>4.0320707855211193</v>
      </c>
      <c r="N105" s="98">
        <v>107</v>
      </c>
      <c r="O105" s="121">
        <v>3</v>
      </c>
      <c r="P105" s="136" t="s">
        <v>756</v>
      </c>
      <c r="Q105" s="132" t="s">
        <v>793</v>
      </c>
    </row>
    <row r="106" spans="10:17" x14ac:dyDescent="0.35">
      <c r="J106" s="106" t="s">
        <v>320</v>
      </c>
      <c r="K106" s="106" t="s">
        <v>874</v>
      </c>
      <c r="L106" s="106" t="s">
        <v>321</v>
      </c>
      <c r="M106" s="115">
        <v>4.0632982583239619</v>
      </c>
      <c r="N106" s="98">
        <v>51</v>
      </c>
      <c r="O106" s="121">
        <v>3</v>
      </c>
      <c r="P106" s="136" t="s">
        <v>756</v>
      </c>
      <c r="Q106" s="132" t="s">
        <v>793</v>
      </c>
    </row>
    <row r="107" spans="10:17" x14ac:dyDescent="0.35">
      <c r="J107" s="106" t="s">
        <v>575</v>
      </c>
      <c r="K107" s="106" t="s">
        <v>1003</v>
      </c>
      <c r="L107" s="106" t="s">
        <v>576</v>
      </c>
      <c r="M107" s="115">
        <v>4.0753832510225632</v>
      </c>
      <c r="N107" s="98">
        <v>179</v>
      </c>
      <c r="O107" s="121">
        <v>3</v>
      </c>
      <c r="P107" s="136" t="s">
        <v>756</v>
      </c>
      <c r="Q107" s="132" t="s">
        <v>793</v>
      </c>
    </row>
    <row r="108" spans="10:17" x14ac:dyDescent="0.35">
      <c r="J108" s="106" t="s">
        <v>226</v>
      </c>
      <c r="K108" s="106" t="s">
        <v>827</v>
      </c>
      <c r="L108" s="106" t="s">
        <v>227</v>
      </c>
      <c r="M108" s="115">
        <v>4.0755727913920303</v>
      </c>
      <c r="N108" s="98">
        <v>4</v>
      </c>
      <c r="O108" s="121">
        <v>3</v>
      </c>
      <c r="P108" s="136" t="s">
        <v>756</v>
      </c>
      <c r="Q108" s="132" t="s">
        <v>793</v>
      </c>
    </row>
    <row r="109" spans="10:17" x14ac:dyDescent="0.35">
      <c r="J109" s="106" t="s">
        <v>341</v>
      </c>
      <c r="K109" s="106" t="s">
        <v>886</v>
      </c>
      <c r="L109" s="106" t="s">
        <v>342</v>
      </c>
      <c r="M109" s="115">
        <v>4.0766297165869769</v>
      </c>
      <c r="N109" s="98">
        <v>62</v>
      </c>
      <c r="O109" s="121">
        <v>3</v>
      </c>
      <c r="P109" s="136" t="s">
        <v>756</v>
      </c>
      <c r="Q109" s="132" t="s">
        <v>793</v>
      </c>
    </row>
    <row r="110" spans="10:17" x14ac:dyDescent="0.35">
      <c r="J110" s="106" t="s">
        <v>246</v>
      </c>
      <c r="K110" s="106" t="s">
        <v>837</v>
      </c>
      <c r="L110" s="106" t="s">
        <v>247</v>
      </c>
      <c r="M110" s="115">
        <v>4.0778149589365302</v>
      </c>
      <c r="N110" s="98">
        <v>14</v>
      </c>
      <c r="O110" s="121">
        <v>3</v>
      </c>
      <c r="P110" s="136" t="s">
        <v>756</v>
      </c>
      <c r="Q110" s="132" t="s">
        <v>793</v>
      </c>
    </row>
    <row r="111" spans="10:17" x14ac:dyDescent="0.35">
      <c r="J111" s="106" t="s">
        <v>302</v>
      </c>
      <c r="K111" s="106" t="s">
        <v>865</v>
      </c>
      <c r="L111" s="106" t="s">
        <v>303</v>
      </c>
      <c r="M111" s="115">
        <v>4.0920947712221638</v>
      </c>
      <c r="N111" s="98">
        <v>42</v>
      </c>
      <c r="O111" s="121">
        <v>3</v>
      </c>
      <c r="P111" s="136" t="s">
        <v>756</v>
      </c>
      <c r="Q111" s="132" t="s">
        <v>793</v>
      </c>
    </row>
    <row r="112" spans="10:17" x14ac:dyDescent="0.35">
      <c r="J112" s="106" t="s">
        <v>250</v>
      </c>
      <c r="K112" s="106" t="s">
        <v>839</v>
      </c>
      <c r="L112" s="106" t="s">
        <v>251</v>
      </c>
      <c r="M112" s="115">
        <v>4.0960430095574401</v>
      </c>
      <c r="N112" s="98">
        <v>16</v>
      </c>
      <c r="O112" s="121">
        <v>3</v>
      </c>
      <c r="P112" s="136" t="s">
        <v>756</v>
      </c>
      <c r="Q112" s="132" t="s">
        <v>793</v>
      </c>
    </row>
    <row r="113" spans="10:17" x14ac:dyDescent="0.35">
      <c r="J113" s="106" t="s">
        <v>375</v>
      </c>
      <c r="K113" s="106" t="s">
        <v>903</v>
      </c>
      <c r="L113" s="106" t="s">
        <v>376</v>
      </c>
      <c r="M113" s="115">
        <v>4.0980661016354976</v>
      </c>
      <c r="N113" s="98">
        <v>79</v>
      </c>
      <c r="O113" s="121">
        <v>3</v>
      </c>
      <c r="P113" s="136" t="s">
        <v>756</v>
      </c>
      <c r="Q113" s="132" t="s">
        <v>793</v>
      </c>
    </row>
    <row r="114" spans="10:17" x14ac:dyDescent="0.35">
      <c r="J114" s="106" t="s">
        <v>306</v>
      </c>
      <c r="K114" s="106" t="s">
        <v>867</v>
      </c>
      <c r="L114" s="106" t="s">
        <v>307</v>
      </c>
      <c r="M114" s="115">
        <v>4.2254119177625569</v>
      </c>
      <c r="N114" s="98">
        <v>44</v>
      </c>
      <c r="O114" s="121">
        <v>3</v>
      </c>
      <c r="P114" s="136" t="s">
        <v>756</v>
      </c>
      <c r="Q114" s="132" t="s">
        <v>793</v>
      </c>
    </row>
    <row r="115" spans="10:17" x14ac:dyDescent="0.35">
      <c r="J115" s="106" t="s">
        <v>597</v>
      </c>
      <c r="K115" s="106" t="s">
        <v>1014</v>
      </c>
      <c r="L115" s="106" t="s">
        <v>598</v>
      </c>
      <c r="M115" s="115">
        <v>4.2265197347777219</v>
      </c>
      <c r="N115" s="98">
        <v>190</v>
      </c>
      <c r="O115" s="121">
        <v>3</v>
      </c>
      <c r="P115" s="136" t="s">
        <v>756</v>
      </c>
      <c r="Q115" s="132" t="s">
        <v>793</v>
      </c>
    </row>
    <row r="116" spans="10:17" x14ac:dyDescent="0.35">
      <c r="J116" s="106" t="s">
        <v>579</v>
      </c>
      <c r="K116" s="106" t="s">
        <v>1005</v>
      </c>
      <c r="L116" s="106" t="s">
        <v>580</v>
      </c>
      <c r="M116" s="115">
        <v>4.233153072016469</v>
      </c>
      <c r="N116" s="98">
        <v>181</v>
      </c>
      <c r="O116" s="121">
        <v>3</v>
      </c>
      <c r="P116" s="136" t="s">
        <v>756</v>
      </c>
      <c r="Q116" s="132" t="s">
        <v>793</v>
      </c>
    </row>
    <row r="117" spans="10:17" x14ac:dyDescent="0.35">
      <c r="J117" s="106" t="s">
        <v>339</v>
      </c>
      <c r="K117" s="106" t="s">
        <v>885</v>
      </c>
      <c r="L117" s="106" t="s">
        <v>340</v>
      </c>
      <c r="M117" s="115">
        <v>4.2577373664213027</v>
      </c>
      <c r="N117" s="98">
        <v>61</v>
      </c>
      <c r="O117" s="121">
        <v>3</v>
      </c>
      <c r="P117" s="136" t="s">
        <v>756</v>
      </c>
      <c r="Q117" s="132" t="s">
        <v>793</v>
      </c>
    </row>
    <row r="118" spans="10:17" x14ac:dyDescent="0.35">
      <c r="J118" s="106" t="s">
        <v>379</v>
      </c>
      <c r="K118" s="106" t="s">
        <v>905</v>
      </c>
      <c r="L118" s="106" t="s">
        <v>380</v>
      </c>
      <c r="M118" s="115">
        <v>4.2913637069368757</v>
      </c>
      <c r="N118" s="98">
        <v>81</v>
      </c>
      <c r="O118" s="121">
        <v>3</v>
      </c>
      <c r="P118" s="136" t="s">
        <v>756</v>
      </c>
      <c r="Q118" s="132" t="s">
        <v>793</v>
      </c>
    </row>
    <row r="119" spans="10:17" x14ac:dyDescent="0.35">
      <c r="J119" s="106" t="s">
        <v>373</v>
      </c>
      <c r="K119" s="106" t="s">
        <v>902</v>
      </c>
      <c r="L119" s="106" t="s">
        <v>374</v>
      </c>
      <c r="M119" s="115">
        <v>4.2974631457045076</v>
      </c>
      <c r="N119" s="98">
        <v>78</v>
      </c>
      <c r="O119" s="121">
        <v>3</v>
      </c>
      <c r="P119" s="136" t="s">
        <v>756</v>
      </c>
      <c r="Q119" s="132" t="s">
        <v>793</v>
      </c>
    </row>
    <row r="120" spans="10:17" x14ac:dyDescent="0.35">
      <c r="J120" s="106" t="s">
        <v>347</v>
      </c>
      <c r="K120" s="106" t="s">
        <v>889</v>
      </c>
      <c r="L120" s="106" t="s">
        <v>348</v>
      </c>
      <c r="M120" s="115">
        <v>4.3001765225610944</v>
      </c>
      <c r="N120" s="98">
        <v>65</v>
      </c>
      <c r="O120" s="121">
        <v>3</v>
      </c>
      <c r="P120" s="136" t="s">
        <v>756</v>
      </c>
      <c r="Q120" s="132" t="s">
        <v>793</v>
      </c>
    </row>
    <row r="121" spans="10:17" x14ac:dyDescent="0.35">
      <c r="J121" s="106" t="s">
        <v>224</v>
      </c>
      <c r="K121" s="106" t="s">
        <v>826</v>
      </c>
      <c r="L121" s="106" t="s">
        <v>225</v>
      </c>
      <c r="M121" s="115">
        <v>4.30543624090883</v>
      </c>
      <c r="N121" s="98">
        <v>3</v>
      </c>
      <c r="O121" s="121">
        <v>3</v>
      </c>
      <c r="P121" s="136" t="s">
        <v>756</v>
      </c>
      <c r="Q121" s="132" t="s">
        <v>793</v>
      </c>
    </row>
    <row r="122" spans="10:17" x14ac:dyDescent="0.35">
      <c r="J122" s="106" t="s">
        <v>541</v>
      </c>
      <c r="K122" s="106" t="s">
        <v>986</v>
      </c>
      <c r="L122" s="106" t="s">
        <v>542</v>
      </c>
      <c r="M122" s="115">
        <v>4.3508319022644955</v>
      </c>
      <c r="N122" s="98">
        <v>162</v>
      </c>
      <c r="O122" s="121">
        <v>3</v>
      </c>
      <c r="P122" s="136" t="s">
        <v>756</v>
      </c>
      <c r="Q122" s="132" t="s">
        <v>793</v>
      </c>
    </row>
    <row r="123" spans="10:17" x14ac:dyDescent="0.35">
      <c r="J123" s="106" t="s">
        <v>555</v>
      </c>
      <c r="K123" s="106" t="s">
        <v>993</v>
      </c>
      <c r="L123" s="106" t="s">
        <v>556</v>
      </c>
      <c r="M123" s="115">
        <v>4.3641468295065158</v>
      </c>
      <c r="N123" s="98">
        <v>169</v>
      </c>
      <c r="O123" s="121">
        <v>3</v>
      </c>
      <c r="P123" s="136" t="s">
        <v>756</v>
      </c>
      <c r="Q123" s="132" t="s">
        <v>793</v>
      </c>
    </row>
    <row r="124" spans="10:17" x14ac:dyDescent="0.35">
      <c r="J124" s="106" t="s">
        <v>459</v>
      </c>
      <c r="K124" s="106" t="s">
        <v>945</v>
      </c>
      <c r="L124" s="106" t="s">
        <v>460</v>
      </c>
      <c r="M124" s="115">
        <v>4.3644658262866596</v>
      </c>
      <c r="N124" s="98">
        <v>121</v>
      </c>
      <c r="O124" s="121">
        <v>3</v>
      </c>
      <c r="P124" s="136" t="s">
        <v>756</v>
      </c>
      <c r="Q124" s="132" t="s">
        <v>793</v>
      </c>
    </row>
    <row r="125" spans="10:17" x14ac:dyDescent="0.35">
      <c r="J125" s="106" t="s">
        <v>274</v>
      </c>
      <c r="K125" s="106" t="s">
        <v>851</v>
      </c>
      <c r="L125" s="106" t="s">
        <v>275</v>
      </c>
      <c r="M125" s="115">
        <v>4.3993782285948368</v>
      </c>
      <c r="N125" s="98">
        <v>28</v>
      </c>
      <c r="O125" s="121">
        <v>3</v>
      </c>
      <c r="P125" s="136" t="s">
        <v>756</v>
      </c>
      <c r="Q125" s="132" t="s">
        <v>793</v>
      </c>
    </row>
    <row r="126" spans="10:17" x14ac:dyDescent="0.35">
      <c r="J126" s="106" t="s">
        <v>310</v>
      </c>
      <c r="K126" s="106" t="s">
        <v>869</v>
      </c>
      <c r="L126" s="106" t="s">
        <v>311</v>
      </c>
      <c r="M126" s="115">
        <v>4.4050108416719125</v>
      </c>
      <c r="N126" s="98">
        <v>46</v>
      </c>
      <c r="O126" s="121">
        <v>4</v>
      </c>
      <c r="P126" s="136" t="s">
        <v>757</v>
      </c>
      <c r="Q126" s="132" t="s">
        <v>793</v>
      </c>
    </row>
    <row r="127" spans="10:17" x14ac:dyDescent="0.35">
      <c r="J127" s="106" t="s">
        <v>411</v>
      </c>
      <c r="K127" s="106" t="s">
        <v>921</v>
      </c>
      <c r="L127" s="106" t="s">
        <v>412</v>
      </c>
      <c r="M127" s="115">
        <v>4.4222651627752878</v>
      </c>
      <c r="N127" s="98">
        <v>97</v>
      </c>
      <c r="O127" s="121">
        <v>4</v>
      </c>
      <c r="P127" s="136" t="s">
        <v>757</v>
      </c>
      <c r="Q127" s="142" t="s">
        <v>794</v>
      </c>
    </row>
    <row r="128" spans="10:17" x14ac:dyDescent="0.35">
      <c r="J128" s="106" t="s">
        <v>385</v>
      </c>
      <c r="K128" s="106" t="s">
        <v>908</v>
      </c>
      <c r="L128" s="106" t="s">
        <v>386</v>
      </c>
      <c r="M128" s="115">
        <v>4.427346877310808</v>
      </c>
      <c r="N128" s="98">
        <v>84</v>
      </c>
      <c r="O128" s="121">
        <v>4</v>
      </c>
      <c r="P128" s="136" t="s">
        <v>757</v>
      </c>
      <c r="Q128" s="142" t="s">
        <v>794</v>
      </c>
    </row>
    <row r="129" spans="10:17" x14ac:dyDescent="0.35">
      <c r="J129" s="106" t="s">
        <v>264</v>
      </c>
      <c r="K129" s="106" t="s">
        <v>846</v>
      </c>
      <c r="L129" s="106" t="s">
        <v>265</v>
      </c>
      <c r="M129" s="115">
        <v>4.4380324201813988</v>
      </c>
      <c r="N129" s="98">
        <v>23</v>
      </c>
      <c r="O129" s="121">
        <v>4</v>
      </c>
      <c r="P129" s="136" t="s">
        <v>757</v>
      </c>
      <c r="Q129" s="142" t="s">
        <v>794</v>
      </c>
    </row>
    <row r="130" spans="10:17" x14ac:dyDescent="0.35">
      <c r="J130" s="106" t="s">
        <v>369</v>
      </c>
      <c r="K130" s="106" t="s">
        <v>900</v>
      </c>
      <c r="L130" s="106" t="s">
        <v>370</v>
      </c>
      <c r="M130" s="115">
        <v>4.4423342778503434</v>
      </c>
      <c r="N130" s="98">
        <v>76</v>
      </c>
      <c r="O130" s="121">
        <v>4</v>
      </c>
      <c r="P130" s="136" t="s">
        <v>757</v>
      </c>
      <c r="Q130" s="142" t="s">
        <v>794</v>
      </c>
    </row>
    <row r="131" spans="10:17" x14ac:dyDescent="0.35">
      <c r="J131" s="106" t="s">
        <v>327</v>
      </c>
      <c r="K131" s="106" t="s">
        <v>879</v>
      </c>
      <c r="L131" s="106" t="s">
        <v>328</v>
      </c>
      <c r="M131" s="115">
        <v>4.4478873149387139</v>
      </c>
      <c r="N131" s="98">
        <v>55</v>
      </c>
      <c r="O131" s="121">
        <v>4</v>
      </c>
      <c r="P131" s="136" t="s">
        <v>757</v>
      </c>
      <c r="Q131" s="142" t="s">
        <v>794</v>
      </c>
    </row>
    <row r="132" spans="10:17" x14ac:dyDescent="0.35">
      <c r="J132" s="106" t="s">
        <v>439</v>
      </c>
      <c r="K132" s="106" t="s">
        <v>935</v>
      </c>
      <c r="L132" s="106" t="s">
        <v>440</v>
      </c>
      <c r="M132" s="115">
        <v>4.4485940470124348</v>
      </c>
      <c r="N132" s="98">
        <v>111</v>
      </c>
      <c r="O132" s="121">
        <v>4</v>
      </c>
      <c r="P132" s="136" t="s">
        <v>757</v>
      </c>
      <c r="Q132" s="142" t="s">
        <v>794</v>
      </c>
    </row>
    <row r="133" spans="10:17" x14ac:dyDescent="0.35">
      <c r="J133" s="106" t="s">
        <v>599</v>
      </c>
      <c r="K133" s="106" t="s">
        <v>1015</v>
      </c>
      <c r="L133" s="106" t="s">
        <v>600</v>
      </c>
      <c r="M133" s="115">
        <v>4.4671511548953724</v>
      </c>
      <c r="N133" s="98">
        <v>191</v>
      </c>
      <c r="O133" s="121">
        <v>4</v>
      </c>
      <c r="P133" s="136" t="s">
        <v>757</v>
      </c>
      <c r="Q133" s="142" t="s">
        <v>794</v>
      </c>
    </row>
    <row r="134" spans="10:17" x14ac:dyDescent="0.35">
      <c r="J134" s="106" t="s">
        <v>244</v>
      </c>
      <c r="K134" s="106" t="s">
        <v>836</v>
      </c>
      <c r="L134" s="106" t="s">
        <v>245</v>
      </c>
      <c r="M134" s="115">
        <v>4.552995728461692</v>
      </c>
      <c r="N134" s="98">
        <v>13</v>
      </c>
      <c r="O134" s="121">
        <v>4</v>
      </c>
      <c r="P134" s="136" t="s">
        <v>757</v>
      </c>
      <c r="Q134" s="142" t="s">
        <v>794</v>
      </c>
    </row>
    <row r="135" spans="10:17" x14ac:dyDescent="0.35">
      <c r="J135" s="106" t="s">
        <v>268</v>
      </c>
      <c r="K135" s="106" t="s">
        <v>848</v>
      </c>
      <c r="L135" s="106" t="s">
        <v>269</v>
      </c>
      <c r="M135" s="115">
        <v>4.5692642709951965</v>
      </c>
      <c r="N135" s="98">
        <v>25</v>
      </c>
      <c r="O135" s="121">
        <v>4</v>
      </c>
      <c r="P135" s="136" t="s">
        <v>757</v>
      </c>
      <c r="Q135" s="142" t="s">
        <v>794</v>
      </c>
    </row>
    <row r="136" spans="10:17" x14ac:dyDescent="0.35">
      <c r="J136" s="106" t="s">
        <v>232</v>
      </c>
      <c r="K136" s="106" t="s">
        <v>830</v>
      </c>
      <c r="L136" s="106" t="s">
        <v>233</v>
      </c>
      <c r="M136" s="115">
        <v>4.5784500489087723</v>
      </c>
      <c r="N136" s="98">
        <v>7</v>
      </c>
      <c r="O136" s="121">
        <v>4</v>
      </c>
      <c r="P136" s="136" t="s">
        <v>757</v>
      </c>
      <c r="Q136" s="142" t="s">
        <v>794</v>
      </c>
    </row>
    <row r="137" spans="10:17" x14ac:dyDescent="0.35">
      <c r="J137" s="106" t="s">
        <v>583</v>
      </c>
      <c r="K137" s="106" t="s">
        <v>1007</v>
      </c>
      <c r="L137" s="106" t="s">
        <v>584</v>
      </c>
      <c r="M137" s="115">
        <v>4.5878963604142875</v>
      </c>
      <c r="N137" s="98">
        <v>183</v>
      </c>
      <c r="O137" s="121">
        <v>4</v>
      </c>
      <c r="P137" s="136" t="s">
        <v>757</v>
      </c>
      <c r="Q137" s="142" t="s">
        <v>794</v>
      </c>
    </row>
    <row r="138" spans="10:17" x14ac:dyDescent="0.35">
      <c r="J138" s="106" t="s">
        <v>262</v>
      </c>
      <c r="K138" s="106" t="s">
        <v>845</v>
      </c>
      <c r="L138" s="106" t="s">
        <v>263</v>
      </c>
      <c r="M138" s="115">
        <v>4.5939048575716805</v>
      </c>
      <c r="N138" s="98">
        <v>22</v>
      </c>
      <c r="O138" s="121">
        <v>4</v>
      </c>
      <c r="P138" s="136" t="s">
        <v>757</v>
      </c>
      <c r="Q138" s="142" t="s">
        <v>794</v>
      </c>
    </row>
    <row r="139" spans="10:17" x14ac:dyDescent="0.35">
      <c r="J139" s="106" t="s">
        <v>308</v>
      </c>
      <c r="K139" s="106" t="s">
        <v>868</v>
      </c>
      <c r="L139" s="106" t="s">
        <v>309</v>
      </c>
      <c r="M139" s="115">
        <v>4.5991319555115648</v>
      </c>
      <c r="N139" s="98">
        <v>45</v>
      </c>
      <c r="O139" s="121">
        <v>4</v>
      </c>
      <c r="P139" s="136" t="s">
        <v>757</v>
      </c>
      <c r="Q139" s="142" t="s">
        <v>794</v>
      </c>
    </row>
    <row r="140" spans="10:17" x14ac:dyDescent="0.35">
      <c r="J140" s="106" t="s">
        <v>298</v>
      </c>
      <c r="K140" s="106" t="s">
        <v>863</v>
      </c>
      <c r="L140" s="106" t="s">
        <v>299</v>
      </c>
      <c r="M140" s="115">
        <v>4.6840567531389752</v>
      </c>
      <c r="N140" s="98">
        <v>40</v>
      </c>
      <c r="O140" s="121">
        <v>4</v>
      </c>
      <c r="P140" s="136" t="s">
        <v>757</v>
      </c>
      <c r="Q140" s="142" t="s">
        <v>794</v>
      </c>
    </row>
    <row r="141" spans="10:17" x14ac:dyDescent="0.35">
      <c r="J141" s="106" t="s">
        <v>230</v>
      </c>
      <c r="K141" s="106" t="s">
        <v>829</v>
      </c>
      <c r="L141" s="106" t="s">
        <v>231</v>
      </c>
      <c r="M141" s="115">
        <v>4.7039296068200942</v>
      </c>
      <c r="N141" s="98">
        <v>6</v>
      </c>
      <c r="O141" s="121">
        <v>4</v>
      </c>
      <c r="P141" s="136" t="s">
        <v>757</v>
      </c>
      <c r="Q141" s="142" t="s">
        <v>794</v>
      </c>
    </row>
    <row r="142" spans="10:17" x14ac:dyDescent="0.35">
      <c r="J142" s="106" t="s">
        <v>242</v>
      </c>
      <c r="K142" s="106" t="s">
        <v>835</v>
      </c>
      <c r="L142" s="106" t="s">
        <v>243</v>
      </c>
      <c r="M142" s="115">
        <v>4.7123178764527829</v>
      </c>
      <c r="N142" s="98">
        <v>12</v>
      </c>
      <c r="O142" s="121">
        <v>4</v>
      </c>
      <c r="P142" s="136" t="s">
        <v>757</v>
      </c>
      <c r="Q142" s="142" t="s">
        <v>794</v>
      </c>
    </row>
    <row r="143" spans="10:17" x14ac:dyDescent="0.35">
      <c r="J143" s="106" t="s">
        <v>591</v>
      </c>
      <c r="K143" s="106" t="s">
        <v>1011</v>
      </c>
      <c r="L143" s="106" t="s">
        <v>592</v>
      </c>
      <c r="M143" s="115">
        <v>4.7399695204090282</v>
      </c>
      <c r="N143" s="98">
        <v>187</v>
      </c>
      <c r="O143" s="121">
        <v>4</v>
      </c>
      <c r="P143" s="136" t="s">
        <v>757</v>
      </c>
      <c r="Q143" s="142" t="s">
        <v>794</v>
      </c>
    </row>
    <row r="144" spans="10:17" x14ac:dyDescent="0.35">
      <c r="J144" s="106" t="s">
        <v>329</v>
      </c>
      <c r="K144" s="106" t="s">
        <v>880</v>
      </c>
      <c r="L144" s="106" t="s">
        <v>330</v>
      </c>
      <c r="M144" s="115">
        <v>4.7675342073916571</v>
      </c>
      <c r="N144" s="98">
        <v>56</v>
      </c>
      <c r="O144" s="121">
        <v>4</v>
      </c>
      <c r="P144" s="136" t="s">
        <v>757</v>
      </c>
      <c r="Q144" s="142" t="s">
        <v>794</v>
      </c>
    </row>
    <row r="145" spans="10:17" x14ac:dyDescent="0.35">
      <c r="J145" s="106" t="s">
        <v>545</v>
      </c>
      <c r="K145" s="106" t="s">
        <v>988</v>
      </c>
      <c r="L145" s="106" t="s">
        <v>546</v>
      </c>
      <c r="M145" s="115">
        <v>4.8021452195897867</v>
      </c>
      <c r="N145" s="98">
        <v>164</v>
      </c>
      <c r="O145" s="121">
        <v>4</v>
      </c>
      <c r="P145" s="136" t="s">
        <v>757</v>
      </c>
      <c r="Q145" s="142" t="s">
        <v>794</v>
      </c>
    </row>
    <row r="146" spans="10:17" x14ac:dyDescent="0.35">
      <c r="J146" s="106" t="s">
        <v>571</v>
      </c>
      <c r="K146" s="106" t="s">
        <v>1001</v>
      </c>
      <c r="L146" s="106" t="s">
        <v>572</v>
      </c>
      <c r="M146" s="115">
        <v>4.820755122569385</v>
      </c>
      <c r="N146" s="98">
        <v>177</v>
      </c>
      <c r="O146" s="121">
        <v>4</v>
      </c>
      <c r="P146" s="136" t="s">
        <v>757</v>
      </c>
      <c r="Q146" s="142" t="s">
        <v>794</v>
      </c>
    </row>
    <row r="147" spans="10:17" x14ac:dyDescent="0.35">
      <c r="J147" s="106" t="s">
        <v>589</v>
      </c>
      <c r="K147" s="106" t="s">
        <v>1010</v>
      </c>
      <c r="L147" s="106" t="s">
        <v>590</v>
      </c>
      <c r="M147" s="115">
        <v>4.8453282061835452</v>
      </c>
      <c r="N147" s="98">
        <v>186</v>
      </c>
      <c r="O147" s="121">
        <v>4</v>
      </c>
      <c r="P147" s="136" t="s">
        <v>757</v>
      </c>
      <c r="Q147" s="142" t="s">
        <v>794</v>
      </c>
    </row>
    <row r="148" spans="10:17" x14ac:dyDescent="0.35">
      <c r="J148" s="106" t="s">
        <v>559</v>
      </c>
      <c r="K148" s="106" t="s">
        <v>995</v>
      </c>
      <c r="L148" s="106" t="s">
        <v>560</v>
      </c>
      <c r="M148" s="115">
        <v>4.8953936379505851</v>
      </c>
      <c r="N148" s="98">
        <v>171</v>
      </c>
      <c r="O148" s="121">
        <v>4</v>
      </c>
      <c r="P148" s="136" t="s">
        <v>757</v>
      </c>
      <c r="Q148" s="142" t="s">
        <v>794</v>
      </c>
    </row>
    <row r="149" spans="10:17" x14ac:dyDescent="0.35">
      <c r="J149" s="106" t="s">
        <v>607</v>
      </c>
      <c r="K149" s="106" t="s">
        <v>1019</v>
      </c>
      <c r="L149" s="106" t="s">
        <v>608</v>
      </c>
      <c r="M149" s="115">
        <v>4.9002047023225668</v>
      </c>
      <c r="N149" s="98">
        <v>195</v>
      </c>
      <c r="O149" s="121">
        <v>4</v>
      </c>
      <c r="P149" s="136" t="s">
        <v>757</v>
      </c>
      <c r="Q149" s="142" t="s">
        <v>794</v>
      </c>
    </row>
    <row r="150" spans="10:17" x14ac:dyDescent="0.35">
      <c r="J150" s="106" t="s">
        <v>565</v>
      </c>
      <c r="K150" s="106" t="s">
        <v>998</v>
      </c>
      <c r="L150" s="106" t="s">
        <v>566</v>
      </c>
      <c r="M150" s="115">
        <v>4.9122712392547969</v>
      </c>
      <c r="N150" s="98">
        <v>174</v>
      </c>
      <c r="O150" s="121">
        <v>4</v>
      </c>
      <c r="P150" s="136" t="s">
        <v>757</v>
      </c>
      <c r="Q150" s="142" t="s">
        <v>794</v>
      </c>
    </row>
    <row r="151" spans="10:17" x14ac:dyDescent="0.35">
      <c r="J151" s="106" t="s">
        <v>322</v>
      </c>
      <c r="K151" s="106" t="s">
        <v>875</v>
      </c>
      <c r="L151" s="106" t="s">
        <v>323</v>
      </c>
      <c r="M151" s="115">
        <v>4.933297971505227</v>
      </c>
      <c r="N151" s="98">
        <v>52</v>
      </c>
      <c r="O151" s="121">
        <v>4</v>
      </c>
      <c r="P151" s="136" t="s">
        <v>757</v>
      </c>
      <c r="Q151" s="142" t="s">
        <v>794</v>
      </c>
    </row>
    <row r="152" spans="10:17" x14ac:dyDescent="0.35">
      <c r="J152" s="106" t="s">
        <v>393</v>
      </c>
      <c r="K152" s="106" t="s">
        <v>912</v>
      </c>
      <c r="L152" s="106" t="s">
        <v>394</v>
      </c>
      <c r="M152" s="115">
        <v>4.9435909816970245</v>
      </c>
      <c r="N152" s="98">
        <v>88</v>
      </c>
      <c r="O152" s="121">
        <v>4</v>
      </c>
      <c r="P152" s="136" t="s">
        <v>757</v>
      </c>
      <c r="Q152" s="142" t="s">
        <v>794</v>
      </c>
    </row>
    <row r="153" spans="10:17" x14ac:dyDescent="0.35">
      <c r="J153" s="106" t="s">
        <v>453</v>
      </c>
      <c r="K153" s="106" t="s">
        <v>942</v>
      </c>
      <c r="L153" s="106" t="s">
        <v>454</v>
      </c>
      <c r="M153" s="115">
        <v>4.9500886987796529</v>
      </c>
      <c r="N153" s="98">
        <v>118</v>
      </c>
      <c r="O153" s="121">
        <v>4</v>
      </c>
      <c r="P153" s="136" t="s">
        <v>757</v>
      </c>
      <c r="Q153" s="142" t="s">
        <v>794</v>
      </c>
    </row>
    <row r="154" spans="10:17" x14ac:dyDescent="0.35">
      <c r="J154" s="106" t="s">
        <v>337</v>
      </c>
      <c r="K154" s="106" t="s">
        <v>884</v>
      </c>
      <c r="L154" s="106" t="s">
        <v>338</v>
      </c>
      <c r="M154" s="115">
        <v>4.9552892734380229</v>
      </c>
      <c r="N154" s="98">
        <v>60</v>
      </c>
      <c r="O154" s="121">
        <v>4</v>
      </c>
      <c r="P154" s="136" t="s">
        <v>757</v>
      </c>
      <c r="Q154" s="142" t="s">
        <v>794</v>
      </c>
    </row>
    <row r="155" spans="10:17" x14ac:dyDescent="0.35">
      <c r="J155" s="106" t="s">
        <v>331</v>
      </c>
      <c r="K155" s="106" t="s">
        <v>881</v>
      </c>
      <c r="L155" s="106" t="s">
        <v>332</v>
      </c>
      <c r="M155" s="115">
        <v>4.9736095353263048</v>
      </c>
      <c r="N155" s="98">
        <v>57</v>
      </c>
      <c r="O155" s="121">
        <v>4</v>
      </c>
      <c r="P155" s="136" t="s">
        <v>757</v>
      </c>
      <c r="Q155" s="142" t="s">
        <v>794</v>
      </c>
    </row>
    <row r="156" spans="10:17" x14ac:dyDescent="0.35">
      <c r="J156" s="106" t="s">
        <v>389</v>
      </c>
      <c r="K156" s="106" t="s">
        <v>910</v>
      </c>
      <c r="L156" s="106" t="s">
        <v>390</v>
      </c>
      <c r="M156" s="115">
        <v>5.0434989642164494</v>
      </c>
      <c r="N156" s="98">
        <v>86</v>
      </c>
      <c r="O156" s="121">
        <v>4</v>
      </c>
      <c r="P156" s="136" t="s">
        <v>757</v>
      </c>
      <c r="Q156" s="142" t="s">
        <v>794</v>
      </c>
    </row>
    <row r="157" spans="10:17" x14ac:dyDescent="0.35">
      <c r="J157" s="106" t="s">
        <v>355</v>
      </c>
      <c r="K157" s="106" t="s">
        <v>893</v>
      </c>
      <c r="L157" s="106" t="s">
        <v>356</v>
      </c>
      <c r="M157" s="115">
        <v>5.0503813015919077</v>
      </c>
      <c r="N157" s="98">
        <v>69</v>
      </c>
      <c r="O157" s="121">
        <v>4</v>
      </c>
      <c r="P157" s="136" t="s">
        <v>757</v>
      </c>
      <c r="Q157" s="142" t="s">
        <v>794</v>
      </c>
    </row>
    <row r="158" spans="10:17" x14ac:dyDescent="0.35">
      <c r="J158" s="106" t="s">
        <v>569</v>
      </c>
      <c r="K158" s="106" t="s">
        <v>1000</v>
      </c>
      <c r="L158" s="106" t="s">
        <v>570</v>
      </c>
      <c r="M158" s="115">
        <v>5.0681768344062972</v>
      </c>
      <c r="N158" s="98">
        <v>176</v>
      </c>
      <c r="O158" s="121">
        <v>4</v>
      </c>
      <c r="P158" s="136" t="s">
        <v>757</v>
      </c>
      <c r="Q158" s="142" t="s">
        <v>794</v>
      </c>
    </row>
    <row r="159" spans="10:17" x14ac:dyDescent="0.35">
      <c r="J159" s="106" t="s">
        <v>461</v>
      </c>
      <c r="K159" s="106" t="s">
        <v>946</v>
      </c>
      <c r="L159" s="106" t="s">
        <v>462</v>
      </c>
      <c r="M159" s="115">
        <v>5.073448736973341</v>
      </c>
      <c r="N159" s="98">
        <v>122</v>
      </c>
      <c r="O159" s="121">
        <v>4</v>
      </c>
      <c r="P159" s="136" t="s">
        <v>757</v>
      </c>
      <c r="Q159" s="142" t="s">
        <v>794</v>
      </c>
    </row>
    <row r="160" spans="10:17" x14ac:dyDescent="0.35">
      <c r="J160" s="106" t="s">
        <v>349</v>
      </c>
      <c r="K160" s="106" t="s">
        <v>890</v>
      </c>
      <c r="L160" s="106" t="s">
        <v>350</v>
      </c>
      <c r="M160" s="115">
        <v>5.0860908086847898</v>
      </c>
      <c r="N160" s="98">
        <v>66</v>
      </c>
      <c r="O160" s="121">
        <v>4</v>
      </c>
      <c r="P160" s="136" t="s">
        <v>757</v>
      </c>
      <c r="Q160" s="142" t="s">
        <v>794</v>
      </c>
    </row>
    <row r="161" spans="10:17" x14ac:dyDescent="0.35">
      <c r="J161" s="106" t="s">
        <v>567</v>
      </c>
      <c r="K161" s="106" t="s">
        <v>999</v>
      </c>
      <c r="L161" s="106" t="s">
        <v>568</v>
      </c>
      <c r="M161" s="115">
        <v>5.1476606012499513</v>
      </c>
      <c r="N161" s="98">
        <v>175</v>
      </c>
      <c r="O161" s="121">
        <v>4</v>
      </c>
      <c r="P161" s="136" t="s">
        <v>757</v>
      </c>
      <c r="Q161" s="142" t="s">
        <v>794</v>
      </c>
    </row>
    <row r="162" spans="10:17" x14ac:dyDescent="0.35">
      <c r="J162" s="106" t="s">
        <v>324</v>
      </c>
      <c r="K162" s="106" t="s">
        <v>876</v>
      </c>
      <c r="L162" s="179" t="s">
        <v>877</v>
      </c>
      <c r="M162" s="115">
        <v>5.152418436714485</v>
      </c>
      <c r="N162" s="98">
        <v>53</v>
      </c>
      <c r="O162" s="121">
        <v>4</v>
      </c>
      <c r="P162" s="136" t="s">
        <v>757</v>
      </c>
      <c r="Q162" s="142" t="s">
        <v>794</v>
      </c>
    </row>
    <row r="163" spans="10:17" x14ac:dyDescent="0.35">
      <c r="J163" s="106" t="s">
        <v>345</v>
      </c>
      <c r="K163" s="106" t="s">
        <v>888</v>
      </c>
      <c r="L163" s="106" t="s">
        <v>346</v>
      </c>
      <c r="M163" s="115">
        <v>5.2472830442251635</v>
      </c>
      <c r="N163" s="98">
        <v>64</v>
      </c>
      <c r="O163" s="121">
        <v>4</v>
      </c>
      <c r="P163" s="136" t="s">
        <v>757</v>
      </c>
      <c r="Q163" s="142" t="s">
        <v>794</v>
      </c>
    </row>
    <row r="164" spans="10:17" x14ac:dyDescent="0.35">
      <c r="J164" s="106" t="s">
        <v>557</v>
      </c>
      <c r="K164" s="106" t="s">
        <v>994</v>
      </c>
      <c r="L164" s="106" t="s">
        <v>558</v>
      </c>
      <c r="M164" s="115">
        <v>5.2530530008586362</v>
      </c>
      <c r="N164" s="98">
        <v>170</v>
      </c>
      <c r="O164" s="121">
        <v>4</v>
      </c>
      <c r="P164" s="136" t="s">
        <v>757</v>
      </c>
      <c r="Q164" s="142" t="s">
        <v>794</v>
      </c>
    </row>
    <row r="165" spans="10:17" x14ac:dyDescent="0.35">
      <c r="J165" s="106" t="s">
        <v>455</v>
      </c>
      <c r="K165" s="106" t="s">
        <v>943</v>
      </c>
      <c r="L165" s="106" t="s">
        <v>456</v>
      </c>
      <c r="M165" s="115">
        <v>5.2546858666355023</v>
      </c>
      <c r="N165" s="98">
        <v>119</v>
      </c>
      <c r="O165" s="121">
        <v>4</v>
      </c>
      <c r="P165" s="136" t="s">
        <v>757</v>
      </c>
      <c r="Q165" s="142" t="s">
        <v>794</v>
      </c>
    </row>
    <row r="166" spans="10:17" x14ac:dyDescent="0.35">
      <c r="J166" s="106" t="s">
        <v>409</v>
      </c>
      <c r="K166" s="106" t="s">
        <v>920</v>
      </c>
      <c r="L166" s="106" t="s">
        <v>410</v>
      </c>
      <c r="M166" s="115">
        <v>5.2589219386568091</v>
      </c>
      <c r="N166" s="98">
        <v>96</v>
      </c>
      <c r="O166" s="121">
        <v>4</v>
      </c>
      <c r="P166" s="136" t="s">
        <v>757</v>
      </c>
      <c r="Q166" s="142" t="s">
        <v>794</v>
      </c>
    </row>
    <row r="167" spans="10:17" x14ac:dyDescent="0.35">
      <c r="J167" s="106" t="s">
        <v>220</v>
      </c>
      <c r="K167" s="106" t="s">
        <v>824</v>
      </c>
      <c r="L167" s="106" t="s">
        <v>221</v>
      </c>
      <c r="M167" s="115">
        <v>5.2870569070813502</v>
      </c>
      <c r="N167" s="98">
        <v>1</v>
      </c>
      <c r="O167" s="121">
        <v>4</v>
      </c>
      <c r="P167" s="136" t="s">
        <v>757</v>
      </c>
      <c r="Q167" s="142" t="s">
        <v>794</v>
      </c>
    </row>
    <row r="168" spans="10:17" x14ac:dyDescent="0.35">
      <c r="J168" s="106" t="s">
        <v>325</v>
      </c>
      <c r="K168" s="106" t="s">
        <v>878</v>
      </c>
      <c r="L168" s="106" t="s">
        <v>326</v>
      </c>
      <c r="M168" s="115">
        <v>5.2978423343048977</v>
      </c>
      <c r="N168" s="98">
        <v>54</v>
      </c>
      <c r="O168" s="121">
        <v>4</v>
      </c>
      <c r="P168" s="136" t="s">
        <v>757</v>
      </c>
      <c r="Q168" s="142" t="s">
        <v>794</v>
      </c>
    </row>
    <row r="169" spans="10:17" x14ac:dyDescent="0.35">
      <c r="J169" s="106" t="s">
        <v>561</v>
      </c>
      <c r="K169" s="106" t="s">
        <v>996</v>
      </c>
      <c r="L169" s="106" t="s">
        <v>562</v>
      </c>
      <c r="M169" s="115">
        <v>5.3065472080451359</v>
      </c>
      <c r="N169" s="98">
        <v>172</v>
      </c>
      <c r="O169" s="121">
        <v>5</v>
      </c>
      <c r="P169" s="136" t="s">
        <v>758</v>
      </c>
      <c r="Q169" s="142" t="s">
        <v>795</v>
      </c>
    </row>
    <row r="170" spans="10:17" x14ac:dyDescent="0.35">
      <c r="J170" s="106" t="s">
        <v>397</v>
      </c>
      <c r="K170" s="106" t="s">
        <v>914</v>
      </c>
      <c r="L170" s="106" t="s">
        <v>398</v>
      </c>
      <c r="M170" s="115">
        <v>5.306805554285547</v>
      </c>
      <c r="N170" s="98">
        <v>90</v>
      </c>
      <c r="O170" s="121">
        <v>5</v>
      </c>
      <c r="P170" s="136" t="s">
        <v>758</v>
      </c>
      <c r="Q170" s="142" t="s">
        <v>795</v>
      </c>
    </row>
    <row r="171" spans="10:17" x14ac:dyDescent="0.35">
      <c r="J171" s="106" t="s">
        <v>445</v>
      </c>
      <c r="K171" s="106" t="s">
        <v>938</v>
      </c>
      <c r="L171" s="106" t="s">
        <v>446</v>
      </c>
      <c r="M171" s="115">
        <v>5.3148553697190097</v>
      </c>
      <c r="N171" s="98">
        <v>114</v>
      </c>
      <c r="O171" s="121">
        <v>5</v>
      </c>
      <c r="P171" s="136" t="s">
        <v>758</v>
      </c>
      <c r="Q171" s="142" t="s">
        <v>795</v>
      </c>
    </row>
    <row r="172" spans="10:17" x14ac:dyDescent="0.35">
      <c r="J172" s="106" t="s">
        <v>288</v>
      </c>
      <c r="K172" s="106" t="s">
        <v>858</v>
      </c>
      <c r="L172" s="106" t="s">
        <v>289</v>
      </c>
      <c r="M172" s="115">
        <v>5.330160821606782</v>
      </c>
      <c r="N172" s="98">
        <v>35</v>
      </c>
      <c r="O172" s="121">
        <v>5</v>
      </c>
      <c r="P172" s="136" t="s">
        <v>758</v>
      </c>
      <c r="Q172" s="142" t="s">
        <v>795</v>
      </c>
    </row>
    <row r="173" spans="10:17" x14ac:dyDescent="0.35">
      <c r="J173" s="106" t="s">
        <v>395</v>
      </c>
      <c r="K173" s="106" t="s">
        <v>913</v>
      </c>
      <c r="L173" s="106" t="s">
        <v>396</v>
      </c>
      <c r="M173" s="115">
        <v>5.3334664346614788</v>
      </c>
      <c r="N173" s="98">
        <v>89</v>
      </c>
      <c r="O173" s="121">
        <v>5</v>
      </c>
      <c r="P173" s="136" t="s">
        <v>758</v>
      </c>
      <c r="Q173" s="142" t="s">
        <v>795</v>
      </c>
    </row>
    <row r="174" spans="10:17" x14ac:dyDescent="0.35">
      <c r="J174" s="106" t="s">
        <v>463</v>
      </c>
      <c r="K174" s="106" t="s">
        <v>947</v>
      </c>
      <c r="L174" s="106" t="s">
        <v>464</v>
      </c>
      <c r="M174" s="115">
        <v>5.3497569256057611</v>
      </c>
      <c r="N174" s="98">
        <v>123</v>
      </c>
      <c r="O174" s="121">
        <v>5</v>
      </c>
      <c r="P174" s="136" t="s">
        <v>758</v>
      </c>
      <c r="Q174" s="142" t="s">
        <v>795</v>
      </c>
    </row>
    <row r="175" spans="10:17" x14ac:dyDescent="0.35">
      <c r="J175" s="106" t="s">
        <v>573</v>
      </c>
      <c r="K175" s="106" t="s">
        <v>1002</v>
      </c>
      <c r="L175" s="106" t="s">
        <v>574</v>
      </c>
      <c r="M175" s="115">
        <v>5.3713801647436474</v>
      </c>
      <c r="N175" s="98">
        <v>178</v>
      </c>
      <c r="O175" s="121">
        <v>5</v>
      </c>
      <c r="P175" s="136" t="s">
        <v>758</v>
      </c>
      <c r="Q175" s="142" t="s">
        <v>795</v>
      </c>
    </row>
    <row r="176" spans="10:17" x14ac:dyDescent="0.35">
      <c r="J176" s="106" t="s">
        <v>353</v>
      </c>
      <c r="K176" s="106" t="s">
        <v>892</v>
      </c>
      <c r="L176" s="106" t="s">
        <v>354</v>
      </c>
      <c r="M176" s="115">
        <v>5.4469690951457723</v>
      </c>
      <c r="N176" s="98">
        <v>68</v>
      </c>
      <c r="O176" s="121">
        <v>5</v>
      </c>
      <c r="P176" s="136" t="s">
        <v>758</v>
      </c>
      <c r="Q176" s="142" t="s">
        <v>795</v>
      </c>
    </row>
    <row r="177" spans="10:17" x14ac:dyDescent="0.35">
      <c r="J177" s="106" t="s">
        <v>563</v>
      </c>
      <c r="K177" s="106" t="s">
        <v>997</v>
      </c>
      <c r="L177" s="106" t="s">
        <v>564</v>
      </c>
      <c r="M177" s="115">
        <v>5.4507292286131719</v>
      </c>
      <c r="N177" s="98">
        <v>173</v>
      </c>
      <c r="O177" s="121">
        <v>5</v>
      </c>
      <c r="P177" s="136" t="s">
        <v>758</v>
      </c>
      <c r="Q177" s="142" t="s">
        <v>795</v>
      </c>
    </row>
    <row r="178" spans="10:17" x14ac:dyDescent="0.35">
      <c r="J178" s="106" t="s">
        <v>357</v>
      </c>
      <c r="K178" s="106" t="s">
        <v>894</v>
      </c>
      <c r="L178" s="106" t="s">
        <v>358</v>
      </c>
      <c r="M178" s="115">
        <v>5.5201012671592737</v>
      </c>
      <c r="N178" s="98">
        <v>70</v>
      </c>
      <c r="O178" s="121">
        <v>5</v>
      </c>
      <c r="P178" s="136" t="s">
        <v>758</v>
      </c>
      <c r="Q178" s="142" t="s">
        <v>795</v>
      </c>
    </row>
    <row r="179" spans="10:17" x14ac:dyDescent="0.35">
      <c r="J179" s="106" t="s">
        <v>551</v>
      </c>
      <c r="K179" s="106" t="s">
        <v>991</v>
      </c>
      <c r="L179" s="106" t="s">
        <v>552</v>
      </c>
      <c r="M179" s="115">
        <v>5.526284029739859</v>
      </c>
      <c r="N179" s="98">
        <v>167</v>
      </c>
      <c r="O179" s="121">
        <v>5</v>
      </c>
      <c r="P179" s="136" t="s">
        <v>758</v>
      </c>
      <c r="Q179" s="142" t="s">
        <v>795</v>
      </c>
    </row>
    <row r="180" spans="10:17" x14ac:dyDescent="0.35">
      <c r="J180" s="106" t="s">
        <v>300</v>
      </c>
      <c r="K180" s="106" t="s">
        <v>864</v>
      </c>
      <c r="L180" s="106" t="s">
        <v>301</v>
      </c>
      <c r="M180" s="115">
        <v>5.5311403755466042</v>
      </c>
      <c r="N180" s="98">
        <v>41</v>
      </c>
      <c r="O180" s="121">
        <v>5</v>
      </c>
      <c r="P180" s="136" t="s">
        <v>758</v>
      </c>
      <c r="Q180" s="142" t="s">
        <v>795</v>
      </c>
    </row>
    <row r="181" spans="10:17" x14ac:dyDescent="0.35">
      <c r="J181" s="106" t="s">
        <v>236</v>
      </c>
      <c r="K181" s="106" t="s">
        <v>832</v>
      </c>
      <c r="L181" s="106" t="s">
        <v>237</v>
      </c>
      <c r="M181" s="115">
        <v>5.5314519255516021</v>
      </c>
      <c r="N181" s="98">
        <v>9</v>
      </c>
      <c r="O181" s="121">
        <v>5</v>
      </c>
      <c r="P181" s="136" t="s">
        <v>758</v>
      </c>
      <c r="Q181" s="142" t="s">
        <v>795</v>
      </c>
    </row>
    <row r="182" spans="10:17" x14ac:dyDescent="0.35">
      <c r="J182" s="106" t="s">
        <v>467</v>
      </c>
      <c r="K182" s="106" t="s">
        <v>949</v>
      </c>
      <c r="L182" s="106" t="s">
        <v>468</v>
      </c>
      <c r="M182" s="115">
        <v>5.5368260160022835</v>
      </c>
      <c r="N182" s="98">
        <v>125</v>
      </c>
      <c r="O182" s="121">
        <v>5</v>
      </c>
      <c r="P182" s="136" t="s">
        <v>758</v>
      </c>
      <c r="Q182" s="142" t="s">
        <v>795</v>
      </c>
    </row>
    <row r="183" spans="10:17" x14ac:dyDescent="0.35">
      <c r="J183" s="106" t="s">
        <v>228</v>
      </c>
      <c r="K183" s="106" t="s">
        <v>828</v>
      </c>
      <c r="L183" s="106" t="s">
        <v>229</v>
      </c>
      <c r="M183" s="115">
        <v>5.6443635662392708</v>
      </c>
      <c r="N183" s="98">
        <v>5</v>
      </c>
      <c r="O183" s="121">
        <v>5</v>
      </c>
      <c r="P183" s="136" t="s">
        <v>758</v>
      </c>
      <c r="Q183" s="142" t="s">
        <v>795</v>
      </c>
    </row>
    <row r="184" spans="10:17" x14ac:dyDescent="0.35">
      <c r="J184" s="106" t="s">
        <v>577</v>
      </c>
      <c r="K184" s="106" t="s">
        <v>1004</v>
      </c>
      <c r="L184" s="106" t="s">
        <v>578</v>
      </c>
      <c r="M184" s="115">
        <v>5.6735964791574185</v>
      </c>
      <c r="N184" s="98">
        <v>180</v>
      </c>
      <c r="O184" s="121">
        <v>5</v>
      </c>
      <c r="P184" s="136" t="s">
        <v>758</v>
      </c>
      <c r="Q184" s="142" t="s">
        <v>795</v>
      </c>
    </row>
    <row r="185" spans="10:17" x14ac:dyDescent="0.35">
      <c r="J185" s="106" t="s">
        <v>294</v>
      </c>
      <c r="K185" s="106" t="s">
        <v>861</v>
      </c>
      <c r="L185" s="106" t="s">
        <v>295</v>
      </c>
      <c r="M185" s="115">
        <v>5.7143236673872551</v>
      </c>
      <c r="N185" s="98">
        <v>38</v>
      </c>
      <c r="O185" s="121">
        <v>5</v>
      </c>
      <c r="P185" s="136" t="s">
        <v>758</v>
      </c>
      <c r="Q185" s="142" t="s">
        <v>795</v>
      </c>
    </row>
    <row r="186" spans="10:17" x14ac:dyDescent="0.35">
      <c r="J186" s="106" t="s">
        <v>447</v>
      </c>
      <c r="K186" s="106" t="s">
        <v>939</v>
      </c>
      <c r="L186" s="106" t="s">
        <v>448</v>
      </c>
      <c r="M186" s="115">
        <v>5.7379206874212016</v>
      </c>
      <c r="N186" s="98">
        <v>115</v>
      </c>
      <c r="O186" s="121">
        <v>5</v>
      </c>
      <c r="P186" s="136" t="s">
        <v>758</v>
      </c>
      <c r="Q186" s="142" t="s">
        <v>795</v>
      </c>
    </row>
    <row r="187" spans="10:17" x14ac:dyDescent="0.35">
      <c r="J187" s="106" t="s">
        <v>399</v>
      </c>
      <c r="K187" s="106" t="s">
        <v>915</v>
      </c>
      <c r="L187" s="106" t="s">
        <v>400</v>
      </c>
      <c r="M187" s="115">
        <v>5.7444269200039519</v>
      </c>
      <c r="N187" s="98">
        <v>91</v>
      </c>
      <c r="O187" s="121">
        <v>5</v>
      </c>
      <c r="P187" s="136" t="s">
        <v>758</v>
      </c>
      <c r="Q187" s="142" t="s">
        <v>795</v>
      </c>
    </row>
    <row r="188" spans="10:17" x14ac:dyDescent="0.35">
      <c r="J188" s="106" t="s">
        <v>377</v>
      </c>
      <c r="K188" s="106" t="s">
        <v>904</v>
      </c>
      <c r="L188" s="106" t="s">
        <v>378</v>
      </c>
      <c r="M188" s="115">
        <v>5.8317487989732131</v>
      </c>
      <c r="N188" s="98">
        <v>80</v>
      </c>
      <c r="O188" s="121">
        <v>5</v>
      </c>
      <c r="P188" s="136" t="s">
        <v>758</v>
      </c>
      <c r="Q188" s="142" t="s">
        <v>795</v>
      </c>
    </row>
    <row r="189" spans="10:17" x14ac:dyDescent="0.35">
      <c r="J189" s="106" t="s">
        <v>359</v>
      </c>
      <c r="K189" s="106" t="s">
        <v>895</v>
      </c>
      <c r="L189" s="106" t="s">
        <v>360</v>
      </c>
      <c r="M189" s="115">
        <v>5.844111895529692</v>
      </c>
      <c r="N189" s="98">
        <v>71</v>
      </c>
      <c r="O189" s="121">
        <v>5</v>
      </c>
      <c r="P189" s="136" t="s">
        <v>758</v>
      </c>
      <c r="Q189" s="142" t="s">
        <v>795</v>
      </c>
    </row>
    <row r="190" spans="10:17" x14ac:dyDescent="0.35">
      <c r="J190" s="106" t="s">
        <v>441</v>
      </c>
      <c r="K190" s="106" t="s">
        <v>936</v>
      </c>
      <c r="L190" s="106" t="s">
        <v>442</v>
      </c>
      <c r="M190" s="115">
        <v>5.8602783799780411</v>
      </c>
      <c r="N190" s="98">
        <v>112</v>
      </c>
      <c r="O190" s="121">
        <v>5</v>
      </c>
      <c r="P190" s="136" t="s">
        <v>758</v>
      </c>
      <c r="Q190" s="142" t="s">
        <v>795</v>
      </c>
    </row>
    <row r="191" spans="10:17" x14ac:dyDescent="0.35">
      <c r="J191" s="106" t="s">
        <v>343</v>
      </c>
      <c r="K191" s="106" t="s">
        <v>887</v>
      </c>
      <c r="L191" s="106" t="s">
        <v>344</v>
      </c>
      <c r="M191" s="115">
        <v>5.8748268474126055</v>
      </c>
      <c r="N191" s="98">
        <v>63</v>
      </c>
      <c r="O191" s="121">
        <v>5</v>
      </c>
      <c r="P191" s="136" t="s">
        <v>758</v>
      </c>
      <c r="Q191" s="142" t="s">
        <v>795</v>
      </c>
    </row>
    <row r="192" spans="10:17" x14ac:dyDescent="0.35">
      <c r="J192" s="106" t="s">
        <v>266</v>
      </c>
      <c r="K192" s="106" t="s">
        <v>847</v>
      </c>
      <c r="L192" s="106" t="s">
        <v>267</v>
      </c>
      <c r="M192" s="115">
        <v>5.8963777789091854</v>
      </c>
      <c r="N192" s="98">
        <v>24</v>
      </c>
      <c r="O192" s="121">
        <v>5</v>
      </c>
      <c r="P192" s="136" t="s">
        <v>758</v>
      </c>
      <c r="Q192" s="142" t="s">
        <v>795</v>
      </c>
    </row>
    <row r="193" spans="10:17" x14ac:dyDescent="0.35">
      <c r="J193" s="106" t="s">
        <v>316</v>
      </c>
      <c r="K193" s="106" t="s">
        <v>872</v>
      </c>
      <c r="L193" s="106" t="s">
        <v>317</v>
      </c>
      <c r="M193" s="115">
        <v>6.0351323050207153</v>
      </c>
      <c r="N193" s="98">
        <v>49</v>
      </c>
      <c r="O193" s="121">
        <v>5</v>
      </c>
      <c r="P193" s="136" t="s">
        <v>758</v>
      </c>
      <c r="Q193" s="142" t="s">
        <v>795</v>
      </c>
    </row>
    <row r="194" spans="10:17" x14ac:dyDescent="0.35">
      <c r="J194" s="106" t="s">
        <v>391</v>
      </c>
      <c r="K194" s="106" t="s">
        <v>911</v>
      </c>
      <c r="L194" s="106" t="s">
        <v>392</v>
      </c>
      <c r="M194" s="115">
        <v>6.1609003529956752</v>
      </c>
      <c r="N194" s="98">
        <v>87</v>
      </c>
      <c r="O194" s="121">
        <v>5</v>
      </c>
      <c r="P194" s="136" t="s">
        <v>758</v>
      </c>
      <c r="Q194" s="142" t="s">
        <v>795</v>
      </c>
    </row>
    <row r="195" spans="10:17" x14ac:dyDescent="0.35">
      <c r="J195" s="106" t="s">
        <v>581</v>
      </c>
      <c r="K195" s="106" t="s">
        <v>1006</v>
      </c>
      <c r="L195" s="106" t="s">
        <v>582</v>
      </c>
      <c r="M195" s="115">
        <v>6.2006067743769648</v>
      </c>
      <c r="N195" s="98">
        <v>182</v>
      </c>
      <c r="O195" s="121">
        <v>5</v>
      </c>
      <c r="P195" s="136" t="s">
        <v>758</v>
      </c>
      <c r="Q195" s="142" t="s">
        <v>795</v>
      </c>
    </row>
    <row r="196" spans="10:17" x14ac:dyDescent="0.35">
      <c r="J196" s="106" t="s">
        <v>449</v>
      </c>
      <c r="K196" s="106" t="s">
        <v>940</v>
      </c>
      <c r="L196" s="106" t="s">
        <v>450</v>
      </c>
      <c r="M196" s="115">
        <v>6.2014222066330458</v>
      </c>
      <c r="N196" s="98">
        <v>116</v>
      </c>
      <c r="O196" s="121">
        <v>5</v>
      </c>
      <c r="P196" s="136" t="s">
        <v>758</v>
      </c>
      <c r="Q196" s="142" t="s">
        <v>795</v>
      </c>
    </row>
    <row r="197" spans="10:17" x14ac:dyDescent="0.35">
      <c r="J197" s="106" t="s">
        <v>403</v>
      </c>
      <c r="K197" s="106" t="s">
        <v>917</v>
      </c>
      <c r="L197" s="106" t="s">
        <v>404</v>
      </c>
      <c r="M197" s="115">
        <v>6.2513573169301857</v>
      </c>
      <c r="N197" s="98">
        <v>93</v>
      </c>
      <c r="O197" s="121">
        <v>5</v>
      </c>
      <c r="P197" s="136" t="s">
        <v>758</v>
      </c>
      <c r="Q197" s="142" t="s">
        <v>795</v>
      </c>
    </row>
    <row r="198" spans="10:17" x14ac:dyDescent="0.35">
      <c r="J198" s="106" t="s">
        <v>240</v>
      </c>
      <c r="K198" s="106" t="s">
        <v>834</v>
      </c>
      <c r="L198" s="106" t="s">
        <v>241</v>
      </c>
      <c r="M198" s="115">
        <v>6.2560759451315198</v>
      </c>
      <c r="N198" s="98">
        <v>11</v>
      </c>
      <c r="O198" s="121">
        <v>5</v>
      </c>
      <c r="P198" s="136" t="s">
        <v>758</v>
      </c>
      <c r="Q198" s="142" t="s">
        <v>795</v>
      </c>
    </row>
    <row r="199" spans="10:17" x14ac:dyDescent="0.35">
      <c r="J199" s="106" t="s">
        <v>365</v>
      </c>
      <c r="K199" s="106" t="s">
        <v>898</v>
      </c>
      <c r="L199" s="106" t="s">
        <v>366</v>
      </c>
      <c r="M199" s="115">
        <v>6.2687201539069868</v>
      </c>
      <c r="N199" s="98">
        <v>74</v>
      </c>
      <c r="O199" s="121">
        <v>5</v>
      </c>
      <c r="P199" s="136" t="s">
        <v>758</v>
      </c>
      <c r="Q199" s="142" t="s">
        <v>795</v>
      </c>
    </row>
    <row r="200" spans="10:17" x14ac:dyDescent="0.35">
      <c r="J200" s="106" t="s">
        <v>435</v>
      </c>
      <c r="K200" s="106" t="s">
        <v>933</v>
      </c>
      <c r="L200" s="106" t="s">
        <v>436</v>
      </c>
      <c r="M200" s="115">
        <v>6.3014601123030367</v>
      </c>
      <c r="N200" s="98">
        <v>109</v>
      </c>
      <c r="O200" s="121">
        <v>5</v>
      </c>
      <c r="P200" s="136" t="s">
        <v>758</v>
      </c>
      <c r="Q200" s="142" t="s">
        <v>795</v>
      </c>
    </row>
    <row r="201" spans="10:17" x14ac:dyDescent="0.35">
      <c r="J201" s="106" t="s">
        <v>587</v>
      </c>
      <c r="K201" s="106" t="s">
        <v>1009</v>
      </c>
      <c r="L201" s="106" t="s">
        <v>588</v>
      </c>
      <c r="M201" s="115">
        <v>6.3158493071962374</v>
      </c>
      <c r="N201" s="98">
        <v>185</v>
      </c>
      <c r="O201" s="121">
        <v>5</v>
      </c>
      <c r="P201" s="136" t="s">
        <v>758</v>
      </c>
      <c r="Q201" s="142" t="s">
        <v>795</v>
      </c>
    </row>
    <row r="202" spans="10:17" x14ac:dyDescent="0.35">
      <c r="J202" s="106" t="s">
        <v>611</v>
      </c>
      <c r="K202" s="106" t="s">
        <v>1021</v>
      </c>
      <c r="L202" s="106" t="s">
        <v>612</v>
      </c>
      <c r="M202" s="115">
        <v>6.4796065755261187</v>
      </c>
      <c r="N202" s="98">
        <v>197</v>
      </c>
      <c r="O202" s="121">
        <v>5</v>
      </c>
      <c r="P202" s="136" t="s">
        <v>758</v>
      </c>
      <c r="Q202" s="142" t="s">
        <v>795</v>
      </c>
    </row>
    <row r="203" spans="10:17" x14ac:dyDescent="0.35">
      <c r="J203" s="106" t="s">
        <v>367</v>
      </c>
      <c r="K203" s="106" t="s">
        <v>899</v>
      </c>
      <c r="L203" s="106" t="s">
        <v>368</v>
      </c>
      <c r="M203" s="115">
        <v>6.4888280845573201</v>
      </c>
      <c r="N203" s="98">
        <v>75</v>
      </c>
      <c r="O203" s="121">
        <v>5</v>
      </c>
      <c r="P203" s="136" t="s">
        <v>758</v>
      </c>
      <c r="Q203" s="142" t="s">
        <v>795</v>
      </c>
    </row>
    <row r="204" spans="10:17" x14ac:dyDescent="0.35">
      <c r="J204" s="106" t="s">
        <v>437</v>
      </c>
      <c r="K204" s="106" t="s">
        <v>934</v>
      </c>
      <c r="L204" s="106" t="s">
        <v>438</v>
      </c>
      <c r="M204" s="115">
        <v>6.6053380389900189</v>
      </c>
      <c r="N204" s="98">
        <v>110</v>
      </c>
      <c r="O204" s="121">
        <v>5</v>
      </c>
      <c r="P204" s="136" t="s">
        <v>758</v>
      </c>
      <c r="Q204" s="142" t="s">
        <v>795</v>
      </c>
    </row>
    <row r="205" spans="10:17" x14ac:dyDescent="0.35">
      <c r="J205" s="106" t="s">
        <v>351</v>
      </c>
      <c r="K205" s="106" t="s">
        <v>891</v>
      </c>
      <c r="L205" s="106" t="s">
        <v>352</v>
      </c>
      <c r="M205" s="115">
        <v>6.8682619787909767</v>
      </c>
      <c r="N205" s="98">
        <v>67</v>
      </c>
      <c r="O205" s="121">
        <v>5</v>
      </c>
      <c r="P205" s="136" t="s">
        <v>758</v>
      </c>
      <c r="Q205" s="142" t="s">
        <v>795</v>
      </c>
    </row>
    <row r="206" spans="10:17" x14ac:dyDescent="0.35">
      <c r="J206" s="106" t="s">
        <v>238</v>
      </c>
      <c r="K206" s="106" t="s">
        <v>833</v>
      </c>
      <c r="L206" s="106" t="s">
        <v>239</v>
      </c>
      <c r="M206" s="115">
        <v>6.9689515932607664</v>
      </c>
      <c r="N206" s="98">
        <v>10</v>
      </c>
      <c r="O206" s="121">
        <v>5</v>
      </c>
      <c r="P206" s="136" t="s">
        <v>758</v>
      </c>
      <c r="Q206" s="142" t="s">
        <v>795</v>
      </c>
    </row>
    <row r="207" spans="10:17" x14ac:dyDescent="0.35">
      <c r="J207" s="106" t="s">
        <v>363</v>
      </c>
      <c r="K207" s="106" t="s">
        <v>897</v>
      </c>
      <c r="L207" s="106" t="s">
        <v>364</v>
      </c>
      <c r="M207" s="115">
        <v>7.0726913898013013</v>
      </c>
      <c r="N207" s="98">
        <v>73</v>
      </c>
      <c r="O207" s="121">
        <v>5</v>
      </c>
      <c r="P207" s="136" t="s">
        <v>758</v>
      </c>
      <c r="Q207" s="142" t="s">
        <v>795</v>
      </c>
    </row>
    <row r="208" spans="10:17" x14ac:dyDescent="0.35">
      <c r="J208" s="106" t="s">
        <v>304</v>
      </c>
      <c r="K208" s="106" t="s">
        <v>866</v>
      </c>
      <c r="L208" s="106" t="s">
        <v>305</v>
      </c>
      <c r="M208" s="115">
        <v>7.0873487775519397</v>
      </c>
      <c r="N208" s="98">
        <v>43</v>
      </c>
      <c r="O208" s="121">
        <v>5</v>
      </c>
      <c r="P208" s="136" t="s">
        <v>758</v>
      </c>
      <c r="Q208" s="142" t="s">
        <v>795</v>
      </c>
    </row>
    <row r="209" spans="10:17" x14ac:dyDescent="0.35">
      <c r="J209" s="106" t="s">
        <v>429</v>
      </c>
      <c r="K209" s="106" t="s">
        <v>930</v>
      </c>
      <c r="L209" s="106" t="s">
        <v>430</v>
      </c>
      <c r="M209" s="115">
        <v>7.8577149593766702</v>
      </c>
      <c r="N209" s="98">
        <v>106</v>
      </c>
      <c r="O209" s="121">
        <v>5</v>
      </c>
      <c r="P209" s="136" t="s">
        <v>758</v>
      </c>
      <c r="Q209" s="142" t="s">
        <v>795</v>
      </c>
    </row>
    <row r="210" spans="10:17" x14ac:dyDescent="0.35">
      <c r="J210" s="106" t="s">
        <v>292</v>
      </c>
      <c r="K210" s="106" t="s">
        <v>860</v>
      </c>
      <c r="L210" s="106" t="s">
        <v>293</v>
      </c>
      <c r="M210" s="115">
        <v>7.9893909398832479</v>
      </c>
      <c r="N210" s="98">
        <v>37</v>
      </c>
      <c r="O210" s="121">
        <v>5</v>
      </c>
      <c r="P210" s="136" t="s">
        <v>758</v>
      </c>
      <c r="Q210" s="142" t="s">
        <v>795</v>
      </c>
    </row>
  </sheetData>
  <sortState ref="J2:M210">
    <sortCondition ref="M2:M210"/>
  </sortState>
  <mergeCells count="1">
    <mergeCell ref="D2:H4"/>
  </mergeCells>
  <pageMargins left="0.7" right="0.7" top="0.75" bottom="0.75" header="0.3" footer="0.3"/>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33"/>
  <sheetViews>
    <sheetView workbookViewId="0"/>
  </sheetViews>
  <sheetFormatPr defaultRowHeight="14.5" x14ac:dyDescent="0.35"/>
  <cols>
    <col min="1" max="3" width="10.72656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704</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A6" s="103"/>
      <c r="B6" s="103"/>
      <c r="C6" s="103"/>
      <c r="D6" s="103" t="s">
        <v>73</v>
      </c>
    </row>
    <row r="7" spans="1:12" x14ac:dyDescent="0.35">
      <c r="A7" s="103"/>
      <c r="B7" s="103"/>
      <c r="C7" s="103"/>
      <c r="D7" s="103" t="s">
        <v>215</v>
      </c>
    </row>
    <row r="8" spans="1:12" x14ac:dyDescent="0.35">
      <c r="A8" s="101" t="s">
        <v>153</v>
      </c>
      <c r="B8" s="102" t="s">
        <v>180</v>
      </c>
      <c r="C8" s="101" t="s">
        <v>209</v>
      </c>
      <c r="D8" s="105">
        <v>9.8108469524208122</v>
      </c>
    </row>
    <row r="9" spans="1:12" x14ac:dyDescent="0.35">
      <c r="A9" s="101" t="s">
        <v>176</v>
      </c>
      <c r="B9" s="102" t="s">
        <v>191</v>
      </c>
      <c r="C9" s="101" t="s">
        <v>210</v>
      </c>
      <c r="D9" s="105">
        <v>8.7124487205430565</v>
      </c>
    </row>
    <row r="10" spans="1:12" x14ac:dyDescent="0.35">
      <c r="A10" s="101" t="s">
        <v>177</v>
      </c>
      <c r="B10" s="102" t="s">
        <v>190</v>
      </c>
      <c r="C10" s="101" t="s">
        <v>211</v>
      </c>
      <c r="D10" s="105">
        <v>8.4775948460987838</v>
      </c>
    </row>
    <row r="11" spans="1:12" x14ac:dyDescent="0.35">
      <c r="A11" s="101" t="s">
        <v>178</v>
      </c>
      <c r="B11" s="102" t="s">
        <v>189</v>
      </c>
      <c r="C11" s="101" t="s">
        <v>212</v>
      </c>
      <c r="D11" s="105">
        <v>8.1956845238095237</v>
      </c>
    </row>
    <row r="12" spans="1:12" x14ac:dyDescent="0.35">
      <c r="A12" s="101" t="s">
        <v>170</v>
      </c>
      <c r="B12" s="102" t="s">
        <v>181</v>
      </c>
      <c r="C12" s="101" t="s">
        <v>203</v>
      </c>
      <c r="D12" s="105">
        <v>7.620855025260945</v>
      </c>
    </row>
    <row r="13" spans="1:12" x14ac:dyDescent="0.35">
      <c r="A13" s="101" t="s">
        <v>171</v>
      </c>
      <c r="B13" s="102" t="s">
        <v>187</v>
      </c>
      <c r="C13" s="101" t="s">
        <v>204</v>
      </c>
      <c r="D13" s="105">
        <v>7.485492774172255</v>
      </c>
    </row>
    <row r="14" spans="1:12" x14ac:dyDescent="0.35">
      <c r="A14" s="101" t="s">
        <v>167</v>
      </c>
      <c r="B14" s="102" t="s">
        <v>184</v>
      </c>
      <c r="C14" s="101" t="s">
        <v>200</v>
      </c>
      <c r="D14" s="105">
        <v>7.3513956515450989</v>
      </c>
    </row>
    <row r="15" spans="1:12" x14ac:dyDescent="0.35">
      <c r="A15" s="101" t="s">
        <v>174</v>
      </c>
      <c r="B15" s="102" t="s">
        <v>186</v>
      </c>
      <c r="C15" s="101" t="s">
        <v>207</v>
      </c>
      <c r="D15" s="105">
        <v>7.2501977326654368</v>
      </c>
    </row>
    <row r="16" spans="1:12" x14ac:dyDescent="0.35">
      <c r="A16" s="101" t="s">
        <v>169</v>
      </c>
      <c r="B16" s="102" t="s">
        <v>182</v>
      </c>
      <c r="C16" s="101" t="s">
        <v>202</v>
      </c>
      <c r="D16" s="105">
        <v>7.1643081854571564</v>
      </c>
    </row>
    <row r="17" spans="1:4" x14ac:dyDescent="0.35">
      <c r="A17" s="101" t="s">
        <v>173</v>
      </c>
      <c r="B17" s="102" t="s">
        <v>185</v>
      </c>
      <c r="C17" s="101" t="s">
        <v>206</v>
      </c>
      <c r="D17" s="105">
        <v>7.1225814663951112</v>
      </c>
    </row>
    <row r="18" spans="1:4" x14ac:dyDescent="0.35">
      <c r="A18" s="101" t="s">
        <v>172</v>
      </c>
      <c r="B18" s="102" t="s">
        <v>188</v>
      </c>
      <c r="C18" s="101" t="s">
        <v>205</v>
      </c>
      <c r="D18" s="105">
        <v>6.7510305353930891</v>
      </c>
    </row>
    <row r="19" spans="1:4" x14ac:dyDescent="0.35">
      <c r="A19" s="101" t="s">
        <v>175</v>
      </c>
      <c r="B19" s="102" t="s">
        <v>179</v>
      </c>
      <c r="C19" s="101" t="s">
        <v>208</v>
      </c>
      <c r="D19" s="105">
        <v>6.7056190751767328</v>
      </c>
    </row>
    <row r="20" spans="1:4" x14ac:dyDescent="0.35">
      <c r="A20" s="101" t="s">
        <v>168</v>
      </c>
      <c r="B20" s="102" t="s">
        <v>183</v>
      </c>
      <c r="C20" s="101" t="s">
        <v>201</v>
      </c>
      <c r="D20" s="105">
        <v>6.6093872089234482</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K4"/>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33"/>
  <sheetViews>
    <sheetView workbookViewId="0">
      <selection activeCell="N12" sqref="N12"/>
    </sheetView>
  </sheetViews>
  <sheetFormatPr defaultRowHeight="14.5" x14ac:dyDescent="0.35"/>
  <cols>
    <col min="1" max="3" width="10.7265625" customWidth="1"/>
    <col min="4" max="12" width="9.4531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729</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77</v>
      </c>
    </row>
    <row r="7" spans="1:12" x14ac:dyDescent="0.35">
      <c r="D7" s="103" t="s">
        <v>213</v>
      </c>
    </row>
    <row r="8" spans="1:12" x14ac:dyDescent="0.35">
      <c r="A8" s="101" t="s">
        <v>172</v>
      </c>
      <c r="B8" s="102" t="s">
        <v>188</v>
      </c>
      <c r="C8" s="101" t="s">
        <v>205</v>
      </c>
      <c r="D8" s="105">
        <v>7.4505665672629631</v>
      </c>
    </row>
    <row r="9" spans="1:12" x14ac:dyDescent="0.35">
      <c r="A9" s="101" t="s">
        <v>168</v>
      </c>
      <c r="B9" s="102" t="s">
        <v>183</v>
      </c>
      <c r="C9" s="101" t="s">
        <v>201</v>
      </c>
      <c r="D9" s="105">
        <v>6.8277100885838244</v>
      </c>
    </row>
    <row r="10" spans="1:12" x14ac:dyDescent="0.35">
      <c r="A10" s="101" t="s">
        <v>169</v>
      </c>
      <c r="B10" s="102" t="s">
        <v>182</v>
      </c>
      <c r="C10" s="101" t="s">
        <v>202</v>
      </c>
      <c r="D10" s="105">
        <v>6.7404246293769079</v>
      </c>
    </row>
    <row r="11" spans="1:12" x14ac:dyDescent="0.35">
      <c r="A11" s="101" t="s">
        <v>171</v>
      </c>
      <c r="B11" s="102" t="s">
        <v>187</v>
      </c>
      <c r="C11" s="101" t="s">
        <v>204</v>
      </c>
      <c r="D11" s="105">
        <v>6.6406869129036945</v>
      </c>
    </row>
    <row r="12" spans="1:12" x14ac:dyDescent="0.35">
      <c r="A12" s="101" t="s">
        <v>167</v>
      </c>
      <c r="B12" s="102" t="s">
        <v>184</v>
      </c>
      <c r="C12" s="101" t="s">
        <v>200</v>
      </c>
      <c r="D12" s="105">
        <v>6.5945139013564402</v>
      </c>
    </row>
    <row r="13" spans="1:12" x14ac:dyDescent="0.35">
      <c r="A13" s="101" t="s">
        <v>170</v>
      </c>
      <c r="B13" s="102" t="s">
        <v>181</v>
      </c>
      <c r="C13" s="101" t="s">
        <v>203</v>
      </c>
      <c r="D13" s="105">
        <v>6.4671729464362979</v>
      </c>
    </row>
    <row r="14" spans="1:12" x14ac:dyDescent="0.35">
      <c r="A14" s="101" t="s">
        <v>173</v>
      </c>
      <c r="B14" s="102" t="s">
        <v>185</v>
      </c>
      <c r="C14" s="101" t="s">
        <v>206</v>
      </c>
      <c r="D14" s="105">
        <v>6.465232128899463</v>
      </c>
    </row>
    <row r="15" spans="1:12" x14ac:dyDescent="0.35">
      <c r="A15" s="101" t="s">
        <v>174</v>
      </c>
      <c r="B15" s="102" t="s">
        <v>186</v>
      </c>
      <c r="C15" s="101" t="s">
        <v>207</v>
      </c>
      <c r="D15" s="105">
        <v>6.1726846790188761</v>
      </c>
    </row>
    <row r="16" spans="1:12" x14ac:dyDescent="0.35">
      <c r="A16" s="101" t="s">
        <v>175</v>
      </c>
      <c r="B16" s="102" t="s">
        <v>179</v>
      </c>
      <c r="C16" s="101" t="s">
        <v>208</v>
      </c>
      <c r="D16" s="105">
        <v>6.1402232727266908</v>
      </c>
    </row>
    <row r="17" spans="1:4" x14ac:dyDescent="0.35">
      <c r="A17" s="101" t="s">
        <v>176</v>
      </c>
      <c r="B17" s="102" t="s">
        <v>191</v>
      </c>
      <c r="C17" s="101" t="s">
        <v>210</v>
      </c>
      <c r="D17" s="105">
        <v>6.1244401322953976</v>
      </c>
    </row>
    <row r="18" spans="1:4" x14ac:dyDescent="0.35">
      <c r="A18" s="101" t="s">
        <v>153</v>
      </c>
      <c r="B18" s="102" t="s">
        <v>180</v>
      </c>
      <c r="C18" s="101" t="s">
        <v>209</v>
      </c>
      <c r="D18" s="105">
        <v>5.8347504851012975</v>
      </c>
    </row>
    <row r="19" spans="1:4" x14ac:dyDescent="0.35">
      <c r="A19" s="101" t="s">
        <v>177</v>
      </c>
      <c r="B19" s="102" t="s">
        <v>190</v>
      </c>
      <c r="C19" s="101" t="s">
        <v>211</v>
      </c>
      <c r="D19" s="105">
        <v>5.8275289057456261</v>
      </c>
    </row>
    <row r="20" spans="1:4" x14ac:dyDescent="0.35">
      <c r="A20" s="101" t="s">
        <v>178</v>
      </c>
      <c r="B20" s="102" t="s">
        <v>189</v>
      </c>
      <c r="C20" s="101" t="s">
        <v>212</v>
      </c>
      <c r="D20" s="105">
        <v>5.5762931645738965</v>
      </c>
    </row>
    <row r="21" spans="1:4" x14ac:dyDescent="0.35">
      <c r="A21" s="106"/>
      <c r="B21" s="106"/>
      <c r="C21" s="101"/>
      <c r="D21" s="115"/>
    </row>
    <row r="22" spans="1:4" x14ac:dyDescent="0.35">
      <c r="A22" s="106"/>
      <c r="B22" s="106"/>
      <c r="C22" s="101"/>
      <c r="D22" s="115"/>
    </row>
    <row r="23" spans="1:4" x14ac:dyDescent="0.35">
      <c r="A23" s="106"/>
      <c r="B23" s="106"/>
      <c r="C23" s="101"/>
      <c r="D23" s="115"/>
    </row>
    <row r="24" spans="1:4" x14ac:dyDescent="0.35">
      <c r="A24" s="106"/>
      <c r="B24" s="106"/>
      <c r="C24" s="101"/>
      <c r="D24" s="115"/>
    </row>
    <row r="25" spans="1:4" x14ac:dyDescent="0.35">
      <c r="A25" s="106"/>
      <c r="B25" s="106"/>
      <c r="C25" s="101"/>
      <c r="D25" s="115"/>
    </row>
    <row r="26" spans="1:4" x14ac:dyDescent="0.35">
      <c r="A26" s="106"/>
      <c r="B26" s="106"/>
      <c r="C26" s="101"/>
      <c r="D26" s="115"/>
    </row>
    <row r="27" spans="1:4" x14ac:dyDescent="0.35">
      <c r="A27" s="106"/>
      <c r="B27" s="106"/>
      <c r="C27" s="101"/>
      <c r="D27" s="115"/>
    </row>
    <row r="28" spans="1:4" x14ac:dyDescent="0.35">
      <c r="A28" s="106"/>
      <c r="B28" s="106"/>
      <c r="C28" s="101"/>
      <c r="D28" s="115"/>
    </row>
    <row r="29" spans="1:4" x14ac:dyDescent="0.35">
      <c r="A29" s="106"/>
      <c r="B29" s="106"/>
      <c r="C29" s="101"/>
      <c r="D29" s="115"/>
    </row>
    <row r="30" spans="1:4" x14ac:dyDescent="0.35">
      <c r="A30" s="106"/>
      <c r="B30" s="106"/>
      <c r="C30" s="101"/>
      <c r="D30" s="115"/>
    </row>
    <row r="31" spans="1:4" x14ac:dyDescent="0.35">
      <c r="A31" s="106"/>
      <c r="B31" s="106"/>
      <c r="C31" s="101"/>
      <c r="D31" s="115"/>
    </row>
    <row r="32" spans="1:4" x14ac:dyDescent="0.35">
      <c r="A32" s="106"/>
      <c r="B32" s="106"/>
      <c r="C32" s="101"/>
      <c r="D32" s="115"/>
    </row>
    <row r="33" spans="1:4" x14ac:dyDescent="0.35">
      <c r="A33" s="106"/>
      <c r="B33" s="106"/>
      <c r="C33" s="101"/>
      <c r="D33" s="115"/>
    </row>
  </sheetData>
  <sortState ref="A8:D20">
    <sortCondition descending="1" ref="D8:D20"/>
  </sortState>
  <mergeCells count="1">
    <mergeCell ref="D2:K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F24"/>
  <sheetViews>
    <sheetView workbookViewId="0"/>
  </sheetViews>
  <sheetFormatPr defaultRowHeight="14.5" x14ac:dyDescent="0.35"/>
  <cols>
    <col min="1" max="1" width="40.26953125" bestFit="1" customWidth="1"/>
    <col min="2" max="2" width="15" customWidth="1"/>
    <col min="3" max="3" width="14.54296875" customWidth="1"/>
    <col min="4" max="5" width="13.7265625" customWidth="1"/>
    <col min="6" max="6" width="11" customWidth="1"/>
  </cols>
  <sheetData>
    <row r="1" spans="1:6" ht="15" customHeight="1" x14ac:dyDescent="0.35">
      <c r="A1" s="85"/>
      <c r="B1" s="84"/>
      <c r="C1" s="84"/>
      <c r="D1" s="84"/>
      <c r="E1" s="84"/>
      <c r="F1" s="84"/>
    </row>
    <row r="2" spans="1:6" ht="15" customHeight="1" x14ac:dyDescent="0.35">
      <c r="A2" s="84"/>
      <c r="B2" s="203" t="s">
        <v>706</v>
      </c>
      <c r="C2" s="203"/>
      <c r="D2" s="203"/>
      <c r="E2" s="203"/>
      <c r="F2" s="84"/>
    </row>
    <row r="3" spans="1:6" ht="18" customHeight="1" x14ac:dyDescent="0.35">
      <c r="A3" s="84"/>
      <c r="B3" s="203"/>
      <c r="C3" s="203"/>
      <c r="D3" s="203"/>
      <c r="E3" s="203"/>
      <c r="F3" s="84"/>
    </row>
    <row r="4" spans="1:6" ht="15" customHeight="1" x14ac:dyDescent="0.35">
      <c r="A4" s="84"/>
      <c r="B4" s="203"/>
      <c r="C4" s="203"/>
      <c r="D4" s="203"/>
      <c r="E4" s="203"/>
      <c r="F4" s="84"/>
    </row>
    <row r="5" spans="1:6" ht="15" customHeight="1" x14ac:dyDescent="0.35">
      <c r="A5" s="84"/>
      <c r="B5" s="84"/>
      <c r="C5" s="84"/>
      <c r="D5" s="84"/>
      <c r="E5" s="84"/>
      <c r="F5" s="84"/>
    </row>
    <row r="6" spans="1:6" ht="46.5" x14ac:dyDescent="0.35">
      <c r="A6" s="56" t="s">
        <v>60</v>
      </c>
      <c r="B6" s="182" t="s">
        <v>16</v>
      </c>
      <c r="C6" s="183" t="s">
        <v>33</v>
      </c>
      <c r="D6" s="182" t="s">
        <v>34</v>
      </c>
      <c r="E6" s="183" t="s">
        <v>43</v>
      </c>
      <c r="F6" s="182" t="s">
        <v>35</v>
      </c>
    </row>
    <row r="7" spans="1:6" ht="15.5" x14ac:dyDescent="0.35">
      <c r="A7" s="36" t="s">
        <v>51</v>
      </c>
      <c r="B7" s="37"/>
      <c r="C7" s="38"/>
      <c r="D7" s="37"/>
      <c r="E7" s="38"/>
      <c r="F7" s="37"/>
    </row>
    <row r="8" spans="1:6" ht="15.5" x14ac:dyDescent="0.35">
      <c r="A8" s="39" t="s">
        <v>52</v>
      </c>
      <c r="B8" s="59">
        <v>0.80467984975740403</v>
      </c>
      <c r="C8" s="60">
        <v>8.1319367260969315</v>
      </c>
      <c r="D8" s="59">
        <v>0.9043408160026557</v>
      </c>
      <c r="E8" s="60">
        <v>0.49371869527013307</v>
      </c>
      <c r="F8" s="59">
        <v>0.91381912174837987</v>
      </c>
    </row>
    <row r="9" spans="1:6" ht="15.5" x14ac:dyDescent="0.35">
      <c r="A9" s="39" t="s">
        <v>53</v>
      </c>
      <c r="B9" s="59">
        <v>0.74119158239414451</v>
      </c>
      <c r="C9" s="60">
        <v>7.6361911967371841</v>
      </c>
      <c r="D9" s="59">
        <v>0.81950152678850097</v>
      </c>
      <c r="E9" s="60">
        <v>0.47323537038325253</v>
      </c>
      <c r="F9" s="59">
        <v>0.81719239336489713</v>
      </c>
    </row>
    <row r="10" spans="1:6" ht="15.5" x14ac:dyDescent="0.35">
      <c r="A10" s="39" t="s">
        <v>19</v>
      </c>
      <c r="B10" s="59">
        <v>0.49006618218867387</v>
      </c>
      <c r="C10" s="60">
        <v>5.3330576177078397</v>
      </c>
      <c r="D10" s="59">
        <v>0.56743227067106217</v>
      </c>
      <c r="E10" s="60">
        <v>0.3359835772127337</v>
      </c>
      <c r="F10" s="59">
        <v>1.0695037363355249</v>
      </c>
    </row>
    <row r="11" spans="1:6" ht="15.5" x14ac:dyDescent="0.35">
      <c r="A11" s="39" t="s">
        <v>54</v>
      </c>
      <c r="B11" s="59">
        <v>0.81742565751140828</v>
      </c>
      <c r="C11" s="60">
        <v>7.3545560502803111</v>
      </c>
      <c r="D11" s="59">
        <v>0.77822928356201859</v>
      </c>
      <c r="E11" s="60">
        <v>0.42494912500803889</v>
      </c>
      <c r="F11" s="59">
        <v>0.79951782577141017</v>
      </c>
    </row>
    <row r="12" spans="1:6" s="149" customFormat="1" ht="15.5" x14ac:dyDescent="0.35">
      <c r="A12" s="150" t="s">
        <v>3</v>
      </c>
      <c r="B12" s="151">
        <v>0.73757533177980206</v>
      </c>
      <c r="C12" s="152">
        <v>7.3315688491632089</v>
      </c>
      <c r="D12" s="151">
        <v>0.79206849890943432</v>
      </c>
      <c r="E12" s="152">
        <v>0.44430908745369879</v>
      </c>
      <c r="F12" s="151">
        <v>0.88080194229772313</v>
      </c>
    </row>
    <row r="13" spans="1:6" ht="15.5" x14ac:dyDescent="0.35">
      <c r="A13" s="43" t="s">
        <v>55</v>
      </c>
      <c r="B13" s="44"/>
      <c r="C13" s="45"/>
      <c r="D13" s="44"/>
      <c r="E13" s="45"/>
      <c r="F13" s="44"/>
    </row>
    <row r="14" spans="1:6" ht="15.5" x14ac:dyDescent="0.35">
      <c r="A14" s="39" t="s">
        <v>52</v>
      </c>
      <c r="B14" s="59">
        <v>95.099882009766972</v>
      </c>
      <c r="C14" s="60">
        <v>93.621048146570089</v>
      </c>
      <c r="D14" s="59">
        <v>99.914784831700047</v>
      </c>
      <c r="E14" s="60">
        <v>99.87217724755007</v>
      </c>
      <c r="F14" s="59">
        <v>93.69243879256662</v>
      </c>
    </row>
    <row r="15" spans="1:6" ht="15.5" x14ac:dyDescent="0.35">
      <c r="A15" s="39" t="s">
        <v>53</v>
      </c>
      <c r="B15" s="59">
        <v>94.11204232448776</v>
      </c>
      <c r="C15" s="60">
        <v>92.249563318777277</v>
      </c>
      <c r="D15" s="59">
        <v>100</v>
      </c>
      <c r="E15" s="60">
        <v>99.78165938864629</v>
      </c>
      <c r="F15" s="59">
        <v>92.731642593214644</v>
      </c>
    </row>
    <row r="16" spans="1:6" ht="15.5" x14ac:dyDescent="0.35">
      <c r="A16" s="39" t="s">
        <v>19</v>
      </c>
      <c r="B16" s="59">
        <v>93.797016151108693</v>
      </c>
      <c r="C16" s="60">
        <v>88.686903914590744</v>
      </c>
      <c r="D16" s="59">
        <v>99.92882562277579</v>
      </c>
      <c r="E16" s="60">
        <v>99.644128113879006</v>
      </c>
      <c r="F16" s="59">
        <v>91.211634273200104</v>
      </c>
    </row>
    <row r="17" spans="1:6" ht="15.5" x14ac:dyDescent="0.35">
      <c r="A17" s="39" t="s">
        <v>54</v>
      </c>
      <c r="B17" s="59">
        <v>94.921039812231527</v>
      </c>
      <c r="C17" s="60">
        <v>94.205066206102501</v>
      </c>
      <c r="D17" s="59">
        <v>100</v>
      </c>
      <c r="E17" s="60">
        <v>99.884858952216462</v>
      </c>
      <c r="F17" s="59">
        <v>93.372901997254345</v>
      </c>
    </row>
    <row r="18" spans="1:6" s="149" customFormat="1" ht="15.5" x14ac:dyDescent="0.35">
      <c r="A18" s="150" t="s">
        <v>3</v>
      </c>
      <c r="B18" s="151">
        <v>94.533828749987649</v>
      </c>
      <c r="C18" s="152">
        <v>92.456536829926733</v>
      </c>
      <c r="D18" s="151">
        <v>99.961434631700726</v>
      </c>
      <c r="E18" s="152">
        <v>99.807173158503659</v>
      </c>
      <c r="F18" s="151">
        <v>92.890177697350879</v>
      </c>
    </row>
    <row r="19" spans="1:6" ht="15.5" x14ac:dyDescent="0.35">
      <c r="A19" s="43" t="s">
        <v>56</v>
      </c>
      <c r="B19" s="44"/>
      <c r="C19" s="45"/>
      <c r="D19" s="44"/>
      <c r="E19" s="45"/>
      <c r="F19" s="44"/>
    </row>
    <row r="20" spans="1:6" ht="15.5" x14ac:dyDescent="0.35">
      <c r="A20" s="39" t="s">
        <v>52</v>
      </c>
      <c r="B20" s="59">
        <v>7.7252449741105078</v>
      </c>
      <c r="C20" s="60">
        <v>25.14819048516917</v>
      </c>
      <c r="D20" s="55" t="s">
        <v>18</v>
      </c>
      <c r="E20" s="42" t="s">
        <v>18</v>
      </c>
      <c r="F20" s="59">
        <v>11.378522571199341</v>
      </c>
    </row>
    <row r="21" spans="1:6" ht="15.5" x14ac:dyDescent="0.35">
      <c r="A21" s="39" t="s">
        <v>53</v>
      </c>
      <c r="B21" s="59">
        <v>8.6692849716992022</v>
      </c>
      <c r="C21" s="60">
        <v>24.937631264431836</v>
      </c>
      <c r="D21" s="55" t="s">
        <v>18</v>
      </c>
      <c r="E21" s="42" t="s">
        <v>18</v>
      </c>
      <c r="F21" s="59">
        <v>12.009891945440039</v>
      </c>
    </row>
    <row r="22" spans="1:6" ht="15.5" x14ac:dyDescent="0.35">
      <c r="A22" s="39" t="s">
        <v>19</v>
      </c>
      <c r="B22" s="59">
        <v>7.7120543784800057</v>
      </c>
      <c r="C22" s="60">
        <v>25.350006167509559</v>
      </c>
      <c r="D22" s="55" t="s">
        <v>18</v>
      </c>
      <c r="E22" s="42" t="s">
        <v>18</v>
      </c>
      <c r="F22" s="59">
        <v>7.8839486843576765</v>
      </c>
    </row>
    <row r="23" spans="1:6" ht="15.5" x14ac:dyDescent="0.35">
      <c r="A23" s="39" t="s">
        <v>54</v>
      </c>
      <c r="B23" s="59">
        <v>8.6738949124270199</v>
      </c>
      <c r="C23" s="60">
        <v>22.59529626909298</v>
      </c>
      <c r="D23" s="55" t="s">
        <v>18</v>
      </c>
      <c r="E23" s="42" t="s">
        <v>18</v>
      </c>
      <c r="F23" s="59">
        <v>12.510783445708199</v>
      </c>
    </row>
    <row r="24" spans="1:6" s="149" customFormat="1" ht="15.5" x14ac:dyDescent="0.35">
      <c r="A24" s="150" t="s">
        <v>3</v>
      </c>
      <c r="B24" s="151">
        <v>8.2794431587122599</v>
      </c>
      <c r="C24" s="152">
        <v>24.474885168721478</v>
      </c>
      <c r="D24" s="153" t="s">
        <v>18</v>
      </c>
      <c r="E24" s="154" t="s">
        <v>18</v>
      </c>
      <c r="F24" s="151">
        <v>11.0940078699739</v>
      </c>
    </row>
  </sheetData>
  <mergeCells count="1">
    <mergeCell ref="B2:E4"/>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U210"/>
  <sheetViews>
    <sheetView workbookViewId="0"/>
  </sheetViews>
  <sheetFormatPr defaultRowHeight="14.5" x14ac:dyDescent="0.35"/>
  <cols>
    <col min="1" max="3" width="10.54296875" customWidth="1"/>
    <col min="5" max="9" width="10.7265625" customWidth="1"/>
    <col min="13" max="13" width="14.54296875" style="141" customWidth="1"/>
    <col min="15" max="15" width="14.1796875" bestFit="1" customWidth="1"/>
    <col min="16" max="16" width="21" style="149" bestFit="1" customWidth="1"/>
    <col min="17" max="18" width="14.54296875" customWidth="1"/>
    <col min="20" max="20" width="21" customWidth="1"/>
    <col min="21" max="21" width="26" bestFit="1" customWidth="1"/>
  </cols>
  <sheetData>
    <row r="1" spans="1:21" ht="15" customHeight="1" x14ac:dyDescent="0.35">
      <c r="A1" s="85"/>
      <c r="B1" s="84"/>
      <c r="C1" s="84"/>
      <c r="D1" s="84"/>
      <c r="E1" s="84"/>
      <c r="F1" s="84"/>
      <c r="G1" s="84"/>
      <c r="H1" s="84"/>
      <c r="I1" s="84"/>
      <c r="K1" t="s">
        <v>638</v>
      </c>
      <c r="M1" s="141" t="s">
        <v>51</v>
      </c>
      <c r="N1" t="s">
        <v>783</v>
      </c>
      <c r="O1" s="122" t="s">
        <v>753</v>
      </c>
      <c r="P1" s="136" t="s">
        <v>775</v>
      </c>
      <c r="Q1" s="132" t="s">
        <v>776</v>
      </c>
      <c r="R1" s="132"/>
      <c r="T1" s="125" t="s">
        <v>772</v>
      </c>
      <c r="U1" s="126" t="s">
        <v>1041</v>
      </c>
    </row>
    <row r="2" spans="1:21" ht="15" customHeight="1" x14ac:dyDescent="0.35">
      <c r="A2" s="84"/>
      <c r="B2" s="84"/>
      <c r="C2" s="84"/>
      <c r="D2" s="203" t="s">
        <v>730</v>
      </c>
      <c r="E2" s="212"/>
      <c r="F2" s="212"/>
      <c r="G2" s="212"/>
      <c r="H2" s="212"/>
      <c r="I2" s="84"/>
      <c r="J2" s="106" t="s">
        <v>493</v>
      </c>
      <c r="K2" s="106" t="s">
        <v>962</v>
      </c>
      <c r="L2" s="106" t="s">
        <v>494</v>
      </c>
      <c r="M2" s="165">
        <v>0.28728118579893713</v>
      </c>
      <c r="N2" s="98">
        <v>138</v>
      </c>
      <c r="O2" s="122">
        <v>1</v>
      </c>
      <c r="P2" s="136" t="s">
        <v>761</v>
      </c>
      <c r="Q2" s="132" t="s">
        <v>799</v>
      </c>
      <c r="R2" s="124"/>
      <c r="T2" s="127" t="s">
        <v>761</v>
      </c>
      <c r="U2" s="128">
        <v>42</v>
      </c>
    </row>
    <row r="3" spans="1:21" ht="15" customHeight="1" x14ac:dyDescent="0.35">
      <c r="A3" s="84"/>
      <c r="B3" s="84"/>
      <c r="C3" s="84"/>
      <c r="D3" s="212"/>
      <c r="E3" s="212"/>
      <c r="F3" s="212"/>
      <c r="G3" s="212"/>
      <c r="H3" s="212"/>
      <c r="I3" s="84"/>
      <c r="J3" s="106" t="s">
        <v>489</v>
      </c>
      <c r="K3" s="106" t="s">
        <v>960</v>
      </c>
      <c r="L3" s="106" t="s">
        <v>490</v>
      </c>
      <c r="M3" s="165">
        <v>0.28765788893014949</v>
      </c>
      <c r="N3" s="98">
        <v>136</v>
      </c>
      <c r="O3" s="122">
        <v>1</v>
      </c>
      <c r="P3" s="136" t="s">
        <v>761</v>
      </c>
      <c r="Q3" s="132" t="s">
        <v>799</v>
      </c>
      <c r="R3" s="124"/>
      <c r="T3" s="127" t="s">
        <v>759</v>
      </c>
      <c r="U3" s="128">
        <v>43</v>
      </c>
    </row>
    <row r="4" spans="1:21" ht="15" customHeight="1" x14ac:dyDescent="0.35">
      <c r="A4" s="84"/>
      <c r="B4" s="84"/>
      <c r="C4" s="84"/>
      <c r="D4" s="212"/>
      <c r="E4" s="212"/>
      <c r="F4" s="212"/>
      <c r="G4" s="212"/>
      <c r="H4" s="212"/>
      <c r="I4" s="84"/>
      <c r="J4" s="106" t="s">
        <v>254</v>
      </c>
      <c r="K4" s="106" t="s">
        <v>841</v>
      </c>
      <c r="L4" s="106" t="s">
        <v>255</v>
      </c>
      <c r="M4" s="165">
        <v>0.28890110882215347</v>
      </c>
      <c r="N4" s="98">
        <v>18</v>
      </c>
      <c r="O4" s="122">
        <v>1</v>
      </c>
      <c r="P4" s="136" t="s">
        <v>761</v>
      </c>
      <c r="Q4" s="132" t="s">
        <v>799</v>
      </c>
      <c r="R4" s="124"/>
      <c r="T4" s="127" t="s">
        <v>760</v>
      </c>
      <c r="U4" s="128">
        <v>45</v>
      </c>
    </row>
    <row r="5" spans="1:21" ht="15" customHeight="1" x14ac:dyDescent="0.35">
      <c r="A5" s="84"/>
      <c r="B5" s="84"/>
      <c r="C5" s="84"/>
      <c r="D5" s="84"/>
      <c r="E5" s="84"/>
      <c r="F5" s="84"/>
      <c r="G5" s="84"/>
      <c r="H5" s="84"/>
      <c r="I5" s="84"/>
      <c r="J5" s="106" t="s">
        <v>479</v>
      </c>
      <c r="K5" s="106" t="s">
        <v>955</v>
      </c>
      <c r="L5" s="106" t="s">
        <v>480</v>
      </c>
      <c r="M5" s="165">
        <v>0.30522740294109624</v>
      </c>
      <c r="N5" s="98">
        <v>131</v>
      </c>
      <c r="O5" s="122">
        <v>1</v>
      </c>
      <c r="P5" s="136" t="s">
        <v>761</v>
      </c>
      <c r="Q5" s="132" t="s">
        <v>799</v>
      </c>
      <c r="R5" s="124"/>
      <c r="T5" s="127" t="s">
        <v>1039</v>
      </c>
      <c r="U5" s="128">
        <v>39</v>
      </c>
    </row>
    <row r="6" spans="1:21" x14ac:dyDescent="0.35">
      <c r="J6" s="106" t="s">
        <v>627</v>
      </c>
      <c r="K6" s="106" t="s">
        <v>1029</v>
      </c>
      <c r="L6" s="106" t="s">
        <v>628</v>
      </c>
      <c r="M6" s="165">
        <v>0.3507559854383121</v>
      </c>
      <c r="N6" s="98">
        <v>205</v>
      </c>
      <c r="O6" s="122">
        <v>1</v>
      </c>
      <c r="P6" s="136" t="s">
        <v>761</v>
      </c>
      <c r="Q6" s="132" t="s">
        <v>799</v>
      </c>
      <c r="R6" s="124"/>
      <c r="T6" s="127" t="s">
        <v>1040</v>
      </c>
      <c r="U6" s="128">
        <v>40</v>
      </c>
    </row>
    <row r="7" spans="1:21" x14ac:dyDescent="0.35">
      <c r="J7" s="106" t="s">
        <v>535</v>
      </c>
      <c r="K7" s="106" t="s">
        <v>983</v>
      </c>
      <c r="L7" s="106" t="s">
        <v>536</v>
      </c>
      <c r="M7" s="165">
        <v>0.35077260460635223</v>
      </c>
      <c r="N7" s="98">
        <v>159</v>
      </c>
      <c r="O7" s="122">
        <v>1</v>
      </c>
      <c r="P7" s="136" t="s">
        <v>761</v>
      </c>
      <c r="Q7" s="132" t="s">
        <v>799</v>
      </c>
      <c r="R7" s="124"/>
      <c r="T7" s="127" t="s">
        <v>773</v>
      </c>
      <c r="U7" s="128">
        <v>209</v>
      </c>
    </row>
    <row r="8" spans="1:21" ht="15" thickBot="1" x14ac:dyDescent="0.4">
      <c r="J8" s="106" t="s">
        <v>629</v>
      </c>
      <c r="K8" s="106" t="s">
        <v>1030</v>
      </c>
      <c r="L8" s="106" t="s">
        <v>630</v>
      </c>
      <c r="M8" s="165">
        <v>0.35604030754892824</v>
      </c>
      <c r="N8" s="98">
        <v>206</v>
      </c>
      <c r="O8" s="122">
        <v>1</v>
      </c>
      <c r="P8" s="136" t="s">
        <v>761</v>
      </c>
      <c r="Q8" s="132" t="s">
        <v>799</v>
      </c>
      <c r="R8" s="124"/>
      <c r="T8" s="129"/>
      <c r="U8" s="130"/>
    </row>
    <row r="9" spans="1:21" x14ac:dyDescent="0.35">
      <c r="J9" s="106" t="s">
        <v>270</v>
      </c>
      <c r="K9" s="106" t="s">
        <v>849</v>
      </c>
      <c r="L9" s="106" t="s">
        <v>271</v>
      </c>
      <c r="M9" s="165">
        <v>0.36229612446148196</v>
      </c>
      <c r="N9" s="98">
        <v>26</v>
      </c>
      <c r="O9" s="122">
        <v>1</v>
      </c>
      <c r="P9" s="136" t="s">
        <v>761</v>
      </c>
      <c r="Q9" s="132" t="s">
        <v>799</v>
      </c>
      <c r="R9" s="124"/>
    </row>
    <row r="10" spans="1:21" x14ac:dyDescent="0.35">
      <c r="J10" s="106" t="s">
        <v>473</v>
      </c>
      <c r="K10" s="106" t="s">
        <v>952</v>
      </c>
      <c r="L10" s="106" t="s">
        <v>474</v>
      </c>
      <c r="M10" s="165">
        <v>0.36397775691485518</v>
      </c>
      <c r="N10" s="98">
        <v>128</v>
      </c>
      <c r="O10" s="122">
        <v>1</v>
      </c>
      <c r="P10" s="136" t="s">
        <v>761</v>
      </c>
      <c r="Q10" s="132" t="s">
        <v>799</v>
      </c>
      <c r="R10" s="124"/>
    </row>
    <row r="11" spans="1:21" x14ac:dyDescent="0.35">
      <c r="J11" s="106" t="s">
        <v>529</v>
      </c>
      <c r="K11" s="106" t="s">
        <v>980</v>
      </c>
      <c r="L11" s="106" t="s">
        <v>530</v>
      </c>
      <c r="M11" s="165">
        <v>0.36621267509947913</v>
      </c>
      <c r="N11" s="98">
        <v>156</v>
      </c>
      <c r="O11" s="122">
        <v>1</v>
      </c>
      <c r="P11" s="136" t="s">
        <v>761</v>
      </c>
      <c r="Q11" s="132" t="s">
        <v>799</v>
      </c>
      <c r="R11" s="124"/>
    </row>
    <row r="12" spans="1:21" x14ac:dyDescent="0.35">
      <c r="J12" s="106" t="s">
        <v>523</v>
      </c>
      <c r="K12" s="106" t="s">
        <v>977</v>
      </c>
      <c r="L12" s="106" t="s">
        <v>524</v>
      </c>
      <c r="M12" s="165">
        <v>0.36785497212018708</v>
      </c>
      <c r="N12" s="98">
        <v>153</v>
      </c>
      <c r="O12" s="122">
        <v>1</v>
      </c>
      <c r="P12" s="136" t="s">
        <v>761</v>
      </c>
      <c r="Q12" s="132" t="s">
        <v>799</v>
      </c>
      <c r="R12" s="124"/>
    </row>
    <row r="13" spans="1:21" x14ac:dyDescent="0.35">
      <c r="J13" s="106" t="s">
        <v>499</v>
      </c>
      <c r="K13" s="106" t="s">
        <v>965</v>
      </c>
      <c r="L13" s="106" t="s">
        <v>500</v>
      </c>
      <c r="M13" s="165">
        <v>0.38142382284716742</v>
      </c>
      <c r="N13" s="98">
        <v>141</v>
      </c>
      <c r="O13" s="122">
        <v>1</v>
      </c>
      <c r="P13" s="136" t="s">
        <v>761</v>
      </c>
      <c r="Q13" s="132" t="s">
        <v>799</v>
      </c>
      <c r="R13" s="124"/>
    </row>
    <row r="14" spans="1:21" x14ac:dyDescent="0.35">
      <c r="J14" s="106" t="s">
        <v>483</v>
      </c>
      <c r="K14" s="106" t="s">
        <v>957</v>
      </c>
      <c r="L14" s="106" t="s">
        <v>484</v>
      </c>
      <c r="M14" s="165">
        <v>0.38912666923538863</v>
      </c>
      <c r="N14" s="98">
        <v>133</v>
      </c>
      <c r="O14" s="122">
        <v>1</v>
      </c>
      <c r="P14" s="136" t="s">
        <v>761</v>
      </c>
      <c r="Q14" s="132" t="s">
        <v>799</v>
      </c>
      <c r="R14" s="124"/>
    </row>
    <row r="15" spans="1:21" x14ac:dyDescent="0.35">
      <c r="J15" s="106" t="s">
        <v>477</v>
      </c>
      <c r="K15" s="106" t="s">
        <v>954</v>
      </c>
      <c r="L15" s="106" t="s">
        <v>478</v>
      </c>
      <c r="M15" s="165">
        <v>0.41016947869880921</v>
      </c>
      <c r="N15" s="98">
        <v>130</v>
      </c>
      <c r="O15" s="122">
        <v>1</v>
      </c>
      <c r="P15" s="136" t="s">
        <v>761</v>
      </c>
      <c r="Q15" s="132" t="s">
        <v>799</v>
      </c>
      <c r="R15" s="124"/>
    </row>
    <row r="16" spans="1:21" x14ac:dyDescent="0.35">
      <c r="J16" s="106" t="s">
        <v>525</v>
      </c>
      <c r="K16" s="106" t="s">
        <v>978</v>
      </c>
      <c r="L16" s="106" t="s">
        <v>526</v>
      </c>
      <c r="M16" s="165">
        <v>0.42314663708080419</v>
      </c>
      <c r="N16" s="98">
        <v>154</v>
      </c>
      <c r="O16" s="122">
        <v>1</v>
      </c>
      <c r="P16" s="136" t="s">
        <v>761</v>
      </c>
      <c r="Q16" s="132" t="s">
        <v>799</v>
      </c>
      <c r="R16" s="124"/>
    </row>
    <row r="17" spans="10:21" x14ac:dyDescent="0.35">
      <c r="J17" s="106" t="s">
        <v>503</v>
      </c>
      <c r="K17" s="106" t="s">
        <v>967</v>
      </c>
      <c r="L17" s="106" t="s">
        <v>504</v>
      </c>
      <c r="M17" s="165">
        <v>0.43031352108293136</v>
      </c>
      <c r="N17" s="98">
        <v>143</v>
      </c>
      <c r="O17" s="122">
        <v>1</v>
      </c>
      <c r="P17" s="136" t="s">
        <v>761</v>
      </c>
      <c r="Q17" s="132" t="s">
        <v>799</v>
      </c>
      <c r="R17" s="124"/>
      <c r="T17" t="s">
        <v>789</v>
      </c>
    </row>
    <row r="18" spans="10:21" x14ac:dyDescent="0.35">
      <c r="J18" s="106" t="s">
        <v>487</v>
      </c>
      <c r="K18" s="106" t="s">
        <v>959</v>
      </c>
      <c r="L18" s="106" t="s">
        <v>488</v>
      </c>
      <c r="M18" s="165">
        <v>0.44140857239399989</v>
      </c>
      <c r="N18" s="98">
        <v>135</v>
      </c>
      <c r="O18" s="122">
        <v>1</v>
      </c>
      <c r="P18" s="136" t="s">
        <v>761</v>
      </c>
      <c r="Q18" s="132" t="s">
        <v>799</v>
      </c>
      <c r="R18" s="124"/>
      <c r="T18" s="133" t="s">
        <v>772</v>
      </c>
      <c r="U18" t="s">
        <v>777</v>
      </c>
    </row>
    <row r="19" spans="10:21" x14ac:dyDescent="0.35">
      <c r="J19" s="106" t="s">
        <v>519</v>
      </c>
      <c r="K19" s="106" t="s">
        <v>975</v>
      </c>
      <c r="L19" s="106" t="s">
        <v>520</v>
      </c>
      <c r="M19" s="165">
        <v>0.47303857301802149</v>
      </c>
      <c r="N19" s="98">
        <v>151</v>
      </c>
      <c r="O19" s="122">
        <v>1</v>
      </c>
      <c r="P19" s="136" t="s">
        <v>761</v>
      </c>
      <c r="Q19" s="132" t="s">
        <v>799</v>
      </c>
      <c r="R19" s="124"/>
      <c r="T19" s="134" t="s">
        <v>799</v>
      </c>
      <c r="U19" s="135">
        <v>42</v>
      </c>
    </row>
    <row r="20" spans="10:21" x14ac:dyDescent="0.35">
      <c r="J20" s="106" t="s">
        <v>495</v>
      </c>
      <c r="K20" s="106" t="s">
        <v>963</v>
      </c>
      <c r="L20" s="106" t="s">
        <v>496</v>
      </c>
      <c r="M20" s="165">
        <v>0.48301244234688406</v>
      </c>
      <c r="N20" s="98">
        <v>139</v>
      </c>
      <c r="O20" s="122">
        <v>1</v>
      </c>
      <c r="P20" s="136" t="s">
        <v>761</v>
      </c>
      <c r="Q20" s="132" t="s">
        <v>799</v>
      </c>
      <c r="R20" s="124"/>
      <c r="T20" s="134" t="s">
        <v>800</v>
      </c>
      <c r="U20" s="135">
        <v>42</v>
      </c>
    </row>
    <row r="21" spans="10:21" x14ac:dyDescent="0.35">
      <c r="J21" s="106" t="s">
        <v>497</v>
      </c>
      <c r="K21" s="106" t="s">
        <v>964</v>
      </c>
      <c r="L21" s="106" t="s">
        <v>498</v>
      </c>
      <c r="M21" s="165">
        <v>0.49007731107244334</v>
      </c>
      <c r="N21" s="98">
        <v>140</v>
      </c>
      <c r="O21" s="122">
        <v>1</v>
      </c>
      <c r="P21" s="136" t="s">
        <v>761</v>
      </c>
      <c r="Q21" s="132" t="s">
        <v>799</v>
      </c>
      <c r="R21" s="124"/>
      <c r="T21" s="134" t="s">
        <v>801</v>
      </c>
      <c r="U21" s="135">
        <v>42</v>
      </c>
    </row>
    <row r="22" spans="10:21" x14ac:dyDescent="0.35">
      <c r="J22" s="106" t="s">
        <v>427</v>
      </c>
      <c r="K22" s="106" t="s">
        <v>929</v>
      </c>
      <c r="L22" s="106" t="s">
        <v>428</v>
      </c>
      <c r="M22" s="165">
        <v>0.4908942696156155</v>
      </c>
      <c r="N22" s="98">
        <v>105</v>
      </c>
      <c r="O22" s="122">
        <v>1</v>
      </c>
      <c r="P22" s="136" t="s">
        <v>761</v>
      </c>
      <c r="Q22" s="132" t="s">
        <v>799</v>
      </c>
      <c r="R22" s="124"/>
      <c r="T22" s="134" t="s">
        <v>797</v>
      </c>
      <c r="U22" s="135">
        <v>42</v>
      </c>
    </row>
    <row r="23" spans="10:21" x14ac:dyDescent="0.35">
      <c r="J23" s="106" t="s">
        <v>501</v>
      </c>
      <c r="K23" s="106" t="s">
        <v>966</v>
      </c>
      <c r="L23" s="106" t="s">
        <v>502</v>
      </c>
      <c r="M23" s="165">
        <v>0.49255830383982191</v>
      </c>
      <c r="N23" s="98">
        <v>142</v>
      </c>
      <c r="O23" s="122">
        <v>1</v>
      </c>
      <c r="P23" s="136" t="s">
        <v>761</v>
      </c>
      <c r="Q23" s="132" t="s">
        <v>799</v>
      </c>
      <c r="R23" s="124"/>
      <c r="T23" s="134" t="s">
        <v>798</v>
      </c>
      <c r="U23" s="135">
        <v>41</v>
      </c>
    </row>
    <row r="24" spans="10:21" x14ac:dyDescent="0.35">
      <c r="J24" s="106" t="s">
        <v>511</v>
      </c>
      <c r="K24" s="106" t="s">
        <v>971</v>
      </c>
      <c r="L24" s="106" t="s">
        <v>512</v>
      </c>
      <c r="M24" s="165">
        <v>0.4967503442943777</v>
      </c>
      <c r="N24" s="98">
        <v>147</v>
      </c>
      <c r="O24" s="122">
        <v>1</v>
      </c>
      <c r="P24" s="136" t="s">
        <v>761</v>
      </c>
      <c r="Q24" s="132" t="s">
        <v>799</v>
      </c>
      <c r="R24" s="124"/>
      <c r="T24" s="134" t="s">
        <v>773</v>
      </c>
      <c r="U24" s="135">
        <v>209</v>
      </c>
    </row>
    <row r="25" spans="10:21" x14ac:dyDescent="0.35">
      <c r="J25" s="106" t="s">
        <v>521</v>
      </c>
      <c r="K25" s="106" t="s">
        <v>976</v>
      </c>
      <c r="L25" s="106" t="s">
        <v>522</v>
      </c>
      <c r="M25" s="165">
        <v>0.4986892457890138</v>
      </c>
      <c r="N25" s="98">
        <v>152</v>
      </c>
      <c r="O25" s="122">
        <v>1</v>
      </c>
      <c r="P25" s="136" t="s">
        <v>761</v>
      </c>
      <c r="Q25" s="132" t="s">
        <v>799</v>
      </c>
      <c r="R25" s="124"/>
    </row>
    <row r="26" spans="10:21" x14ac:dyDescent="0.35">
      <c r="J26" s="106" t="s">
        <v>278</v>
      </c>
      <c r="K26" s="106" t="s">
        <v>853</v>
      </c>
      <c r="L26" s="106" t="s">
        <v>279</v>
      </c>
      <c r="M26" s="165">
        <v>0.50448965645460353</v>
      </c>
      <c r="N26" s="98">
        <v>30</v>
      </c>
      <c r="O26" s="122">
        <v>1</v>
      </c>
      <c r="P26" s="136" t="s">
        <v>761</v>
      </c>
      <c r="Q26" s="132" t="s">
        <v>799</v>
      </c>
      <c r="R26" s="124"/>
    </row>
    <row r="27" spans="10:21" x14ac:dyDescent="0.35">
      <c r="J27" s="106" t="s">
        <v>509</v>
      </c>
      <c r="K27" s="106" t="s">
        <v>970</v>
      </c>
      <c r="L27" s="106" t="s">
        <v>510</v>
      </c>
      <c r="M27" s="165">
        <v>0.50949126168107017</v>
      </c>
      <c r="N27" s="98">
        <v>146</v>
      </c>
      <c r="O27" s="122">
        <v>1</v>
      </c>
      <c r="P27" s="136" t="s">
        <v>761</v>
      </c>
      <c r="Q27" s="132" t="s">
        <v>799</v>
      </c>
      <c r="R27" s="124"/>
    </row>
    <row r="28" spans="10:21" x14ac:dyDescent="0.35">
      <c r="J28" s="106" t="s">
        <v>417</v>
      </c>
      <c r="K28" s="106" t="s">
        <v>924</v>
      </c>
      <c r="L28" s="106" t="s">
        <v>418</v>
      </c>
      <c r="M28" s="165">
        <v>0.51038121109953871</v>
      </c>
      <c r="N28" s="98">
        <v>100</v>
      </c>
      <c r="O28" s="122">
        <v>1</v>
      </c>
      <c r="P28" s="136" t="s">
        <v>761</v>
      </c>
      <c r="Q28" s="132" t="s">
        <v>799</v>
      </c>
      <c r="R28" s="124"/>
    </row>
    <row r="29" spans="10:21" x14ac:dyDescent="0.35">
      <c r="J29" s="106" t="s">
        <v>517</v>
      </c>
      <c r="K29" s="106" t="s">
        <v>974</v>
      </c>
      <c r="L29" s="106" t="s">
        <v>518</v>
      </c>
      <c r="M29" s="165">
        <v>0.51834978486459127</v>
      </c>
      <c r="N29" s="98">
        <v>150</v>
      </c>
      <c r="O29" s="122">
        <v>1</v>
      </c>
      <c r="P29" s="136" t="s">
        <v>761</v>
      </c>
      <c r="Q29" s="132" t="s">
        <v>799</v>
      </c>
      <c r="R29" s="124"/>
    </row>
    <row r="30" spans="10:21" x14ac:dyDescent="0.35">
      <c r="J30" s="106" t="s">
        <v>507</v>
      </c>
      <c r="K30" s="106" t="s">
        <v>969</v>
      </c>
      <c r="L30" s="106" t="s">
        <v>508</v>
      </c>
      <c r="M30" s="165">
        <v>0.53229986225573744</v>
      </c>
      <c r="N30" s="98">
        <v>145</v>
      </c>
      <c r="O30" s="122">
        <v>1</v>
      </c>
      <c r="P30" s="136" t="s">
        <v>761</v>
      </c>
      <c r="Q30" s="132" t="s">
        <v>799</v>
      </c>
      <c r="R30" s="124"/>
    </row>
    <row r="31" spans="10:21" x14ac:dyDescent="0.35">
      <c r="J31" s="106" t="s">
        <v>505</v>
      </c>
      <c r="K31" s="106" t="s">
        <v>968</v>
      </c>
      <c r="L31" s="106" t="s">
        <v>506</v>
      </c>
      <c r="M31" s="165">
        <v>0.5340411497778802</v>
      </c>
      <c r="N31" s="98">
        <v>144</v>
      </c>
      <c r="O31" s="122">
        <v>1</v>
      </c>
      <c r="P31" s="136" t="s">
        <v>761</v>
      </c>
      <c r="Q31" s="132" t="s">
        <v>799</v>
      </c>
      <c r="R31" s="124"/>
    </row>
    <row r="32" spans="10:21" x14ac:dyDescent="0.35">
      <c r="J32" s="106" t="s">
        <v>491</v>
      </c>
      <c r="K32" s="106" t="s">
        <v>961</v>
      </c>
      <c r="L32" s="106" t="s">
        <v>492</v>
      </c>
      <c r="M32" s="165">
        <v>0.53456388105450603</v>
      </c>
      <c r="N32" s="98">
        <v>137</v>
      </c>
      <c r="O32" s="122">
        <v>1</v>
      </c>
      <c r="P32" s="136" t="s">
        <v>761</v>
      </c>
      <c r="Q32" s="132" t="s">
        <v>799</v>
      </c>
      <c r="R32" s="124"/>
    </row>
    <row r="33" spans="10:18" x14ac:dyDescent="0.35">
      <c r="J33" s="106" t="s">
        <v>385</v>
      </c>
      <c r="K33" s="106" t="s">
        <v>908</v>
      </c>
      <c r="L33" s="106" t="s">
        <v>386</v>
      </c>
      <c r="M33" s="165">
        <v>0.53919138195258276</v>
      </c>
      <c r="N33" s="98">
        <v>84</v>
      </c>
      <c r="O33" s="122">
        <v>1</v>
      </c>
      <c r="P33" s="136" t="s">
        <v>761</v>
      </c>
      <c r="Q33" s="132" t="s">
        <v>799</v>
      </c>
      <c r="R33" s="124"/>
    </row>
    <row r="34" spans="10:18" x14ac:dyDescent="0.35">
      <c r="J34" s="106" t="s">
        <v>405</v>
      </c>
      <c r="K34" s="106" t="s">
        <v>918</v>
      </c>
      <c r="L34" s="106" t="s">
        <v>406</v>
      </c>
      <c r="M34" s="165">
        <v>0.54641625925103476</v>
      </c>
      <c r="N34" s="98">
        <v>94</v>
      </c>
      <c r="O34" s="122">
        <v>1</v>
      </c>
      <c r="P34" s="136" t="s">
        <v>761</v>
      </c>
      <c r="Q34" s="132" t="s">
        <v>799</v>
      </c>
      <c r="R34" s="124"/>
    </row>
    <row r="35" spans="10:18" x14ac:dyDescent="0.35">
      <c r="J35" s="106" t="s">
        <v>591</v>
      </c>
      <c r="K35" s="106" t="s">
        <v>1011</v>
      </c>
      <c r="L35" s="106" t="s">
        <v>592</v>
      </c>
      <c r="M35" s="165">
        <v>0.5468828450266876</v>
      </c>
      <c r="N35" s="98">
        <v>187</v>
      </c>
      <c r="O35" s="122">
        <v>1</v>
      </c>
      <c r="P35" s="136" t="s">
        <v>761</v>
      </c>
      <c r="Q35" s="132" t="s">
        <v>799</v>
      </c>
      <c r="R35" s="124"/>
    </row>
    <row r="36" spans="10:18" x14ac:dyDescent="0.35">
      <c r="J36" s="106" t="s">
        <v>575</v>
      </c>
      <c r="K36" s="106" t="s">
        <v>1003</v>
      </c>
      <c r="L36" s="106" t="s">
        <v>576</v>
      </c>
      <c r="M36" s="165">
        <v>0.54785403823657552</v>
      </c>
      <c r="N36" s="98">
        <v>179</v>
      </c>
      <c r="O36" s="122">
        <v>1</v>
      </c>
      <c r="P36" s="136" t="s">
        <v>761</v>
      </c>
      <c r="Q36" s="132" t="s">
        <v>799</v>
      </c>
      <c r="R36" s="124"/>
    </row>
    <row r="37" spans="10:18" x14ac:dyDescent="0.35">
      <c r="J37" s="106" t="s">
        <v>585</v>
      </c>
      <c r="K37" s="106" t="s">
        <v>1008</v>
      </c>
      <c r="L37" s="106" t="s">
        <v>586</v>
      </c>
      <c r="M37" s="165">
        <v>0.55010183432766424</v>
      </c>
      <c r="N37" s="98">
        <v>184</v>
      </c>
      <c r="O37" s="122">
        <v>1</v>
      </c>
      <c r="P37" s="136" t="s">
        <v>761</v>
      </c>
      <c r="Q37" s="132" t="s">
        <v>799</v>
      </c>
      <c r="R37" s="124"/>
    </row>
    <row r="38" spans="10:18" x14ac:dyDescent="0.35">
      <c r="J38" s="106" t="s">
        <v>463</v>
      </c>
      <c r="K38" s="106" t="s">
        <v>947</v>
      </c>
      <c r="L38" s="106" t="s">
        <v>464</v>
      </c>
      <c r="M38" s="165">
        <v>0.55583238420653003</v>
      </c>
      <c r="N38" s="98">
        <v>123</v>
      </c>
      <c r="O38" s="122">
        <v>1</v>
      </c>
      <c r="P38" s="136" t="s">
        <v>761</v>
      </c>
      <c r="Q38" s="132" t="s">
        <v>799</v>
      </c>
      <c r="R38" s="124"/>
    </row>
    <row r="39" spans="10:18" x14ac:dyDescent="0.35">
      <c r="J39" s="106" t="s">
        <v>555</v>
      </c>
      <c r="K39" s="106" t="s">
        <v>993</v>
      </c>
      <c r="L39" s="106" t="s">
        <v>556</v>
      </c>
      <c r="M39" s="165">
        <v>0.57543716958113056</v>
      </c>
      <c r="N39" s="98">
        <v>169</v>
      </c>
      <c r="O39" s="122">
        <v>1</v>
      </c>
      <c r="P39" s="136" t="s">
        <v>761</v>
      </c>
      <c r="Q39" s="132" t="s">
        <v>799</v>
      </c>
      <c r="R39" s="124"/>
    </row>
    <row r="40" spans="10:18" x14ac:dyDescent="0.35">
      <c r="J40" s="106" t="s">
        <v>481</v>
      </c>
      <c r="K40" s="106" t="s">
        <v>956</v>
      </c>
      <c r="L40" s="106" t="s">
        <v>482</v>
      </c>
      <c r="M40" s="165">
        <v>0.58965726171662725</v>
      </c>
      <c r="N40" s="98">
        <v>132</v>
      </c>
      <c r="O40" s="122">
        <v>1</v>
      </c>
      <c r="P40" s="136" t="s">
        <v>761</v>
      </c>
      <c r="Q40" s="132" t="s">
        <v>799</v>
      </c>
      <c r="R40" s="124"/>
    </row>
    <row r="41" spans="10:18" ht="15.75" customHeight="1" x14ac:dyDescent="0.35">
      <c r="J41" s="106" t="s">
        <v>433</v>
      </c>
      <c r="K41" s="106" t="s">
        <v>932</v>
      </c>
      <c r="L41" s="106" t="s">
        <v>434</v>
      </c>
      <c r="M41" s="165">
        <v>0.59114824320179515</v>
      </c>
      <c r="N41" s="98">
        <v>108</v>
      </c>
      <c r="O41" s="122">
        <v>1</v>
      </c>
      <c r="P41" s="136" t="s">
        <v>761</v>
      </c>
      <c r="Q41" s="132" t="s">
        <v>799</v>
      </c>
      <c r="R41" s="124"/>
    </row>
    <row r="42" spans="10:18" x14ac:dyDescent="0.35">
      <c r="J42" s="106" t="s">
        <v>387</v>
      </c>
      <c r="K42" s="106" t="s">
        <v>909</v>
      </c>
      <c r="L42" s="106" t="s">
        <v>388</v>
      </c>
      <c r="M42" s="165">
        <v>0.59696440848273302</v>
      </c>
      <c r="N42" s="98">
        <v>85</v>
      </c>
      <c r="O42" s="122">
        <v>1</v>
      </c>
      <c r="P42" s="136" t="s">
        <v>761</v>
      </c>
      <c r="Q42" s="132" t="s">
        <v>799</v>
      </c>
      <c r="R42" s="124"/>
    </row>
    <row r="43" spans="10:18" x14ac:dyDescent="0.35">
      <c r="J43" s="106" t="s">
        <v>421</v>
      </c>
      <c r="K43" s="106" t="s">
        <v>926</v>
      </c>
      <c r="L43" s="106" t="s">
        <v>422</v>
      </c>
      <c r="M43" s="165">
        <v>0.59965034965034969</v>
      </c>
      <c r="N43" s="98">
        <v>102</v>
      </c>
      <c r="O43" s="122">
        <v>1</v>
      </c>
      <c r="P43" s="136" t="s">
        <v>761</v>
      </c>
      <c r="Q43" s="132" t="s">
        <v>799</v>
      </c>
      <c r="R43" s="124"/>
    </row>
    <row r="44" spans="10:18" x14ac:dyDescent="0.35">
      <c r="J44" s="106" t="s">
        <v>280</v>
      </c>
      <c r="K44" s="106" t="s">
        <v>854</v>
      </c>
      <c r="L44" s="106" t="s">
        <v>281</v>
      </c>
      <c r="M44" s="165">
        <v>0.60915795720150656</v>
      </c>
      <c r="N44" s="98">
        <v>31</v>
      </c>
      <c r="O44" s="122">
        <v>2</v>
      </c>
      <c r="P44" s="136" t="s">
        <v>759</v>
      </c>
      <c r="Q44" s="132" t="s">
        <v>800</v>
      </c>
      <c r="R44" s="124"/>
    </row>
    <row r="45" spans="10:18" x14ac:dyDescent="0.35">
      <c r="J45" s="106" t="s">
        <v>361</v>
      </c>
      <c r="K45" s="106" t="s">
        <v>896</v>
      </c>
      <c r="L45" s="106" t="s">
        <v>362</v>
      </c>
      <c r="M45" s="165">
        <v>0.6094248847108904</v>
      </c>
      <c r="N45" s="98">
        <v>72</v>
      </c>
      <c r="O45" s="122">
        <v>2</v>
      </c>
      <c r="P45" s="136" t="s">
        <v>759</v>
      </c>
      <c r="Q45" s="132" t="s">
        <v>800</v>
      </c>
      <c r="R45" s="124"/>
    </row>
    <row r="46" spans="10:18" x14ac:dyDescent="0.35">
      <c r="J46" s="106" t="s">
        <v>425</v>
      </c>
      <c r="K46" s="106" t="s">
        <v>928</v>
      </c>
      <c r="L46" s="106" t="s">
        <v>426</v>
      </c>
      <c r="M46" s="165">
        <v>0.61029510674959808</v>
      </c>
      <c r="N46" s="98">
        <v>104</v>
      </c>
      <c r="O46" s="122">
        <v>2</v>
      </c>
      <c r="P46" s="136" t="s">
        <v>759</v>
      </c>
      <c r="Q46" s="132" t="s">
        <v>800</v>
      </c>
      <c r="R46" s="124"/>
    </row>
    <row r="47" spans="10:18" x14ac:dyDescent="0.35">
      <c r="J47" s="106" t="s">
        <v>413</v>
      </c>
      <c r="K47" s="106" t="s">
        <v>922</v>
      </c>
      <c r="L47" s="106" t="s">
        <v>414</v>
      </c>
      <c r="M47" s="165">
        <v>0.61240217927021956</v>
      </c>
      <c r="N47" s="98">
        <v>98</v>
      </c>
      <c r="O47" s="122">
        <v>2</v>
      </c>
      <c r="P47" s="136" t="s">
        <v>759</v>
      </c>
      <c r="Q47" s="132" t="s">
        <v>800</v>
      </c>
      <c r="R47" s="124"/>
    </row>
    <row r="48" spans="10:18" x14ac:dyDescent="0.35">
      <c r="J48" s="106" t="s">
        <v>613</v>
      </c>
      <c r="K48" s="106" t="s">
        <v>1022</v>
      </c>
      <c r="L48" s="106" t="s">
        <v>614</v>
      </c>
      <c r="M48" s="165">
        <v>0.61608626079676998</v>
      </c>
      <c r="N48" s="98">
        <v>198</v>
      </c>
      <c r="O48" s="122">
        <v>2</v>
      </c>
      <c r="P48" s="136" t="s">
        <v>759</v>
      </c>
      <c r="Q48" s="132" t="s">
        <v>800</v>
      </c>
      <c r="R48" s="124"/>
    </row>
    <row r="49" spans="10:18" x14ac:dyDescent="0.35">
      <c r="J49" s="106" t="s">
        <v>401</v>
      </c>
      <c r="K49" s="106" t="s">
        <v>916</v>
      </c>
      <c r="L49" s="106" t="s">
        <v>402</v>
      </c>
      <c r="M49" s="165">
        <v>0.62339263069319839</v>
      </c>
      <c r="N49" s="98">
        <v>92</v>
      </c>
      <c r="O49" s="122">
        <v>2</v>
      </c>
      <c r="P49" s="136" t="s">
        <v>759</v>
      </c>
      <c r="Q49" s="132" t="s">
        <v>800</v>
      </c>
      <c r="R49" s="124"/>
    </row>
    <row r="50" spans="10:18" x14ac:dyDescent="0.35">
      <c r="J50" s="106" t="s">
        <v>258</v>
      </c>
      <c r="K50" s="106" t="s">
        <v>843</v>
      </c>
      <c r="L50" s="106" t="s">
        <v>259</v>
      </c>
      <c r="M50" s="165">
        <v>0.62916348186088766</v>
      </c>
      <c r="N50" s="98">
        <v>20</v>
      </c>
      <c r="O50" s="122">
        <v>2</v>
      </c>
      <c r="P50" s="136" t="s">
        <v>759</v>
      </c>
      <c r="Q50" s="132" t="s">
        <v>800</v>
      </c>
      <c r="R50" s="124"/>
    </row>
    <row r="51" spans="10:18" x14ac:dyDescent="0.35">
      <c r="J51" s="106" t="s">
        <v>547</v>
      </c>
      <c r="K51" s="106" t="s">
        <v>989</v>
      </c>
      <c r="L51" s="106" t="s">
        <v>548</v>
      </c>
      <c r="M51" s="165">
        <v>0.63399297207323835</v>
      </c>
      <c r="N51" s="98">
        <v>165</v>
      </c>
      <c r="O51" s="122">
        <v>2</v>
      </c>
      <c r="P51" s="136" t="s">
        <v>759</v>
      </c>
      <c r="Q51" s="132" t="s">
        <v>800</v>
      </c>
      <c r="R51" s="124"/>
    </row>
    <row r="52" spans="10:18" x14ac:dyDescent="0.35">
      <c r="J52" s="106" t="s">
        <v>531</v>
      </c>
      <c r="K52" s="106" t="s">
        <v>981</v>
      </c>
      <c r="L52" s="106" t="s">
        <v>532</v>
      </c>
      <c r="M52" s="165">
        <v>0.63674383799988066</v>
      </c>
      <c r="N52" s="98">
        <v>157</v>
      </c>
      <c r="O52" s="122">
        <v>2</v>
      </c>
      <c r="P52" s="136" t="s">
        <v>759</v>
      </c>
      <c r="Q52" s="132" t="s">
        <v>800</v>
      </c>
      <c r="R52" s="124"/>
    </row>
    <row r="53" spans="10:18" x14ac:dyDescent="0.35">
      <c r="J53" s="106" t="s">
        <v>533</v>
      </c>
      <c r="K53" s="106" t="s">
        <v>982</v>
      </c>
      <c r="L53" s="106" t="s">
        <v>534</v>
      </c>
      <c r="M53" s="165">
        <v>0.63800674600649143</v>
      </c>
      <c r="N53" s="98">
        <v>158</v>
      </c>
      <c r="O53" s="122">
        <v>2</v>
      </c>
      <c r="P53" s="136" t="s">
        <v>759</v>
      </c>
      <c r="Q53" s="132" t="s">
        <v>800</v>
      </c>
      <c r="R53" s="124"/>
    </row>
    <row r="54" spans="10:18" x14ac:dyDescent="0.35">
      <c r="J54" s="106" t="s">
        <v>527</v>
      </c>
      <c r="K54" s="106" t="s">
        <v>979</v>
      </c>
      <c r="L54" s="106" t="s">
        <v>528</v>
      </c>
      <c r="M54" s="165">
        <v>0.6405436668594563</v>
      </c>
      <c r="N54" s="98">
        <v>155</v>
      </c>
      <c r="O54" s="122">
        <v>2</v>
      </c>
      <c r="P54" s="136" t="s">
        <v>759</v>
      </c>
      <c r="Q54" s="132" t="s">
        <v>800</v>
      </c>
      <c r="R54" s="124"/>
    </row>
    <row r="55" spans="10:18" x14ac:dyDescent="0.35">
      <c r="J55" s="106" t="s">
        <v>226</v>
      </c>
      <c r="K55" s="106" t="s">
        <v>827</v>
      </c>
      <c r="L55" s="106" t="s">
        <v>227</v>
      </c>
      <c r="M55" s="165">
        <v>0.64085566800852634</v>
      </c>
      <c r="N55" s="98">
        <v>4</v>
      </c>
      <c r="O55" s="122">
        <v>2</v>
      </c>
      <c r="P55" s="136" t="s">
        <v>759</v>
      </c>
      <c r="Q55" s="132" t="s">
        <v>800</v>
      </c>
      <c r="R55" s="124"/>
    </row>
    <row r="56" spans="10:18" x14ac:dyDescent="0.35">
      <c r="J56" s="106" t="s">
        <v>621</v>
      </c>
      <c r="K56" s="106" t="s">
        <v>1026</v>
      </c>
      <c r="L56" s="106" t="s">
        <v>622</v>
      </c>
      <c r="M56" s="165">
        <v>0.64609682013968728</v>
      </c>
      <c r="N56" s="98">
        <v>202</v>
      </c>
      <c r="O56" s="122">
        <v>2</v>
      </c>
      <c r="P56" s="136" t="s">
        <v>759</v>
      </c>
      <c r="Q56" s="132" t="s">
        <v>800</v>
      </c>
      <c r="R56" s="124"/>
    </row>
    <row r="57" spans="10:18" x14ac:dyDescent="0.35">
      <c r="J57" s="106" t="s">
        <v>623</v>
      </c>
      <c r="K57" s="106" t="s">
        <v>1027</v>
      </c>
      <c r="L57" s="106" t="s">
        <v>624</v>
      </c>
      <c r="M57" s="165">
        <v>0.64640111809923129</v>
      </c>
      <c r="N57" s="98">
        <v>203</v>
      </c>
      <c r="O57" s="122">
        <v>2</v>
      </c>
      <c r="P57" s="136" t="s">
        <v>759</v>
      </c>
      <c r="Q57" s="132" t="s">
        <v>800</v>
      </c>
      <c r="R57" s="124"/>
    </row>
    <row r="58" spans="10:18" x14ac:dyDescent="0.35">
      <c r="J58" s="106" t="s">
        <v>349</v>
      </c>
      <c r="K58" s="106" t="s">
        <v>890</v>
      </c>
      <c r="L58" s="106" t="s">
        <v>350</v>
      </c>
      <c r="M58" s="165">
        <v>0.65442275591081922</v>
      </c>
      <c r="N58" s="98">
        <v>66</v>
      </c>
      <c r="O58" s="122">
        <v>2</v>
      </c>
      <c r="P58" s="136" t="s">
        <v>759</v>
      </c>
      <c r="Q58" s="132" t="s">
        <v>800</v>
      </c>
      <c r="R58" s="124"/>
    </row>
    <row r="59" spans="10:18" x14ac:dyDescent="0.35">
      <c r="J59" s="106" t="s">
        <v>290</v>
      </c>
      <c r="K59" s="106" t="s">
        <v>859</v>
      </c>
      <c r="L59" s="106" t="s">
        <v>291</v>
      </c>
      <c r="M59" s="165">
        <v>0.65681252056210937</v>
      </c>
      <c r="N59" s="98">
        <v>36</v>
      </c>
      <c r="O59" s="122">
        <v>2</v>
      </c>
      <c r="P59" s="136" t="s">
        <v>759</v>
      </c>
      <c r="Q59" s="132" t="s">
        <v>800</v>
      </c>
      <c r="R59" s="124"/>
    </row>
    <row r="60" spans="10:18" x14ac:dyDescent="0.35">
      <c r="J60" s="106" t="s">
        <v>569</v>
      </c>
      <c r="K60" s="106" t="s">
        <v>1000</v>
      </c>
      <c r="L60" s="106" t="s">
        <v>570</v>
      </c>
      <c r="M60" s="165">
        <v>0.65896164099643229</v>
      </c>
      <c r="N60" s="98">
        <v>176</v>
      </c>
      <c r="O60" s="122">
        <v>2</v>
      </c>
      <c r="P60" s="136" t="s">
        <v>759</v>
      </c>
      <c r="Q60" s="132" t="s">
        <v>800</v>
      </c>
      <c r="R60" s="124"/>
    </row>
    <row r="61" spans="10:18" x14ac:dyDescent="0.35">
      <c r="J61" s="106" t="s">
        <v>451</v>
      </c>
      <c r="K61" s="106" t="s">
        <v>941</v>
      </c>
      <c r="L61" s="106" t="s">
        <v>452</v>
      </c>
      <c r="M61" s="165">
        <v>0.66039577272347028</v>
      </c>
      <c r="N61" s="98">
        <v>117</v>
      </c>
      <c r="O61" s="122">
        <v>2</v>
      </c>
      <c r="P61" s="136" t="s">
        <v>759</v>
      </c>
      <c r="Q61" s="132" t="s">
        <v>800</v>
      </c>
      <c r="R61" s="124"/>
    </row>
    <row r="62" spans="10:18" x14ac:dyDescent="0.35">
      <c r="J62" s="106" t="s">
        <v>617</v>
      </c>
      <c r="K62" s="106" t="s">
        <v>1024</v>
      </c>
      <c r="L62" s="106" t="s">
        <v>618</v>
      </c>
      <c r="M62" s="165">
        <v>0.66175256770044566</v>
      </c>
      <c r="N62" s="98">
        <v>200</v>
      </c>
      <c r="O62" s="122">
        <v>2</v>
      </c>
      <c r="P62" s="136" t="s">
        <v>759</v>
      </c>
      <c r="Q62" s="132" t="s">
        <v>800</v>
      </c>
      <c r="R62" s="124"/>
    </row>
    <row r="63" spans="10:18" x14ac:dyDescent="0.35">
      <c r="J63" s="106" t="s">
        <v>443</v>
      </c>
      <c r="K63" s="106" t="s">
        <v>937</v>
      </c>
      <c r="L63" s="106" t="s">
        <v>444</v>
      </c>
      <c r="M63" s="165">
        <v>0.66504817040348896</v>
      </c>
      <c r="N63" s="98">
        <v>113</v>
      </c>
      <c r="O63" s="122">
        <v>2</v>
      </c>
      <c r="P63" s="136" t="s">
        <v>759</v>
      </c>
      <c r="Q63" s="132" t="s">
        <v>800</v>
      </c>
      <c r="R63" s="124"/>
    </row>
    <row r="64" spans="10:18" x14ac:dyDescent="0.35">
      <c r="J64" s="106" t="s">
        <v>423</v>
      </c>
      <c r="K64" s="106" t="s">
        <v>927</v>
      </c>
      <c r="L64" s="106" t="s">
        <v>424</v>
      </c>
      <c r="M64" s="165">
        <v>0.6701477308777255</v>
      </c>
      <c r="N64" s="98">
        <v>103</v>
      </c>
      <c r="O64" s="122">
        <v>2</v>
      </c>
      <c r="P64" s="136" t="s">
        <v>759</v>
      </c>
      <c r="Q64" s="132" t="s">
        <v>800</v>
      </c>
      <c r="R64" s="124"/>
    </row>
    <row r="65" spans="10:18" x14ac:dyDescent="0.35">
      <c r="J65" s="106" t="s">
        <v>274</v>
      </c>
      <c r="K65" s="106" t="s">
        <v>851</v>
      </c>
      <c r="L65" s="106" t="s">
        <v>275</v>
      </c>
      <c r="M65" s="165">
        <v>0.6711649154457241</v>
      </c>
      <c r="N65" s="98">
        <v>28</v>
      </c>
      <c r="O65" s="122">
        <v>2</v>
      </c>
      <c r="P65" s="136" t="s">
        <v>759</v>
      </c>
      <c r="Q65" s="132" t="s">
        <v>800</v>
      </c>
      <c r="R65" s="124"/>
    </row>
    <row r="66" spans="10:18" x14ac:dyDescent="0.35">
      <c r="J66" s="106" t="s">
        <v>419</v>
      </c>
      <c r="K66" s="106" t="s">
        <v>925</v>
      </c>
      <c r="L66" s="106" t="s">
        <v>420</v>
      </c>
      <c r="M66" s="165">
        <v>0.67157685755952889</v>
      </c>
      <c r="N66" s="98">
        <v>101</v>
      </c>
      <c r="O66" s="122">
        <v>2</v>
      </c>
      <c r="P66" s="136" t="s">
        <v>759</v>
      </c>
      <c r="Q66" s="132" t="s">
        <v>800</v>
      </c>
      <c r="R66" s="124"/>
    </row>
    <row r="67" spans="10:18" x14ac:dyDescent="0.35">
      <c r="J67" s="106" t="s">
        <v>573</v>
      </c>
      <c r="K67" s="106" t="s">
        <v>1002</v>
      </c>
      <c r="L67" s="106" t="s">
        <v>574</v>
      </c>
      <c r="M67" s="165">
        <v>0.67562839660708596</v>
      </c>
      <c r="N67" s="98">
        <v>178</v>
      </c>
      <c r="O67" s="122">
        <v>2</v>
      </c>
      <c r="P67" s="136" t="s">
        <v>759</v>
      </c>
      <c r="Q67" s="132" t="s">
        <v>800</v>
      </c>
      <c r="R67" s="124"/>
    </row>
    <row r="68" spans="10:18" x14ac:dyDescent="0.35">
      <c r="J68" s="106" t="s">
        <v>579</v>
      </c>
      <c r="K68" s="106" t="s">
        <v>1005</v>
      </c>
      <c r="L68" s="106" t="s">
        <v>580</v>
      </c>
      <c r="M68" s="165">
        <v>0.68179928494221331</v>
      </c>
      <c r="N68" s="98">
        <v>181</v>
      </c>
      <c r="O68" s="122">
        <v>2</v>
      </c>
      <c r="P68" s="136" t="s">
        <v>759</v>
      </c>
      <c r="Q68" s="132" t="s">
        <v>800</v>
      </c>
      <c r="R68" s="124"/>
    </row>
    <row r="69" spans="10:18" x14ac:dyDescent="0.35">
      <c r="J69" s="106" t="s">
        <v>619</v>
      </c>
      <c r="K69" s="106" t="s">
        <v>1025</v>
      </c>
      <c r="L69" s="106" t="s">
        <v>620</v>
      </c>
      <c r="M69" s="165">
        <v>0.6871766161292362</v>
      </c>
      <c r="N69" s="98">
        <v>201</v>
      </c>
      <c r="O69" s="122">
        <v>2</v>
      </c>
      <c r="P69" s="136" t="s">
        <v>759</v>
      </c>
      <c r="Q69" s="132" t="s">
        <v>800</v>
      </c>
      <c r="R69" s="124"/>
    </row>
    <row r="70" spans="10:18" x14ac:dyDescent="0.35">
      <c r="J70" s="106" t="s">
        <v>561</v>
      </c>
      <c r="K70" s="106" t="s">
        <v>996</v>
      </c>
      <c r="L70" s="106" t="s">
        <v>562</v>
      </c>
      <c r="M70" s="165">
        <v>0.69101753186316417</v>
      </c>
      <c r="N70" s="98">
        <v>172</v>
      </c>
      <c r="O70" s="122">
        <v>2</v>
      </c>
      <c r="P70" s="136" t="s">
        <v>759</v>
      </c>
      <c r="Q70" s="132" t="s">
        <v>800</v>
      </c>
      <c r="R70" s="124"/>
    </row>
    <row r="71" spans="10:18" x14ac:dyDescent="0.35">
      <c r="J71" s="106" t="s">
        <v>379</v>
      </c>
      <c r="K71" s="106" t="s">
        <v>905</v>
      </c>
      <c r="L71" s="106" t="s">
        <v>380</v>
      </c>
      <c r="M71" s="165">
        <v>0.69318261438213791</v>
      </c>
      <c r="N71" s="98">
        <v>81</v>
      </c>
      <c r="O71" s="122">
        <v>2</v>
      </c>
      <c r="P71" s="136" t="s">
        <v>759</v>
      </c>
      <c r="Q71" s="132" t="s">
        <v>800</v>
      </c>
      <c r="R71" s="124"/>
    </row>
    <row r="72" spans="10:18" x14ac:dyDescent="0.35">
      <c r="J72" s="106" t="s">
        <v>635</v>
      </c>
      <c r="K72" s="106" t="s">
        <v>1033</v>
      </c>
      <c r="L72" s="106" t="s">
        <v>636</v>
      </c>
      <c r="M72" s="165">
        <v>0.69471197872918233</v>
      </c>
      <c r="N72" s="98">
        <v>209</v>
      </c>
      <c r="O72" s="122">
        <v>2</v>
      </c>
      <c r="P72" s="136" t="s">
        <v>759</v>
      </c>
      <c r="Q72" s="132" t="s">
        <v>800</v>
      </c>
      <c r="R72" s="124"/>
    </row>
    <row r="73" spans="10:18" x14ac:dyDescent="0.35">
      <c r="J73" s="106" t="s">
        <v>633</v>
      </c>
      <c r="K73" s="106" t="s">
        <v>1032</v>
      </c>
      <c r="L73" s="106" t="s">
        <v>634</v>
      </c>
      <c r="M73" s="165">
        <v>0.69806343691694006</v>
      </c>
      <c r="N73" s="98">
        <v>208</v>
      </c>
      <c r="O73" s="122">
        <v>2</v>
      </c>
      <c r="P73" s="136" t="s">
        <v>759</v>
      </c>
      <c r="Q73" s="132" t="s">
        <v>800</v>
      </c>
      <c r="R73" s="124"/>
    </row>
    <row r="74" spans="10:18" x14ac:dyDescent="0.35">
      <c r="J74" s="106" t="s">
        <v>341</v>
      </c>
      <c r="K74" s="106" t="s">
        <v>886</v>
      </c>
      <c r="L74" s="106" t="s">
        <v>342</v>
      </c>
      <c r="M74" s="165">
        <v>0.6999739140156267</v>
      </c>
      <c r="N74" s="98">
        <v>62</v>
      </c>
      <c r="O74" s="122">
        <v>2</v>
      </c>
      <c r="P74" s="136" t="s">
        <v>759</v>
      </c>
      <c r="Q74" s="132" t="s">
        <v>800</v>
      </c>
      <c r="R74" s="124"/>
    </row>
    <row r="75" spans="10:18" x14ac:dyDescent="0.35">
      <c r="J75" s="106" t="s">
        <v>553</v>
      </c>
      <c r="K75" s="106" t="s">
        <v>992</v>
      </c>
      <c r="L75" s="106" t="s">
        <v>554</v>
      </c>
      <c r="M75" s="165">
        <v>0.70041330695139925</v>
      </c>
      <c r="N75" s="98">
        <v>168</v>
      </c>
      <c r="O75" s="122">
        <v>2</v>
      </c>
      <c r="P75" s="136" t="s">
        <v>759</v>
      </c>
      <c r="Q75" s="132" t="s">
        <v>800</v>
      </c>
      <c r="R75" s="124"/>
    </row>
    <row r="76" spans="10:18" x14ac:dyDescent="0.35">
      <c r="J76" s="106" t="s">
        <v>234</v>
      </c>
      <c r="K76" s="106" t="s">
        <v>831</v>
      </c>
      <c r="L76" s="106" t="s">
        <v>235</v>
      </c>
      <c r="M76" s="165">
        <v>0.70067504058788344</v>
      </c>
      <c r="N76" s="98">
        <v>8</v>
      </c>
      <c r="O76" s="122">
        <v>2</v>
      </c>
      <c r="P76" s="136" t="s">
        <v>759</v>
      </c>
      <c r="Q76" s="132" t="s">
        <v>800</v>
      </c>
      <c r="R76" s="124"/>
    </row>
    <row r="77" spans="10:18" x14ac:dyDescent="0.35">
      <c r="J77" s="106" t="s">
        <v>625</v>
      </c>
      <c r="K77" s="106" t="s">
        <v>1028</v>
      </c>
      <c r="L77" s="106" t="s">
        <v>626</v>
      </c>
      <c r="M77" s="165">
        <v>0.70105122525753261</v>
      </c>
      <c r="N77" s="98">
        <v>204</v>
      </c>
      <c r="O77" s="122">
        <v>2</v>
      </c>
      <c r="P77" s="136" t="s">
        <v>759</v>
      </c>
      <c r="Q77" s="132" t="s">
        <v>800</v>
      </c>
      <c r="R77" s="124"/>
    </row>
    <row r="78" spans="10:18" x14ac:dyDescent="0.35">
      <c r="J78" s="106" t="s">
        <v>339</v>
      </c>
      <c r="K78" s="106" t="s">
        <v>885</v>
      </c>
      <c r="L78" s="106" t="s">
        <v>340</v>
      </c>
      <c r="M78" s="165">
        <v>0.70160827787773317</v>
      </c>
      <c r="N78" s="98">
        <v>61</v>
      </c>
      <c r="O78" s="122">
        <v>2</v>
      </c>
      <c r="P78" s="136" t="s">
        <v>759</v>
      </c>
      <c r="Q78" s="132" t="s">
        <v>800</v>
      </c>
      <c r="R78" s="124"/>
    </row>
    <row r="79" spans="10:18" x14ac:dyDescent="0.35">
      <c r="J79" s="106" t="s">
        <v>298</v>
      </c>
      <c r="K79" s="106" t="s">
        <v>863</v>
      </c>
      <c r="L79" s="106" t="s">
        <v>299</v>
      </c>
      <c r="M79" s="165">
        <v>0.70173103163019346</v>
      </c>
      <c r="N79" s="98">
        <v>40</v>
      </c>
      <c r="O79" s="122">
        <v>2</v>
      </c>
      <c r="P79" s="136" t="s">
        <v>759</v>
      </c>
      <c r="Q79" s="132" t="s">
        <v>800</v>
      </c>
      <c r="R79" s="124"/>
    </row>
    <row r="80" spans="10:18" x14ac:dyDescent="0.35">
      <c r="J80" s="106" t="s">
        <v>485</v>
      </c>
      <c r="K80" s="106" t="s">
        <v>958</v>
      </c>
      <c r="L80" s="106" t="s">
        <v>486</v>
      </c>
      <c r="M80" s="165">
        <v>0.70383432704937177</v>
      </c>
      <c r="N80" s="98">
        <v>134</v>
      </c>
      <c r="O80" s="122">
        <v>2</v>
      </c>
      <c r="P80" s="136" t="s">
        <v>759</v>
      </c>
      <c r="Q80" s="132" t="s">
        <v>800</v>
      </c>
      <c r="R80" s="124"/>
    </row>
    <row r="81" spans="10:18" x14ac:dyDescent="0.35">
      <c r="J81" s="106" t="s">
        <v>543</v>
      </c>
      <c r="K81" s="106" t="s">
        <v>987</v>
      </c>
      <c r="L81" s="106" t="s">
        <v>544</v>
      </c>
      <c r="M81" s="165">
        <v>0.70518507678377063</v>
      </c>
      <c r="N81" s="98">
        <v>163</v>
      </c>
      <c r="O81" s="122">
        <v>2</v>
      </c>
      <c r="P81" s="136" t="s">
        <v>759</v>
      </c>
      <c r="Q81" s="132" t="s">
        <v>800</v>
      </c>
      <c r="R81" s="124"/>
    </row>
    <row r="82" spans="10:18" x14ac:dyDescent="0.35">
      <c r="J82" s="106" t="s">
        <v>631</v>
      </c>
      <c r="K82" s="106" t="s">
        <v>1031</v>
      </c>
      <c r="L82" s="106" t="s">
        <v>632</v>
      </c>
      <c r="M82" s="165">
        <v>0.70678956681111171</v>
      </c>
      <c r="N82" s="98">
        <v>207</v>
      </c>
      <c r="O82" s="122">
        <v>2</v>
      </c>
      <c r="P82" s="136" t="s">
        <v>759</v>
      </c>
      <c r="Q82" s="132" t="s">
        <v>800</v>
      </c>
      <c r="R82" s="124"/>
    </row>
    <row r="83" spans="10:18" x14ac:dyDescent="0.35">
      <c r="J83" s="106" t="s">
        <v>331</v>
      </c>
      <c r="K83" s="106" t="s">
        <v>881</v>
      </c>
      <c r="L83" s="106" t="s">
        <v>332</v>
      </c>
      <c r="M83" s="165">
        <v>0.71113529057454283</v>
      </c>
      <c r="N83" s="98">
        <v>57</v>
      </c>
      <c r="O83" s="122">
        <v>2</v>
      </c>
      <c r="P83" s="136" t="s">
        <v>759</v>
      </c>
      <c r="Q83" s="132" t="s">
        <v>800</v>
      </c>
      <c r="R83" s="124"/>
    </row>
    <row r="84" spans="10:18" x14ac:dyDescent="0.35">
      <c r="J84" s="106" t="s">
        <v>595</v>
      </c>
      <c r="K84" s="106" t="s">
        <v>1013</v>
      </c>
      <c r="L84" s="106" t="s">
        <v>596</v>
      </c>
      <c r="M84" s="165">
        <v>0.71687333285271426</v>
      </c>
      <c r="N84" s="98">
        <v>189</v>
      </c>
      <c r="O84" s="122">
        <v>2</v>
      </c>
      <c r="P84" s="136" t="s">
        <v>759</v>
      </c>
      <c r="Q84" s="132" t="s">
        <v>800</v>
      </c>
      <c r="R84" s="124"/>
    </row>
    <row r="85" spans="10:18" x14ac:dyDescent="0.35">
      <c r="J85" s="106" t="s">
        <v>467</v>
      </c>
      <c r="K85" s="106" t="s">
        <v>949</v>
      </c>
      <c r="L85" s="106" t="s">
        <v>468</v>
      </c>
      <c r="M85" s="165">
        <v>0.71730020177532727</v>
      </c>
      <c r="N85" s="98">
        <v>125</v>
      </c>
      <c r="O85" s="122">
        <v>2</v>
      </c>
      <c r="P85" s="136" t="s">
        <v>759</v>
      </c>
      <c r="Q85" s="132" t="s">
        <v>800</v>
      </c>
      <c r="R85" s="124"/>
    </row>
    <row r="86" spans="10:18" x14ac:dyDescent="0.35">
      <c r="J86" s="106" t="s">
        <v>537</v>
      </c>
      <c r="K86" s="106" t="s">
        <v>984</v>
      </c>
      <c r="L86" s="106" t="s">
        <v>538</v>
      </c>
      <c r="M86" s="165">
        <v>0.71820235362699014</v>
      </c>
      <c r="N86" s="98">
        <v>160</v>
      </c>
      <c r="O86" s="122">
        <v>2</v>
      </c>
      <c r="P86" s="136" t="s">
        <v>759</v>
      </c>
      <c r="Q86" s="132" t="s">
        <v>801</v>
      </c>
      <c r="R86" s="124"/>
    </row>
    <row r="87" spans="10:18" x14ac:dyDescent="0.35">
      <c r="J87" s="106" t="s">
        <v>266</v>
      </c>
      <c r="K87" s="106" t="s">
        <v>847</v>
      </c>
      <c r="L87" s="106" t="s">
        <v>267</v>
      </c>
      <c r="M87" s="165">
        <v>0.72910207429040064</v>
      </c>
      <c r="N87" s="98">
        <v>24</v>
      </c>
      <c r="O87" s="122">
        <v>3</v>
      </c>
      <c r="P87" s="136" t="s">
        <v>760</v>
      </c>
      <c r="Q87" s="132" t="s">
        <v>801</v>
      </c>
      <c r="R87" s="124"/>
    </row>
    <row r="88" spans="10:18" x14ac:dyDescent="0.35">
      <c r="J88" s="106" t="s">
        <v>391</v>
      </c>
      <c r="K88" s="106" t="s">
        <v>911</v>
      </c>
      <c r="L88" s="106" t="s">
        <v>392</v>
      </c>
      <c r="M88" s="165">
        <v>0.72971781305114636</v>
      </c>
      <c r="N88" s="98">
        <v>87</v>
      </c>
      <c r="O88" s="122">
        <v>3</v>
      </c>
      <c r="P88" s="136" t="s">
        <v>760</v>
      </c>
      <c r="Q88" s="132" t="s">
        <v>801</v>
      </c>
      <c r="R88" s="124"/>
    </row>
    <row r="89" spans="10:18" x14ac:dyDescent="0.35">
      <c r="J89" s="106" t="s">
        <v>288</v>
      </c>
      <c r="K89" s="106" t="s">
        <v>858</v>
      </c>
      <c r="L89" s="106" t="s">
        <v>289</v>
      </c>
      <c r="M89" s="165">
        <v>0.72998135491736904</v>
      </c>
      <c r="N89" s="98">
        <v>35</v>
      </c>
      <c r="O89" s="122">
        <v>3</v>
      </c>
      <c r="P89" s="136" t="s">
        <v>760</v>
      </c>
      <c r="Q89" s="132" t="s">
        <v>801</v>
      </c>
      <c r="R89" s="124"/>
    </row>
    <row r="90" spans="10:18" x14ac:dyDescent="0.35">
      <c r="J90" s="106" t="s">
        <v>415</v>
      </c>
      <c r="K90" s="106" t="s">
        <v>923</v>
      </c>
      <c r="L90" s="106" t="s">
        <v>416</v>
      </c>
      <c r="M90" s="165">
        <v>0.73044426274189145</v>
      </c>
      <c r="N90" s="98">
        <v>99</v>
      </c>
      <c r="O90" s="122">
        <v>3</v>
      </c>
      <c r="P90" s="136" t="s">
        <v>760</v>
      </c>
      <c r="Q90" s="132" t="s">
        <v>801</v>
      </c>
      <c r="R90" s="124"/>
    </row>
    <row r="91" spans="10:18" x14ac:dyDescent="0.35">
      <c r="J91" s="106" t="s">
        <v>264</v>
      </c>
      <c r="K91" s="106" t="s">
        <v>846</v>
      </c>
      <c r="L91" s="106" t="s">
        <v>265</v>
      </c>
      <c r="M91" s="165">
        <v>0.73125129838653835</v>
      </c>
      <c r="N91" s="98">
        <v>23</v>
      </c>
      <c r="O91" s="122">
        <v>3</v>
      </c>
      <c r="P91" s="136" t="s">
        <v>760</v>
      </c>
      <c r="Q91" s="132" t="s">
        <v>801</v>
      </c>
      <c r="R91" s="124"/>
    </row>
    <row r="92" spans="10:18" x14ac:dyDescent="0.35">
      <c r="J92" s="106" t="s">
        <v>276</v>
      </c>
      <c r="K92" s="106" t="s">
        <v>852</v>
      </c>
      <c r="L92" s="106" t="s">
        <v>277</v>
      </c>
      <c r="M92" s="165">
        <v>0.7343908044195212</v>
      </c>
      <c r="N92" s="98">
        <v>29</v>
      </c>
      <c r="O92" s="122">
        <v>3</v>
      </c>
      <c r="P92" s="136" t="s">
        <v>760</v>
      </c>
      <c r="Q92" s="132" t="s">
        <v>801</v>
      </c>
      <c r="R92" s="124"/>
    </row>
    <row r="93" spans="10:18" x14ac:dyDescent="0.35">
      <c r="J93" s="106" t="s">
        <v>260</v>
      </c>
      <c r="K93" s="106" t="s">
        <v>844</v>
      </c>
      <c r="L93" s="106" t="s">
        <v>261</v>
      </c>
      <c r="M93" s="165">
        <v>0.73534878879355214</v>
      </c>
      <c r="N93" s="98">
        <v>21</v>
      </c>
      <c r="O93" s="122">
        <v>3</v>
      </c>
      <c r="P93" s="136" t="s">
        <v>760</v>
      </c>
      <c r="Q93" s="132" t="s">
        <v>801</v>
      </c>
      <c r="R93" s="124"/>
    </row>
    <row r="94" spans="10:18" x14ac:dyDescent="0.35">
      <c r="J94" s="106" t="s">
        <v>373</v>
      </c>
      <c r="K94" s="106" t="s">
        <v>902</v>
      </c>
      <c r="L94" s="106" t="s">
        <v>374</v>
      </c>
      <c r="M94" s="165">
        <v>0.73778431643882503</v>
      </c>
      <c r="N94" s="98">
        <v>78</v>
      </c>
      <c r="O94" s="122">
        <v>3</v>
      </c>
      <c r="P94" s="136" t="s">
        <v>760</v>
      </c>
      <c r="Q94" s="132" t="s">
        <v>801</v>
      </c>
      <c r="R94" s="124"/>
    </row>
    <row r="95" spans="10:18" x14ac:dyDescent="0.35">
      <c r="J95" s="106" t="s">
        <v>262</v>
      </c>
      <c r="K95" s="106" t="s">
        <v>845</v>
      </c>
      <c r="L95" s="106" t="s">
        <v>263</v>
      </c>
      <c r="M95" s="165">
        <v>0.7383871121743697</v>
      </c>
      <c r="N95" s="98">
        <v>22</v>
      </c>
      <c r="O95" s="122">
        <v>3</v>
      </c>
      <c r="P95" s="136" t="s">
        <v>760</v>
      </c>
      <c r="Q95" s="132" t="s">
        <v>801</v>
      </c>
      <c r="R95" s="124"/>
    </row>
    <row r="96" spans="10:18" x14ac:dyDescent="0.35">
      <c r="J96" s="106" t="s">
        <v>437</v>
      </c>
      <c r="K96" s="106" t="s">
        <v>934</v>
      </c>
      <c r="L96" s="106" t="s">
        <v>438</v>
      </c>
      <c r="M96" s="165">
        <v>0.73965847867774626</v>
      </c>
      <c r="N96" s="98">
        <v>110</v>
      </c>
      <c r="O96" s="122">
        <v>3</v>
      </c>
      <c r="P96" s="136" t="s">
        <v>760</v>
      </c>
      <c r="Q96" s="132" t="s">
        <v>801</v>
      </c>
      <c r="R96" s="124"/>
    </row>
    <row r="97" spans="10:18" x14ac:dyDescent="0.35">
      <c r="J97" s="106" t="s">
        <v>393</v>
      </c>
      <c r="K97" s="106" t="s">
        <v>912</v>
      </c>
      <c r="L97" s="106" t="s">
        <v>394</v>
      </c>
      <c r="M97" s="165">
        <v>0.74096747366475701</v>
      </c>
      <c r="N97" s="98">
        <v>88</v>
      </c>
      <c r="O97" s="122">
        <v>3</v>
      </c>
      <c r="P97" s="136" t="s">
        <v>760</v>
      </c>
      <c r="Q97" s="132" t="s">
        <v>801</v>
      </c>
      <c r="R97" s="124"/>
    </row>
    <row r="98" spans="10:18" x14ac:dyDescent="0.35">
      <c r="J98" s="106" t="s">
        <v>333</v>
      </c>
      <c r="K98" s="106" t="s">
        <v>882</v>
      </c>
      <c r="L98" s="106" t="s">
        <v>334</v>
      </c>
      <c r="M98" s="165">
        <v>0.7471061961447254</v>
      </c>
      <c r="N98" s="98">
        <v>58</v>
      </c>
      <c r="O98" s="122">
        <v>3</v>
      </c>
      <c r="P98" s="136" t="s">
        <v>760</v>
      </c>
      <c r="Q98" s="132" t="s">
        <v>801</v>
      </c>
      <c r="R98" s="124"/>
    </row>
    <row r="99" spans="10:18" x14ac:dyDescent="0.35">
      <c r="J99" s="106" t="s">
        <v>439</v>
      </c>
      <c r="K99" s="106" t="s">
        <v>935</v>
      </c>
      <c r="L99" s="106" t="s">
        <v>440</v>
      </c>
      <c r="M99" s="165">
        <v>0.75019854277597442</v>
      </c>
      <c r="N99" s="98">
        <v>111</v>
      </c>
      <c r="O99" s="122">
        <v>3</v>
      </c>
      <c r="P99" s="136" t="s">
        <v>760</v>
      </c>
      <c r="Q99" s="132" t="s">
        <v>801</v>
      </c>
      <c r="R99" s="124"/>
    </row>
    <row r="100" spans="10:18" x14ac:dyDescent="0.35">
      <c r="J100" s="106" t="s">
        <v>513</v>
      </c>
      <c r="K100" s="106" t="s">
        <v>972</v>
      </c>
      <c r="L100" s="106" t="s">
        <v>514</v>
      </c>
      <c r="M100" s="165">
        <v>0.75099802550461725</v>
      </c>
      <c r="N100" s="98">
        <v>148</v>
      </c>
      <c r="O100" s="122">
        <v>3</v>
      </c>
      <c r="P100" s="136" t="s">
        <v>760</v>
      </c>
      <c r="Q100" s="132" t="s">
        <v>801</v>
      </c>
      <c r="R100" s="124"/>
    </row>
    <row r="101" spans="10:18" x14ac:dyDescent="0.35">
      <c r="J101" s="106" t="s">
        <v>583</v>
      </c>
      <c r="K101" s="106" t="s">
        <v>1007</v>
      </c>
      <c r="L101" s="106" t="s">
        <v>584</v>
      </c>
      <c r="M101" s="165">
        <v>0.75170742269038104</v>
      </c>
      <c r="N101" s="98">
        <v>183</v>
      </c>
      <c r="O101" s="122">
        <v>3</v>
      </c>
      <c r="P101" s="136" t="s">
        <v>760</v>
      </c>
      <c r="Q101" s="132" t="s">
        <v>801</v>
      </c>
      <c r="R101" s="124"/>
    </row>
    <row r="102" spans="10:18" x14ac:dyDescent="0.35">
      <c r="J102" s="106" t="s">
        <v>252</v>
      </c>
      <c r="K102" s="106" t="s">
        <v>840</v>
      </c>
      <c r="L102" s="106" t="s">
        <v>253</v>
      </c>
      <c r="M102" s="165">
        <v>0.75337956569301512</v>
      </c>
      <c r="N102" s="98">
        <v>17</v>
      </c>
      <c r="O102" s="122">
        <v>3</v>
      </c>
      <c r="P102" s="136" t="s">
        <v>760</v>
      </c>
      <c r="Q102" s="132" t="s">
        <v>801</v>
      </c>
      <c r="R102" s="124"/>
    </row>
    <row r="103" spans="10:18" x14ac:dyDescent="0.35">
      <c r="J103" s="106" t="s">
        <v>284</v>
      </c>
      <c r="K103" s="106" t="s">
        <v>856</v>
      </c>
      <c r="L103" s="106" t="s">
        <v>285</v>
      </c>
      <c r="M103" s="165">
        <v>0.75343453275936645</v>
      </c>
      <c r="N103" s="98">
        <v>33</v>
      </c>
      <c r="O103" s="122">
        <v>3</v>
      </c>
      <c r="P103" s="136" t="s">
        <v>760</v>
      </c>
      <c r="Q103" s="132" t="s">
        <v>801</v>
      </c>
      <c r="R103" s="124"/>
    </row>
    <row r="104" spans="10:18" x14ac:dyDescent="0.35">
      <c r="J104" s="106" t="s">
        <v>272</v>
      </c>
      <c r="K104" s="106" t="s">
        <v>850</v>
      </c>
      <c r="L104" s="106" t="s">
        <v>273</v>
      </c>
      <c r="M104" s="165">
        <v>0.75724829751661704</v>
      </c>
      <c r="N104" s="98">
        <v>27</v>
      </c>
      <c r="O104" s="122">
        <v>3</v>
      </c>
      <c r="P104" s="136" t="s">
        <v>760</v>
      </c>
      <c r="Q104" s="132" t="s">
        <v>801</v>
      </c>
      <c r="R104" s="124"/>
    </row>
    <row r="105" spans="10:18" x14ac:dyDescent="0.35">
      <c r="J105" s="106" t="s">
        <v>236</v>
      </c>
      <c r="K105" s="106" t="s">
        <v>832</v>
      </c>
      <c r="L105" s="106" t="s">
        <v>237</v>
      </c>
      <c r="M105" s="165">
        <v>0.75888924760754584</v>
      </c>
      <c r="N105" s="98">
        <v>9</v>
      </c>
      <c r="O105" s="122">
        <v>3</v>
      </c>
      <c r="P105" s="136" t="s">
        <v>760</v>
      </c>
      <c r="Q105" s="132" t="s">
        <v>801</v>
      </c>
      <c r="R105" s="124"/>
    </row>
    <row r="106" spans="10:18" x14ac:dyDescent="0.35">
      <c r="J106" s="106" t="s">
        <v>475</v>
      </c>
      <c r="K106" s="106" t="s">
        <v>953</v>
      </c>
      <c r="L106" s="106" t="s">
        <v>476</v>
      </c>
      <c r="M106" s="165">
        <v>0.7598202229074712</v>
      </c>
      <c r="N106" s="98">
        <v>129</v>
      </c>
      <c r="O106" s="122">
        <v>3</v>
      </c>
      <c r="P106" s="136" t="s">
        <v>760</v>
      </c>
      <c r="Q106" s="132" t="s">
        <v>801</v>
      </c>
      <c r="R106" s="124"/>
    </row>
    <row r="107" spans="10:18" x14ac:dyDescent="0.35">
      <c r="J107" s="106" t="s">
        <v>459</v>
      </c>
      <c r="K107" s="106" t="s">
        <v>945</v>
      </c>
      <c r="L107" s="106" t="s">
        <v>460</v>
      </c>
      <c r="M107" s="165">
        <v>0.76017913809526316</v>
      </c>
      <c r="N107" s="98">
        <v>121</v>
      </c>
      <c r="O107" s="122">
        <v>3</v>
      </c>
      <c r="P107" s="136" t="s">
        <v>760</v>
      </c>
      <c r="Q107" s="132" t="s">
        <v>801</v>
      </c>
      <c r="R107" s="124"/>
    </row>
    <row r="108" spans="10:18" x14ac:dyDescent="0.35">
      <c r="J108" s="106" t="s">
        <v>403</v>
      </c>
      <c r="K108" s="106" t="s">
        <v>917</v>
      </c>
      <c r="L108" s="106" t="s">
        <v>404</v>
      </c>
      <c r="M108" s="165">
        <v>0.76080698975518679</v>
      </c>
      <c r="N108" s="98">
        <v>93</v>
      </c>
      <c r="O108" s="122">
        <v>3</v>
      </c>
      <c r="P108" s="136" t="s">
        <v>760</v>
      </c>
      <c r="Q108" s="132" t="s">
        <v>801</v>
      </c>
      <c r="R108" s="124"/>
    </row>
    <row r="109" spans="10:18" x14ac:dyDescent="0.35">
      <c r="J109" s="106" t="s">
        <v>435</v>
      </c>
      <c r="K109" s="106" t="s">
        <v>933</v>
      </c>
      <c r="L109" s="106" t="s">
        <v>436</v>
      </c>
      <c r="M109" s="165">
        <v>0.76116396972011946</v>
      </c>
      <c r="N109" s="98">
        <v>109</v>
      </c>
      <c r="O109" s="122">
        <v>3</v>
      </c>
      <c r="P109" s="136" t="s">
        <v>760</v>
      </c>
      <c r="Q109" s="132" t="s">
        <v>801</v>
      </c>
      <c r="R109" s="124"/>
    </row>
    <row r="110" spans="10:18" x14ac:dyDescent="0.35">
      <c r="J110" s="106" t="s">
        <v>324</v>
      </c>
      <c r="K110" s="106" t="s">
        <v>876</v>
      </c>
      <c r="L110" s="168" t="s">
        <v>877</v>
      </c>
      <c r="M110" s="165">
        <v>0.7665074481384111</v>
      </c>
      <c r="N110" s="98">
        <v>53</v>
      </c>
      <c r="O110" s="122">
        <v>3</v>
      </c>
      <c r="P110" s="136" t="s">
        <v>760</v>
      </c>
      <c r="Q110" s="132" t="s">
        <v>801</v>
      </c>
      <c r="R110" s="124"/>
    </row>
    <row r="111" spans="10:18" x14ac:dyDescent="0.35">
      <c r="J111" s="106" t="s">
        <v>469</v>
      </c>
      <c r="K111" s="106" t="s">
        <v>950</v>
      </c>
      <c r="L111" s="106" t="s">
        <v>470</v>
      </c>
      <c r="M111" s="165">
        <v>0.76742640232480208</v>
      </c>
      <c r="N111" s="98">
        <v>126</v>
      </c>
      <c r="O111" s="122">
        <v>3</v>
      </c>
      <c r="P111" s="136" t="s">
        <v>760</v>
      </c>
      <c r="Q111" s="132" t="s">
        <v>801</v>
      </c>
      <c r="R111" s="124"/>
    </row>
    <row r="112" spans="10:18" x14ac:dyDescent="0.35">
      <c r="J112" s="106" t="s">
        <v>431</v>
      </c>
      <c r="K112" s="106" t="s">
        <v>931</v>
      </c>
      <c r="L112" s="106" t="s">
        <v>432</v>
      </c>
      <c r="M112" s="165">
        <v>0.76973174135524891</v>
      </c>
      <c r="N112" s="98">
        <v>107</v>
      </c>
      <c r="O112" s="122">
        <v>3</v>
      </c>
      <c r="P112" s="136" t="s">
        <v>760</v>
      </c>
      <c r="Q112" s="132" t="s">
        <v>801</v>
      </c>
      <c r="R112" s="124"/>
    </row>
    <row r="113" spans="10:18" x14ac:dyDescent="0.35">
      <c r="J113" s="106" t="s">
        <v>409</v>
      </c>
      <c r="K113" s="106" t="s">
        <v>920</v>
      </c>
      <c r="L113" s="106" t="s">
        <v>410</v>
      </c>
      <c r="M113" s="165">
        <v>0.77018849349972496</v>
      </c>
      <c r="N113" s="98">
        <v>96</v>
      </c>
      <c r="O113" s="122">
        <v>3</v>
      </c>
      <c r="P113" s="136" t="s">
        <v>760</v>
      </c>
      <c r="Q113" s="132" t="s">
        <v>801</v>
      </c>
      <c r="R113" s="124"/>
    </row>
    <row r="114" spans="10:18" x14ac:dyDescent="0.35">
      <c r="J114" s="106" t="s">
        <v>515</v>
      </c>
      <c r="K114" s="106" t="s">
        <v>973</v>
      </c>
      <c r="L114" s="106" t="s">
        <v>516</v>
      </c>
      <c r="M114" s="165">
        <v>0.77477808459450814</v>
      </c>
      <c r="N114" s="98">
        <v>149</v>
      </c>
      <c r="O114" s="122">
        <v>3</v>
      </c>
      <c r="P114" s="136" t="s">
        <v>760</v>
      </c>
      <c r="Q114" s="132" t="s">
        <v>801</v>
      </c>
      <c r="R114" s="124"/>
    </row>
    <row r="115" spans="10:18" x14ac:dyDescent="0.35">
      <c r="J115" s="106" t="s">
        <v>256</v>
      </c>
      <c r="K115" s="106" t="s">
        <v>842</v>
      </c>
      <c r="L115" s="106" t="s">
        <v>257</v>
      </c>
      <c r="M115" s="165">
        <v>0.77529560966800604</v>
      </c>
      <c r="N115" s="98">
        <v>19</v>
      </c>
      <c r="O115" s="122">
        <v>3</v>
      </c>
      <c r="P115" s="136" t="s">
        <v>760</v>
      </c>
      <c r="Q115" s="132" t="s">
        <v>801</v>
      </c>
      <c r="R115" s="124"/>
    </row>
    <row r="116" spans="10:18" x14ac:dyDescent="0.35">
      <c r="J116" s="106" t="s">
        <v>609</v>
      </c>
      <c r="K116" s="106" t="s">
        <v>1020</v>
      </c>
      <c r="L116" s="106" t="s">
        <v>610</v>
      </c>
      <c r="M116" s="165">
        <v>0.77707000064343379</v>
      </c>
      <c r="N116" s="98">
        <v>196</v>
      </c>
      <c r="O116" s="122">
        <v>3</v>
      </c>
      <c r="P116" s="136" t="s">
        <v>760</v>
      </c>
      <c r="Q116" s="132" t="s">
        <v>801</v>
      </c>
      <c r="R116" s="124"/>
    </row>
    <row r="117" spans="10:18" x14ac:dyDescent="0.35">
      <c r="J117" s="106" t="s">
        <v>601</v>
      </c>
      <c r="K117" s="106" t="s">
        <v>1016</v>
      </c>
      <c r="L117" s="106" t="s">
        <v>602</v>
      </c>
      <c r="M117" s="165">
        <v>0.77887785124927689</v>
      </c>
      <c r="N117" s="98">
        <v>192</v>
      </c>
      <c r="O117" s="122">
        <v>3</v>
      </c>
      <c r="P117" s="136" t="s">
        <v>760</v>
      </c>
      <c r="Q117" s="132" t="s">
        <v>801</v>
      </c>
      <c r="R117" s="124"/>
    </row>
    <row r="118" spans="10:18" x14ac:dyDescent="0.35">
      <c r="J118" s="106" t="s">
        <v>389</v>
      </c>
      <c r="K118" s="106" t="s">
        <v>910</v>
      </c>
      <c r="L118" s="106" t="s">
        <v>390</v>
      </c>
      <c r="M118" s="165">
        <v>0.78264099007089094</v>
      </c>
      <c r="N118" s="98">
        <v>86</v>
      </c>
      <c r="O118" s="122">
        <v>3</v>
      </c>
      <c r="P118" s="136" t="s">
        <v>760</v>
      </c>
      <c r="Q118" s="132" t="s">
        <v>801</v>
      </c>
      <c r="R118" s="124"/>
    </row>
    <row r="119" spans="10:18" x14ac:dyDescent="0.35">
      <c r="J119" s="106" t="s">
        <v>248</v>
      </c>
      <c r="K119" s="106" t="s">
        <v>838</v>
      </c>
      <c r="L119" s="106" t="s">
        <v>249</v>
      </c>
      <c r="M119" s="165">
        <v>0.78468168740602173</v>
      </c>
      <c r="N119" s="98">
        <v>15</v>
      </c>
      <c r="O119" s="122">
        <v>3</v>
      </c>
      <c r="P119" s="136" t="s">
        <v>760</v>
      </c>
      <c r="Q119" s="132" t="s">
        <v>801</v>
      </c>
      <c r="R119" s="124"/>
    </row>
    <row r="120" spans="10:18" x14ac:dyDescent="0.35">
      <c r="J120" s="106" t="s">
        <v>381</v>
      </c>
      <c r="K120" s="106" t="s">
        <v>906</v>
      </c>
      <c r="L120" s="106" t="s">
        <v>382</v>
      </c>
      <c r="M120" s="165">
        <v>0.78794790063750275</v>
      </c>
      <c r="N120" s="98">
        <v>82</v>
      </c>
      <c r="O120" s="122">
        <v>3</v>
      </c>
      <c r="P120" s="136" t="s">
        <v>760</v>
      </c>
      <c r="Q120" s="132" t="s">
        <v>801</v>
      </c>
      <c r="R120" s="124"/>
    </row>
    <row r="121" spans="10:18" x14ac:dyDescent="0.35">
      <c r="J121" s="106" t="s">
        <v>310</v>
      </c>
      <c r="K121" s="106" t="s">
        <v>869</v>
      </c>
      <c r="L121" s="106" t="s">
        <v>311</v>
      </c>
      <c r="M121" s="165">
        <v>0.7894809666694339</v>
      </c>
      <c r="N121" s="98">
        <v>46</v>
      </c>
      <c r="O121" s="122">
        <v>3</v>
      </c>
      <c r="P121" s="136" t="s">
        <v>760</v>
      </c>
      <c r="Q121" s="132" t="s">
        <v>801</v>
      </c>
      <c r="R121" s="124"/>
    </row>
    <row r="122" spans="10:18" x14ac:dyDescent="0.35">
      <c r="J122" s="106" t="s">
        <v>461</v>
      </c>
      <c r="K122" s="106" t="s">
        <v>946</v>
      </c>
      <c r="L122" s="106" t="s">
        <v>462</v>
      </c>
      <c r="M122" s="165">
        <v>0.79075443852871574</v>
      </c>
      <c r="N122" s="98">
        <v>122</v>
      </c>
      <c r="O122" s="122">
        <v>3</v>
      </c>
      <c r="P122" s="136" t="s">
        <v>760</v>
      </c>
      <c r="Q122" s="132" t="s">
        <v>801</v>
      </c>
      <c r="R122" s="124"/>
    </row>
    <row r="123" spans="10:18" x14ac:dyDescent="0.35">
      <c r="J123" s="106" t="s">
        <v>347</v>
      </c>
      <c r="K123" s="106" t="s">
        <v>889</v>
      </c>
      <c r="L123" s="106" t="s">
        <v>348</v>
      </c>
      <c r="M123" s="165">
        <v>0.79143071569898349</v>
      </c>
      <c r="N123" s="98">
        <v>65</v>
      </c>
      <c r="O123" s="122">
        <v>3</v>
      </c>
      <c r="P123" s="136" t="s">
        <v>760</v>
      </c>
      <c r="Q123" s="132" t="s">
        <v>801</v>
      </c>
      <c r="R123" s="124"/>
    </row>
    <row r="124" spans="10:18" x14ac:dyDescent="0.35">
      <c r="J124" s="106" t="s">
        <v>383</v>
      </c>
      <c r="K124" s="106" t="s">
        <v>907</v>
      </c>
      <c r="L124" s="106" t="s">
        <v>384</v>
      </c>
      <c r="M124" s="165">
        <v>0.79149538734664104</v>
      </c>
      <c r="N124" s="98">
        <v>83</v>
      </c>
      <c r="O124" s="122">
        <v>3</v>
      </c>
      <c r="P124" s="136" t="s">
        <v>760</v>
      </c>
      <c r="Q124" s="132" t="s">
        <v>801</v>
      </c>
      <c r="R124" s="124"/>
    </row>
    <row r="125" spans="10:18" x14ac:dyDescent="0.35">
      <c r="J125" s="106" t="s">
        <v>465</v>
      </c>
      <c r="K125" s="106" t="s">
        <v>948</v>
      </c>
      <c r="L125" s="106" t="s">
        <v>466</v>
      </c>
      <c r="M125" s="165">
        <v>0.79158675489595565</v>
      </c>
      <c r="N125" s="98">
        <v>124</v>
      </c>
      <c r="O125" s="122">
        <v>3</v>
      </c>
      <c r="P125" s="136" t="s">
        <v>760</v>
      </c>
      <c r="Q125" s="132" t="s">
        <v>801</v>
      </c>
      <c r="R125" s="124"/>
    </row>
    <row r="126" spans="10:18" x14ac:dyDescent="0.35">
      <c r="J126" s="106" t="s">
        <v>250</v>
      </c>
      <c r="K126" s="106" t="s">
        <v>839</v>
      </c>
      <c r="L126" s="106" t="s">
        <v>251</v>
      </c>
      <c r="M126" s="165">
        <v>0.7919542242165688</v>
      </c>
      <c r="N126" s="98">
        <v>16</v>
      </c>
      <c r="O126" s="122">
        <v>3</v>
      </c>
      <c r="P126" s="136" t="s">
        <v>760</v>
      </c>
      <c r="Q126" s="132" t="s">
        <v>801</v>
      </c>
      <c r="R126" s="124"/>
    </row>
    <row r="127" spans="10:18" x14ac:dyDescent="0.35">
      <c r="J127" s="106" t="s">
        <v>407</v>
      </c>
      <c r="K127" s="106" t="s">
        <v>919</v>
      </c>
      <c r="L127" s="106" t="s">
        <v>408</v>
      </c>
      <c r="M127" s="165">
        <v>0.79481566247076962</v>
      </c>
      <c r="N127" s="98">
        <v>95</v>
      </c>
      <c r="O127" s="122">
        <v>3</v>
      </c>
      <c r="P127" s="136" t="s">
        <v>760</v>
      </c>
      <c r="Q127" s="132" t="s">
        <v>801</v>
      </c>
      <c r="R127" s="124"/>
    </row>
    <row r="128" spans="10:18" x14ac:dyDescent="0.35">
      <c r="J128" s="106" t="s">
        <v>329</v>
      </c>
      <c r="K128" s="106" t="s">
        <v>880</v>
      </c>
      <c r="L128" s="106" t="s">
        <v>330</v>
      </c>
      <c r="M128" s="165">
        <v>0.79550614709295486</v>
      </c>
      <c r="N128" s="98">
        <v>56</v>
      </c>
      <c r="O128" s="122">
        <v>3</v>
      </c>
      <c r="P128" s="136" t="s">
        <v>760</v>
      </c>
      <c r="Q128" s="132" t="s">
        <v>797</v>
      </c>
      <c r="R128" s="124"/>
    </row>
    <row r="129" spans="10:18" x14ac:dyDescent="0.35">
      <c r="J129" s="106" t="s">
        <v>603</v>
      </c>
      <c r="K129" s="106" t="s">
        <v>1017</v>
      </c>
      <c r="L129" s="106" t="s">
        <v>604</v>
      </c>
      <c r="M129" s="165">
        <v>0.79701651571656895</v>
      </c>
      <c r="N129" s="98">
        <v>193</v>
      </c>
      <c r="O129" s="122">
        <v>3</v>
      </c>
      <c r="P129" s="136" t="s">
        <v>760</v>
      </c>
      <c r="Q129" s="132" t="s">
        <v>797</v>
      </c>
      <c r="R129" s="124"/>
    </row>
    <row r="130" spans="10:18" x14ac:dyDescent="0.35">
      <c r="J130" s="106" t="s">
        <v>397</v>
      </c>
      <c r="K130" s="106" t="s">
        <v>914</v>
      </c>
      <c r="L130" s="106" t="s">
        <v>398</v>
      </c>
      <c r="M130" s="165">
        <v>0.79839448540639579</v>
      </c>
      <c r="N130" s="98">
        <v>90</v>
      </c>
      <c r="O130" s="122">
        <v>3</v>
      </c>
      <c r="P130" s="136" t="s">
        <v>760</v>
      </c>
      <c r="Q130" s="132" t="s">
        <v>797</v>
      </c>
      <c r="R130" s="124"/>
    </row>
    <row r="131" spans="10:18" x14ac:dyDescent="0.35">
      <c r="J131" s="106" t="s">
        <v>286</v>
      </c>
      <c r="K131" s="106" t="s">
        <v>857</v>
      </c>
      <c r="L131" s="106" t="s">
        <v>287</v>
      </c>
      <c r="M131" s="165">
        <v>0.79880935363710515</v>
      </c>
      <c r="N131" s="98">
        <v>34</v>
      </c>
      <c r="O131" s="122">
        <v>3</v>
      </c>
      <c r="P131" s="136" t="s">
        <v>760</v>
      </c>
      <c r="Q131" s="132" t="s">
        <v>797</v>
      </c>
      <c r="R131" s="124"/>
    </row>
    <row r="132" spans="10:18" x14ac:dyDescent="0.35">
      <c r="J132" s="106" t="s">
        <v>335</v>
      </c>
      <c r="K132" s="106" t="s">
        <v>883</v>
      </c>
      <c r="L132" s="106" t="s">
        <v>336</v>
      </c>
      <c r="M132" s="165">
        <v>0.80034366788059863</v>
      </c>
      <c r="N132" s="98">
        <v>59</v>
      </c>
      <c r="O132" s="122">
        <v>4</v>
      </c>
      <c r="P132" s="136" t="s">
        <v>1039</v>
      </c>
      <c r="Q132" s="132" t="s">
        <v>797</v>
      </c>
      <c r="R132" s="124"/>
    </row>
    <row r="133" spans="10:18" x14ac:dyDescent="0.35">
      <c r="J133" s="106" t="s">
        <v>369</v>
      </c>
      <c r="K133" s="106" t="s">
        <v>900</v>
      </c>
      <c r="L133" s="106" t="s">
        <v>370</v>
      </c>
      <c r="M133" s="165">
        <v>0.80053566341988536</v>
      </c>
      <c r="N133" s="98">
        <v>76</v>
      </c>
      <c r="O133" s="122">
        <v>4</v>
      </c>
      <c r="P133" s="136" t="s">
        <v>1039</v>
      </c>
      <c r="Q133" s="132" t="s">
        <v>797</v>
      </c>
      <c r="R133" s="124"/>
    </row>
    <row r="134" spans="10:18" x14ac:dyDescent="0.35">
      <c r="J134" s="106" t="s">
        <v>343</v>
      </c>
      <c r="K134" s="106" t="s">
        <v>887</v>
      </c>
      <c r="L134" s="106" t="s">
        <v>344</v>
      </c>
      <c r="M134" s="165">
        <v>0.80062858149206817</v>
      </c>
      <c r="N134" s="98">
        <v>63</v>
      </c>
      <c r="O134" s="122">
        <v>4</v>
      </c>
      <c r="P134" s="136" t="s">
        <v>1039</v>
      </c>
      <c r="Q134" s="132" t="s">
        <v>797</v>
      </c>
      <c r="R134" s="124"/>
    </row>
    <row r="135" spans="10:18" x14ac:dyDescent="0.35">
      <c r="J135" s="106" t="s">
        <v>581</v>
      </c>
      <c r="K135" s="106" t="s">
        <v>1006</v>
      </c>
      <c r="L135" s="106" t="s">
        <v>582</v>
      </c>
      <c r="M135" s="165">
        <v>0.80171516764087625</v>
      </c>
      <c r="N135" s="98">
        <v>182</v>
      </c>
      <c r="O135" s="122">
        <v>4</v>
      </c>
      <c r="P135" s="136" t="s">
        <v>1039</v>
      </c>
      <c r="Q135" s="132" t="s">
        <v>797</v>
      </c>
      <c r="R135" s="124"/>
    </row>
    <row r="136" spans="10:18" x14ac:dyDescent="0.35">
      <c r="J136" s="106" t="s">
        <v>296</v>
      </c>
      <c r="K136" s="106" t="s">
        <v>862</v>
      </c>
      <c r="L136" s="106" t="s">
        <v>297</v>
      </c>
      <c r="M136" s="165">
        <v>0.80409337132227798</v>
      </c>
      <c r="N136" s="98">
        <v>39</v>
      </c>
      <c r="O136" s="122">
        <v>4</v>
      </c>
      <c r="P136" s="136" t="s">
        <v>1039</v>
      </c>
      <c r="Q136" s="132" t="s">
        <v>797</v>
      </c>
      <c r="R136" s="124"/>
    </row>
    <row r="137" spans="10:18" x14ac:dyDescent="0.35">
      <c r="J137" s="106" t="s">
        <v>240</v>
      </c>
      <c r="K137" s="106" t="s">
        <v>834</v>
      </c>
      <c r="L137" s="106" t="s">
        <v>241</v>
      </c>
      <c r="M137" s="165">
        <v>0.80672538030424346</v>
      </c>
      <c r="N137" s="98">
        <v>11</v>
      </c>
      <c r="O137" s="122">
        <v>4</v>
      </c>
      <c r="P137" s="136" t="s">
        <v>1039</v>
      </c>
      <c r="Q137" s="132" t="s">
        <v>797</v>
      </c>
      <c r="R137" s="124"/>
    </row>
    <row r="138" spans="10:18" x14ac:dyDescent="0.35">
      <c r="J138" s="106" t="s">
        <v>395</v>
      </c>
      <c r="K138" s="106" t="s">
        <v>913</v>
      </c>
      <c r="L138" s="106" t="s">
        <v>396</v>
      </c>
      <c r="M138" s="165">
        <v>0.80811161088663563</v>
      </c>
      <c r="N138" s="98">
        <v>89</v>
      </c>
      <c r="O138" s="122">
        <v>4</v>
      </c>
      <c r="P138" s="136" t="s">
        <v>1039</v>
      </c>
      <c r="Q138" s="132" t="s">
        <v>797</v>
      </c>
      <c r="R138" s="124"/>
    </row>
    <row r="139" spans="10:18" x14ac:dyDescent="0.35">
      <c r="J139" s="106" t="s">
        <v>457</v>
      </c>
      <c r="K139" s="106" t="s">
        <v>944</v>
      </c>
      <c r="L139" s="106" t="s">
        <v>458</v>
      </c>
      <c r="M139" s="165">
        <v>0.80912538769734521</v>
      </c>
      <c r="N139" s="98">
        <v>120</v>
      </c>
      <c r="O139" s="122">
        <v>4</v>
      </c>
      <c r="P139" s="136" t="s">
        <v>1039</v>
      </c>
      <c r="Q139" s="132" t="s">
        <v>797</v>
      </c>
      <c r="R139" s="124"/>
    </row>
    <row r="140" spans="10:18" x14ac:dyDescent="0.35">
      <c r="J140" s="106" t="s">
        <v>371</v>
      </c>
      <c r="K140" s="106" t="s">
        <v>901</v>
      </c>
      <c r="L140" s="106" t="s">
        <v>372</v>
      </c>
      <c r="M140" s="165">
        <v>0.80933129287438232</v>
      </c>
      <c r="N140" s="98">
        <v>77</v>
      </c>
      <c r="O140" s="122">
        <v>4</v>
      </c>
      <c r="P140" s="136" t="s">
        <v>1039</v>
      </c>
      <c r="Q140" s="132" t="s">
        <v>797</v>
      </c>
      <c r="R140" s="124"/>
    </row>
    <row r="141" spans="10:18" x14ac:dyDescent="0.35">
      <c r="J141" s="106" t="s">
        <v>230</v>
      </c>
      <c r="K141" s="106" t="s">
        <v>829</v>
      </c>
      <c r="L141" s="106" t="s">
        <v>231</v>
      </c>
      <c r="M141" s="165">
        <v>0.80934565167595629</v>
      </c>
      <c r="N141" s="98">
        <v>6</v>
      </c>
      <c r="O141" s="122">
        <v>4</v>
      </c>
      <c r="P141" s="136" t="s">
        <v>1039</v>
      </c>
      <c r="Q141" s="132" t="s">
        <v>797</v>
      </c>
      <c r="R141" s="124"/>
    </row>
    <row r="142" spans="10:18" x14ac:dyDescent="0.35">
      <c r="J142" s="106" t="s">
        <v>593</v>
      </c>
      <c r="K142" s="106" t="s">
        <v>1012</v>
      </c>
      <c r="L142" s="106" t="s">
        <v>594</v>
      </c>
      <c r="M142" s="165">
        <v>0.81338313383133831</v>
      </c>
      <c r="N142" s="98">
        <v>188</v>
      </c>
      <c r="O142" s="122">
        <v>4</v>
      </c>
      <c r="P142" s="136" t="s">
        <v>1039</v>
      </c>
      <c r="Q142" s="132" t="s">
        <v>797</v>
      </c>
      <c r="R142" s="124"/>
    </row>
    <row r="143" spans="10:18" x14ac:dyDescent="0.35">
      <c r="J143" s="106" t="s">
        <v>411</v>
      </c>
      <c r="K143" s="106" t="s">
        <v>921</v>
      </c>
      <c r="L143" s="106" t="s">
        <v>412</v>
      </c>
      <c r="M143" s="165">
        <v>0.81996946841795015</v>
      </c>
      <c r="N143" s="98">
        <v>97</v>
      </c>
      <c r="O143" s="122">
        <v>4</v>
      </c>
      <c r="P143" s="136" t="s">
        <v>1039</v>
      </c>
      <c r="Q143" s="132" t="s">
        <v>797</v>
      </c>
      <c r="R143" s="124"/>
    </row>
    <row r="144" spans="10:18" x14ac:dyDescent="0.35">
      <c r="J144" s="106" t="s">
        <v>605</v>
      </c>
      <c r="K144" s="106" t="s">
        <v>1018</v>
      </c>
      <c r="L144" s="106" t="s">
        <v>606</v>
      </c>
      <c r="M144" s="165">
        <v>0.82364324974978143</v>
      </c>
      <c r="N144" s="98">
        <v>194</v>
      </c>
      <c r="O144" s="122">
        <v>4</v>
      </c>
      <c r="P144" s="136" t="s">
        <v>1039</v>
      </c>
      <c r="Q144" s="132" t="s">
        <v>797</v>
      </c>
      <c r="R144" s="124"/>
    </row>
    <row r="145" spans="10:18" x14ac:dyDescent="0.35">
      <c r="J145" s="106" t="s">
        <v>294</v>
      </c>
      <c r="K145" s="106" t="s">
        <v>861</v>
      </c>
      <c r="L145" s="106" t="s">
        <v>295</v>
      </c>
      <c r="M145" s="165">
        <v>0.82430111764871494</v>
      </c>
      <c r="N145" s="98">
        <v>38</v>
      </c>
      <c r="O145" s="122">
        <v>4</v>
      </c>
      <c r="P145" s="136" t="s">
        <v>1039</v>
      </c>
      <c r="Q145" s="132" t="s">
        <v>797</v>
      </c>
      <c r="R145" s="124"/>
    </row>
    <row r="146" spans="10:18" x14ac:dyDescent="0.35">
      <c r="J146" s="106" t="s">
        <v>314</v>
      </c>
      <c r="K146" s="106" t="s">
        <v>871</v>
      </c>
      <c r="L146" s="106" t="s">
        <v>315</v>
      </c>
      <c r="M146" s="165">
        <v>0.8281616115874012</v>
      </c>
      <c r="N146" s="98">
        <v>48</v>
      </c>
      <c r="O146" s="122">
        <v>4</v>
      </c>
      <c r="P146" s="136" t="s">
        <v>1039</v>
      </c>
      <c r="Q146" s="132" t="s">
        <v>797</v>
      </c>
      <c r="R146" s="124"/>
    </row>
    <row r="147" spans="10:18" x14ac:dyDescent="0.35">
      <c r="J147" s="106" t="s">
        <v>244</v>
      </c>
      <c r="K147" s="106" t="s">
        <v>836</v>
      </c>
      <c r="L147" s="106" t="s">
        <v>245</v>
      </c>
      <c r="M147" s="165">
        <v>0.8306630809397697</v>
      </c>
      <c r="N147" s="98">
        <v>13</v>
      </c>
      <c r="O147" s="122">
        <v>4</v>
      </c>
      <c r="P147" s="136" t="s">
        <v>1039</v>
      </c>
      <c r="Q147" s="132" t="s">
        <v>797</v>
      </c>
      <c r="R147" s="124"/>
    </row>
    <row r="148" spans="10:18" x14ac:dyDescent="0.35">
      <c r="J148" s="106" t="s">
        <v>607</v>
      </c>
      <c r="K148" s="106" t="s">
        <v>1019</v>
      </c>
      <c r="L148" s="106" t="s">
        <v>608</v>
      </c>
      <c r="M148" s="165">
        <v>0.83346232154976363</v>
      </c>
      <c r="N148" s="98">
        <v>195</v>
      </c>
      <c r="O148" s="122">
        <v>4</v>
      </c>
      <c r="P148" s="136" t="s">
        <v>1039</v>
      </c>
      <c r="Q148" s="132" t="s">
        <v>797</v>
      </c>
      <c r="R148" s="124"/>
    </row>
    <row r="149" spans="10:18" x14ac:dyDescent="0.35">
      <c r="J149" s="106" t="s">
        <v>363</v>
      </c>
      <c r="K149" s="106" t="s">
        <v>897</v>
      </c>
      <c r="L149" s="106" t="s">
        <v>364</v>
      </c>
      <c r="M149" s="165">
        <v>0.83417780134085862</v>
      </c>
      <c r="N149" s="98">
        <v>73</v>
      </c>
      <c r="O149" s="122">
        <v>4</v>
      </c>
      <c r="P149" s="136" t="s">
        <v>1039</v>
      </c>
      <c r="Q149" s="132" t="s">
        <v>797</v>
      </c>
      <c r="R149" s="124"/>
    </row>
    <row r="150" spans="10:18" x14ac:dyDescent="0.35">
      <c r="J150" s="106" t="s">
        <v>453</v>
      </c>
      <c r="K150" s="106" t="s">
        <v>942</v>
      </c>
      <c r="L150" s="106" t="s">
        <v>454</v>
      </c>
      <c r="M150" s="165">
        <v>0.84031066817902378</v>
      </c>
      <c r="N150" s="98">
        <v>118</v>
      </c>
      <c r="O150" s="122">
        <v>4</v>
      </c>
      <c r="P150" s="136" t="s">
        <v>1039</v>
      </c>
      <c r="Q150" s="132" t="s">
        <v>797</v>
      </c>
      <c r="R150" s="124"/>
    </row>
    <row r="151" spans="10:18" x14ac:dyDescent="0.35">
      <c r="J151" s="106" t="s">
        <v>242</v>
      </c>
      <c r="K151" s="106" t="s">
        <v>835</v>
      </c>
      <c r="L151" s="106" t="s">
        <v>243</v>
      </c>
      <c r="M151" s="165">
        <v>0.85276472043542795</v>
      </c>
      <c r="N151" s="98">
        <v>12</v>
      </c>
      <c r="O151" s="122">
        <v>4</v>
      </c>
      <c r="P151" s="136" t="s">
        <v>1039</v>
      </c>
      <c r="Q151" s="132" t="s">
        <v>797</v>
      </c>
      <c r="R151" s="124"/>
    </row>
    <row r="152" spans="10:18" x14ac:dyDescent="0.35">
      <c r="J152" s="106" t="s">
        <v>355</v>
      </c>
      <c r="K152" s="106" t="s">
        <v>893</v>
      </c>
      <c r="L152" s="106" t="s">
        <v>356</v>
      </c>
      <c r="M152" s="165">
        <v>0.85304175330925958</v>
      </c>
      <c r="N152" s="98">
        <v>69</v>
      </c>
      <c r="O152" s="122">
        <v>4</v>
      </c>
      <c r="P152" s="136" t="s">
        <v>1039</v>
      </c>
      <c r="Q152" s="132" t="s">
        <v>797</v>
      </c>
      <c r="R152" s="124"/>
    </row>
    <row r="153" spans="10:18" x14ac:dyDescent="0.35">
      <c r="J153" s="106" t="s">
        <v>599</v>
      </c>
      <c r="K153" s="106" t="s">
        <v>1015</v>
      </c>
      <c r="L153" s="106" t="s">
        <v>600</v>
      </c>
      <c r="M153" s="165">
        <v>0.85478211266875259</v>
      </c>
      <c r="N153" s="98">
        <v>191</v>
      </c>
      <c r="O153" s="122">
        <v>4</v>
      </c>
      <c r="P153" s="136" t="s">
        <v>1039</v>
      </c>
      <c r="Q153" s="132" t="s">
        <v>797</v>
      </c>
      <c r="R153" s="124"/>
    </row>
    <row r="154" spans="10:18" x14ac:dyDescent="0.35">
      <c r="J154" s="106" t="s">
        <v>228</v>
      </c>
      <c r="K154" s="106" t="s">
        <v>828</v>
      </c>
      <c r="L154" s="106" t="s">
        <v>229</v>
      </c>
      <c r="M154" s="165">
        <v>0.85608322669320813</v>
      </c>
      <c r="N154" s="98">
        <v>5</v>
      </c>
      <c r="O154" s="122">
        <v>4</v>
      </c>
      <c r="P154" s="136" t="s">
        <v>1039</v>
      </c>
      <c r="Q154" s="132" t="s">
        <v>797</v>
      </c>
      <c r="R154" s="124"/>
    </row>
    <row r="155" spans="10:18" x14ac:dyDescent="0.35">
      <c r="J155" s="106" t="s">
        <v>615</v>
      </c>
      <c r="K155" s="106" t="s">
        <v>1023</v>
      </c>
      <c r="L155" s="106" t="s">
        <v>616</v>
      </c>
      <c r="M155" s="165">
        <v>0.86299333866019723</v>
      </c>
      <c r="N155" s="98">
        <v>199</v>
      </c>
      <c r="O155" s="122">
        <v>4</v>
      </c>
      <c r="P155" s="136" t="s">
        <v>1039</v>
      </c>
      <c r="Q155" s="132" t="s">
        <v>797</v>
      </c>
      <c r="R155" s="124"/>
    </row>
    <row r="156" spans="10:18" x14ac:dyDescent="0.35">
      <c r="J156" s="106" t="s">
        <v>399</v>
      </c>
      <c r="K156" s="106" t="s">
        <v>915</v>
      </c>
      <c r="L156" s="106" t="s">
        <v>400</v>
      </c>
      <c r="M156" s="165">
        <v>0.86461948794036869</v>
      </c>
      <c r="N156" s="98">
        <v>91</v>
      </c>
      <c r="O156" s="122">
        <v>4</v>
      </c>
      <c r="P156" s="136" t="s">
        <v>1039</v>
      </c>
      <c r="Q156" s="132" t="s">
        <v>797</v>
      </c>
      <c r="R156" s="124"/>
    </row>
    <row r="157" spans="10:18" x14ac:dyDescent="0.35">
      <c r="J157" s="106" t="s">
        <v>320</v>
      </c>
      <c r="K157" s="106" t="s">
        <v>874</v>
      </c>
      <c r="L157" s="106" t="s">
        <v>321</v>
      </c>
      <c r="M157" s="165">
        <v>0.86509829379471903</v>
      </c>
      <c r="N157" s="98">
        <v>51</v>
      </c>
      <c r="O157" s="122">
        <v>4</v>
      </c>
      <c r="P157" s="136" t="s">
        <v>1039</v>
      </c>
      <c r="Q157" s="132" t="s">
        <v>797</v>
      </c>
      <c r="R157" s="124"/>
    </row>
    <row r="158" spans="10:18" x14ac:dyDescent="0.35">
      <c r="J158" s="106" t="s">
        <v>611</v>
      </c>
      <c r="K158" s="106" t="s">
        <v>1021</v>
      </c>
      <c r="L158" s="106" t="s">
        <v>612</v>
      </c>
      <c r="M158" s="165">
        <v>0.87046170047578919</v>
      </c>
      <c r="N158" s="98">
        <v>197</v>
      </c>
      <c r="O158" s="122">
        <v>4</v>
      </c>
      <c r="P158" s="136" t="s">
        <v>1039</v>
      </c>
      <c r="Q158" s="132" t="s">
        <v>797</v>
      </c>
      <c r="R158" s="124"/>
    </row>
    <row r="159" spans="10:18" x14ac:dyDescent="0.35">
      <c r="J159" s="106" t="s">
        <v>282</v>
      </c>
      <c r="K159" s="106" t="s">
        <v>855</v>
      </c>
      <c r="L159" s="106" t="s">
        <v>283</v>
      </c>
      <c r="M159" s="165">
        <v>0.87944628189105689</v>
      </c>
      <c r="N159" s="98">
        <v>32</v>
      </c>
      <c r="O159" s="122">
        <v>4</v>
      </c>
      <c r="P159" s="136" t="s">
        <v>1039</v>
      </c>
      <c r="Q159" s="132" t="s">
        <v>797</v>
      </c>
      <c r="R159" s="124"/>
    </row>
    <row r="160" spans="10:18" x14ac:dyDescent="0.35">
      <c r="J160" s="106" t="s">
        <v>471</v>
      </c>
      <c r="K160" s="106" t="s">
        <v>951</v>
      </c>
      <c r="L160" s="106" t="s">
        <v>472</v>
      </c>
      <c r="M160" s="165">
        <v>0.88211751471097255</v>
      </c>
      <c r="N160" s="98">
        <v>127</v>
      </c>
      <c r="O160" s="122">
        <v>4</v>
      </c>
      <c r="P160" s="136" t="s">
        <v>1039</v>
      </c>
      <c r="Q160" s="132" t="s">
        <v>797</v>
      </c>
      <c r="R160" s="124"/>
    </row>
    <row r="161" spans="10:18" x14ac:dyDescent="0.35">
      <c r="J161" s="106" t="s">
        <v>325</v>
      </c>
      <c r="K161" s="106" t="s">
        <v>878</v>
      </c>
      <c r="L161" s="106" t="s">
        <v>326</v>
      </c>
      <c r="M161" s="165">
        <v>0.8851726641662313</v>
      </c>
      <c r="N161" s="98">
        <v>54</v>
      </c>
      <c r="O161" s="122">
        <v>4</v>
      </c>
      <c r="P161" s="136" t="s">
        <v>1039</v>
      </c>
      <c r="Q161" s="132" t="s">
        <v>797</v>
      </c>
      <c r="R161" s="124"/>
    </row>
    <row r="162" spans="10:18" x14ac:dyDescent="0.35">
      <c r="J162" s="106" t="s">
        <v>565</v>
      </c>
      <c r="K162" s="106" t="s">
        <v>998</v>
      </c>
      <c r="L162" s="106" t="s">
        <v>566</v>
      </c>
      <c r="M162" s="165">
        <v>0.88757462753464678</v>
      </c>
      <c r="N162" s="98">
        <v>174</v>
      </c>
      <c r="O162" s="122">
        <v>4</v>
      </c>
      <c r="P162" s="136" t="s">
        <v>1039</v>
      </c>
      <c r="Q162" s="132" t="s">
        <v>797</v>
      </c>
      <c r="R162" s="124"/>
    </row>
    <row r="163" spans="10:18" x14ac:dyDescent="0.35">
      <c r="J163" s="106" t="s">
        <v>357</v>
      </c>
      <c r="K163" s="106" t="s">
        <v>894</v>
      </c>
      <c r="L163" s="106" t="s">
        <v>358</v>
      </c>
      <c r="M163" s="165">
        <v>0.8914312039312039</v>
      </c>
      <c r="N163" s="98">
        <v>70</v>
      </c>
      <c r="O163" s="122">
        <v>4</v>
      </c>
      <c r="P163" s="136" t="s">
        <v>1039</v>
      </c>
      <c r="Q163" s="132" t="s">
        <v>797</v>
      </c>
      <c r="R163" s="124"/>
    </row>
    <row r="164" spans="10:18" x14ac:dyDescent="0.35">
      <c r="J164" s="106" t="s">
        <v>302</v>
      </c>
      <c r="K164" s="106" t="s">
        <v>865</v>
      </c>
      <c r="L164" s="106" t="s">
        <v>303</v>
      </c>
      <c r="M164" s="165">
        <v>0.8927775102120904</v>
      </c>
      <c r="N164" s="98">
        <v>42</v>
      </c>
      <c r="O164" s="122">
        <v>4</v>
      </c>
      <c r="P164" s="136" t="s">
        <v>1039</v>
      </c>
      <c r="Q164" s="132" t="s">
        <v>797</v>
      </c>
      <c r="R164" s="124"/>
    </row>
    <row r="165" spans="10:18" x14ac:dyDescent="0.35">
      <c r="J165" s="106" t="s">
        <v>445</v>
      </c>
      <c r="K165" s="106" t="s">
        <v>938</v>
      </c>
      <c r="L165" s="106" t="s">
        <v>446</v>
      </c>
      <c r="M165" s="165">
        <v>0.89833181344122037</v>
      </c>
      <c r="N165" s="98">
        <v>114</v>
      </c>
      <c r="O165" s="122">
        <v>4</v>
      </c>
      <c r="P165" s="136" t="s">
        <v>1039</v>
      </c>
      <c r="Q165" s="132" t="s">
        <v>797</v>
      </c>
      <c r="R165" s="124"/>
    </row>
    <row r="166" spans="10:18" x14ac:dyDescent="0.35">
      <c r="J166" s="106" t="s">
        <v>539</v>
      </c>
      <c r="K166" s="106" t="s">
        <v>985</v>
      </c>
      <c r="L166" s="106" t="s">
        <v>540</v>
      </c>
      <c r="M166" s="165">
        <v>0.90627247699595725</v>
      </c>
      <c r="N166" s="98">
        <v>161</v>
      </c>
      <c r="O166" s="122">
        <v>4</v>
      </c>
      <c r="P166" s="136" t="s">
        <v>1039</v>
      </c>
      <c r="Q166" s="132" t="s">
        <v>797</v>
      </c>
      <c r="R166" s="124"/>
    </row>
    <row r="167" spans="10:18" x14ac:dyDescent="0.35">
      <c r="J167" s="106" t="s">
        <v>268</v>
      </c>
      <c r="K167" s="106" t="s">
        <v>848</v>
      </c>
      <c r="L167" s="106" t="s">
        <v>269</v>
      </c>
      <c r="M167" s="165">
        <v>0.91168839036013194</v>
      </c>
      <c r="N167" s="98">
        <v>25</v>
      </c>
      <c r="O167" s="122">
        <v>5</v>
      </c>
      <c r="P167" s="136" t="s">
        <v>1039</v>
      </c>
      <c r="Q167" s="132" t="s">
        <v>797</v>
      </c>
      <c r="R167" s="124"/>
    </row>
    <row r="168" spans="10:18" x14ac:dyDescent="0.35">
      <c r="J168" s="106" t="s">
        <v>571</v>
      </c>
      <c r="K168" s="106" t="s">
        <v>1001</v>
      </c>
      <c r="L168" s="106" t="s">
        <v>572</v>
      </c>
      <c r="M168" s="165">
        <v>0.91266726427406963</v>
      </c>
      <c r="N168" s="98">
        <v>177</v>
      </c>
      <c r="O168" s="122">
        <v>5</v>
      </c>
      <c r="P168" s="136" t="s">
        <v>1039</v>
      </c>
      <c r="Q168" s="132" t="s">
        <v>797</v>
      </c>
      <c r="R168" s="124"/>
    </row>
    <row r="169" spans="10:18" x14ac:dyDescent="0.35">
      <c r="J169" s="106" t="s">
        <v>577</v>
      </c>
      <c r="K169" s="106" t="s">
        <v>1004</v>
      </c>
      <c r="L169" s="106" t="s">
        <v>578</v>
      </c>
      <c r="M169" s="165">
        <v>0.9170483511732086</v>
      </c>
      <c r="N169" s="98">
        <v>180</v>
      </c>
      <c r="O169" s="122">
        <v>5</v>
      </c>
      <c r="P169" s="136" t="s">
        <v>1039</v>
      </c>
      <c r="Q169" s="132" t="s">
        <v>797</v>
      </c>
      <c r="R169" s="124"/>
    </row>
    <row r="170" spans="10:18" x14ac:dyDescent="0.35">
      <c r="J170" s="106" t="s">
        <v>220</v>
      </c>
      <c r="K170" s="106" t="s">
        <v>824</v>
      </c>
      <c r="L170" s="106" t="s">
        <v>221</v>
      </c>
      <c r="M170" s="165">
        <v>0.91907926354341007</v>
      </c>
      <c r="N170" s="98">
        <v>1</v>
      </c>
      <c r="O170" s="122">
        <v>5</v>
      </c>
      <c r="P170" s="136" t="s">
        <v>1039</v>
      </c>
      <c r="Q170" s="132" t="s">
        <v>798</v>
      </c>
      <c r="R170" s="124"/>
    </row>
    <row r="171" spans="10:18" x14ac:dyDescent="0.35">
      <c r="J171" s="106" t="s">
        <v>447</v>
      </c>
      <c r="K171" s="106" t="s">
        <v>939</v>
      </c>
      <c r="L171" s="106" t="s">
        <v>448</v>
      </c>
      <c r="M171" s="165">
        <v>0.92267639964777504</v>
      </c>
      <c r="N171" s="98">
        <v>115</v>
      </c>
      <c r="O171" s="122">
        <v>5</v>
      </c>
      <c r="P171" s="136" t="s">
        <v>1040</v>
      </c>
      <c r="Q171" s="132" t="s">
        <v>798</v>
      </c>
      <c r="R171" s="124"/>
    </row>
    <row r="172" spans="10:18" x14ac:dyDescent="0.35">
      <c r="J172" s="106" t="s">
        <v>316</v>
      </c>
      <c r="K172" s="106" t="s">
        <v>872</v>
      </c>
      <c r="L172" s="106" t="s">
        <v>317</v>
      </c>
      <c r="M172" s="165">
        <v>0.92395387681856855</v>
      </c>
      <c r="N172" s="98">
        <v>49</v>
      </c>
      <c r="O172" s="122">
        <v>5</v>
      </c>
      <c r="P172" s="136" t="s">
        <v>1040</v>
      </c>
      <c r="Q172" s="132" t="s">
        <v>798</v>
      </c>
      <c r="R172" s="124"/>
    </row>
    <row r="173" spans="10:18" x14ac:dyDescent="0.35">
      <c r="J173" s="106" t="s">
        <v>455</v>
      </c>
      <c r="K173" s="106" t="s">
        <v>943</v>
      </c>
      <c r="L173" s="106" t="s">
        <v>456</v>
      </c>
      <c r="M173" s="165">
        <v>0.92417534671254264</v>
      </c>
      <c r="N173" s="98">
        <v>119</v>
      </c>
      <c r="O173" s="122">
        <v>5</v>
      </c>
      <c r="P173" s="136" t="s">
        <v>1040</v>
      </c>
      <c r="Q173" s="132" t="s">
        <v>798</v>
      </c>
      <c r="R173" s="124"/>
    </row>
    <row r="174" spans="10:18" x14ac:dyDescent="0.35">
      <c r="J174" s="106" t="s">
        <v>429</v>
      </c>
      <c r="K174" s="106" t="s">
        <v>930</v>
      </c>
      <c r="L174" s="106" t="s">
        <v>430</v>
      </c>
      <c r="M174" s="165">
        <v>0.9247238076574481</v>
      </c>
      <c r="N174" s="98">
        <v>106</v>
      </c>
      <c r="O174" s="122">
        <v>5</v>
      </c>
      <c r="P174" s="136" t="s">
        <v>1040</v>
      </c>
      <c r="Q174" s="132" t="s">
        <v>798</v>
      </c>
      <c r="R174" s="124"/>
    </row>
    <row r="175" spans="10:18" x14ac:dyDescent="0.35">
      <c r="J175" s="106" t="s">
        <v>563</v>
      </c>
      <c r="K175" s="106" t="s">
        <v>997</v>
      </c>
      <c r="L175" s="106" t="s">
        <v>564</v>
      </c>
      <c r="M175" s="165">
        <v>0.92923025747271071</v>
      </c>
      <c r="N175" s="98">
        <v>173</v>
      </c>
      <c r="O175" s="122">
        <v>5</v>
      </c>
      <c r="P175" s="136" t="s">
        <v>1040</v>
      </c>
      <c r="Q175" s="132" t="s">
        <v>798</v>
      </c>
      <c r="R175" s="124"/>
    </row>
    <row r="176" spans="10:18" x14ac:dyDescent="0.35">
      <c r="J176" s="106" t="s">
        <v>367</v>
      </c>
      <c r="K176" s="106" t="s">
        <v>899</v>
      </c>
      <c r="L176" s="106" t="s">
        <v>368</v>
      </c>
      <c r="M176" s="165">
        <v>0.9325350207004951</v>
      </c>
      <c r="N176" s="98">
        <v>75</v>
      </c>
      <c r="O176" s="122">
        <v>5</v>
      </c>
      <c r="P176" s="136" t="s">
        <v>1040</v>
      </c>
      <c r="Q176" s="132" t="s">
        <v>798</v>
      </c>
      <c r="R176" s="124"/>
    </row>
    <row r="177" spans="10:18" x14ac:dyDescent="0.35">
      <c r="J177" s="106" t="s">
        <v>375</v>
      </c>
      <c r="K177" s="106" t="s">
        <v>903</v>
      </c>
      <c r="L177" s="106" t="s">
        <v>376</v>
      </c>
      <c r="M177" s="165">
        <v>0.93300469287435073</v>
      </c>
      <c r="N177" s="98">
        <v>79</v>
      </c>
      <c r="O177" s="122">
        <v>5</v>
      </c>
      <c r="P177" s="136" t="s">
        <v>1040</v>
      </c>
      <c r="Q177" s="132" t="s">
        <v>798</v>
      </c>
      <c r="R177" s="124"/>
    </row>
    <row r="178" spans="10:18" x14ac:dyDescent="0.35">
      <c r="J178" s="106" t="s">
        <v>549</v>
      </c>
      <c r="K178" s="106" t="s">
        <v>990</v>
      </c>
      <c r="L178" s="106" t="s">
        <v>550</v>
      </c>
      <c r="M178" s="165">
        <v>0.93635420775085088</v>
      </c>
      <c r="N178" s="98">
        <v>166</v>
      </c>
      <c r="O178" s="122">
        <v>5</v>
      </c>
      <c r="P178" s="136" t="s">
        <v>1040</v>
      </c>
      <c r="Q178" s="132" t="s">
        <v>798</v>
      </c>
      <c r="R178" s="124"/>
    </row>
    <row r="179" spans="10:18" x14ac:dyDescent="0.35">
      <c r="J179" s="106" t="s">
        <v>337</v>
      </c>
      <c r="K179" s="106" t="s">
        <v>884</v>
      </c>
      <c r="L179" s="106" t="s">
        <v>338</v>
      </c>
      <c r="M179" s="165">
        <v>0.93849354673103424</v>
      </c>
      <c r="N179" s="98">
        <v>60</v>
      </c>
      <c r="O179" s="122">
        <v>5</v>
      </c>
      <c r="P179" s="136" t="s">
        <v>1040</v>
      </c>
      <c r="Q179" s="132" t="s">
        <v>798</v>
      </c>
      <c r="R179" s="124"/>
    </row>
    <row r="180" spans="10:18" x14ac:dyDescent="0.35">
      <c r="J180" s="106" t="s">
        <v>232</v>
      </c>
      <c r="K180" s="106" t="s">
        <v>830</v>
      </c>
      <c r="L180" s="106" t="s">
        <v>233</v>
      </c>
      <c r="M180" s="165">
        <v>0.94652113447680053</v>
      </c>
      <c r="N180" s="98">
        <v>7</v>
      </c>
      <c r="O180" s="122">
        <v>5</v>
      </c>
      <c r="P180" s="136" t="s">
        <v>1040</v>
      </c>
      <c r="Q180" s="132" t="s">
        <v>798</v>
      </c>
      <c r="R180" s="124"/>
    </row>
    <row r="181" spans="10:18" x14ac:dyDescent="0.35">
      <c r="J181" s="106" t="s">
        <v>238</v>
      </c>
      <c r="K181" s="106" t="s">
        <v>833</v>
      </c>
      <c r="L181" s="106" t="s">
        <v>239</v>
      </c>
      <c r="M181" s="165">
        <v>0.94743330104781198</v>
      </c>
      <c r="N181" s="98">
        <v>10</v>
      </c>
      <c r="O181" s="122">
        <v>5</v>
      </c>
      <c r="P181" s="136" t="s">
        <v>1040</v>
      </c>
      <c r="Q181" s="132" t="s">
        <v>798</v>
      </c>
      <c r="R181" s="124"/>
    </row>
    <row r="182" spans="10:18" x14ac:dyDescent="0.35">
      <c r="J182" s="106" t="s">
        <v>312</v>
      </c>
      <c r="K182" s="106" t="s">
        <v>870</v>
      </c>
      <c r="L182" s="106" t="s">
        <v>313</v>
      </c>
      <c r="M182" s="165">
        <v>0.94790602655771206</v>
      </c>
      <c r="N182" s="98">
        <v>47</v>
      </c>
      <c r="O182" s="122">
        <v>5</v>
      </c>
      <c r="P182" s="136" t="s">
        <v>1040</v>
      </c>
      <c r="Q182" s="132" t="s">
        <v>798</v>
      </c>
      <c r="R182" s="124"/>
    </row>
    <row r="183" spans="10:18" x14ac:dyDescent="0.35">
      <c r="J183" s="106" t="s">
        <v>559</v>
      </c>
      <c r="K183" s="106" t="s">
        <v>995</v>
      </c>
      <c r="L183" s="106" t="s">
        <v>560</v>
      </c>
      <c r="M183" s="165">
        <v>0.95505305151754105</v>
      </c>
      <c r="N183" s="98">
        <v>171</v>
      </c>
      <c r="O183" s="122">
        <v>5</v>
      </c>
      <c r="P183" s="136" t="s">
        <v>1040</v>
      </c>
      <c r="Q183" s="132" t="s">
        <v>798</v>
      </c>
      <c r="R183" s="124"/>
    </row>
    <row r="184" spans="10:18" x14ac:dyDescent="0.35">
      <c r="J184" s="106" t="s">
        <v>557</v>
      </c>
      <c r="K184" s="106" t="s">
        <v>994</v>
      </c>
      <c r="L184" s="106" t="s">
        <v>558</v>
      </c>
      <c r="M184" s="165">
        <v>0.95657921686186154</v>
      </c>
      <c r="N184" s="98">
        <v>170</v>
      </c>
      <c r="O184" s="122">
        <v>5</v>
      </c>
      <c r="P184" s="136" t="s">
        <v>1040</v>
      </c>
      <c r="Q184" s="132" t="s">
        <v>798</v>
      </c>
      <c r="R184" s="124"/>
    </row>
    <row r="185" spans="10:18" x14ac:dyDescent="0.35">
      <c r="J185" s="106" t="s">
        <v>306</v>
      </c>
      <c r="K185" s="106" t="s">
        <v>867</v>
      </c>
      <c r="L185" s="106" t="s">
        <v>307</v>
      </c>
      <c r="M185" s="165">
        <v>0.95713067036644706</v>
      </c>
      <c r="N185" s="98">
        <v>44</v>
      </c>
      <c r="O185" s="122">
        <v>5</v>
      </c>
      <c r="P185" s="136" t="s">
        <v>1040</v>
      </c>
      <c r="Q185" s="132" t="s">
        <v>798</v>
      </c>
      <c r="R185" s="124"/>
    </row>
    <row r="186" spans="10:18" x14ac:dyDescent="0.35">
      <c r="J186" s="106" t="s">
        <v>441</v>
      </c>
      <c r="K186" s="106" t="s">
        <v>936</v>
      </c>
      <c r="L186" s="106" t="s">
        <v>442</v>
      </c>
      <c r="M186" s="165">
        <v>0.96006429277942629</v>
      </c>
      <c r="N186" s="98">
        <v>112</v>
      </c>
      <c r="O186" s="122">
        <v>5</v>
      </c>
      <c r="P186" s="136" t="s">
        <v>1040</v>
      </c>
      <c r="Q186" s="132" t="s">
        <v>798</v>
      </c>
      <c r="R186" s="124"/>
    </row>
    <row r="187" spans="10:18" x14ac:dyDescent="0.35">
      <c r="J187" s="106" t="s">
        <v>322</v>
      </c>
      <c r="K187" s="106" t="s">
        <v>875</v>
      </c>
      <c r="L187" s="106" t="s">
        <v>323</v>
      </c>
      <c r="M187" s="165">
        <v>0.9618071413843009</v>
      </c>
      <c r="N187" s="98">
        <v>52</v>
      </c>
      <c r="O187" s="122">
        <v>5</v>
      </c>
      <c r="P187" s="136" t="s">
        <v>1040</v>
      </c>
      <c r="Q187" s="132" t="s">
        <v>798</v>
      </c>
      <c r="R187" s="124"/>
    </row>
    <row r="188" spans="10:18" x14ac:dyDescent="0.35">
      <c r="J188" s="106" t="s">
        <v>300</v>
      </c>
      <c r="K188" s="106" t="s">
        <v>864</v>
      </c>
      <c r="L188" s="106" t="s">
        <v>301</v>
      </c>
      <c r="M188" s="165">
        <v>0.96823850962897795</v>
      </c>
      <c r="N188" s="98">
        <v>41</v>
      </c>
      <c r="O188" s="122">
        <v>5</v>
      </c>
      <c r="P188" s="136" t="s">
        <v>1040</v>
      </c>
      <c r="Q188" s="132" t="s">
        <v>798</v>
      </c>
      <c r="R188" s="124"/>
    </row>
    <row r="189" spans="10:18" x14ac:dyDescent="0.35">
      <c r="J189" s="106" t="s">
        <v>359</v>
      </c>
      <c r="K189" s="106" t="s">
        <v>895</v>
      </c>
      <c r="L189" s="106" t="s">
        <v>360</v>
      </c>
      <c r="M189" s="165">
        <v>0.96946278330526536</v>
      </c>
      <c r="N189" s="98">
        <v>71</v>
      </c>
      <c r="O189" s="122">
        <v>5</v>
      </c>
      <c r="P189" s="136" t="s">
        <v>1040</v>
      </c>
      <c r="Q189" s="132" t="s">
        <v>798</v>
      </c>
      <c r="R189" s="124"/>
    </row>
    <row r="190" spans="10:18" x14ac:dyDescent="0.35">
      <c r="J190" s="106" t="s">
        <v>353</v>
      </c>
      <c r="K190" s="106" t="s">
        <v>892</v>
      </c>
      <c r="L190" s="106" t="s">
        <v>354</v>
      </c>
      <c r="M190" s="165">
        <v>0.97021991000575891</v>
      </c>
      <c r="N190" s="98">
        <v>68</v>
      </c>
      <c r="O190" s="122">
        <v>5</v>
      </c>
      <c r="P190" s="136" t="s">
        <v>1040</v>
      </c>
      <c r="Q190" s="132" t="s">
        <v>798</v>
      </c>
      <c r="R190" s="124"/>
    </row>
    <row r="191" spans="10:18" x14ac:dyDescent="0.35">
      <c r="J191" s="106" t="s">
        <v>308</v>
      </c>
      <c r="K191" s="106" t="s">
        <v>868</v>
      </c>
      <c r="L191" s="106" t="s">
        <v>309</v>
      </c>
      <c r="M191" s="165">
        <v>0.97256460681937795</v>
      </c>
      <c r="N191" s="98">
        <v>45</v>
      </c>
      <c r="O191" s="122">
        <v>5</v>
      </c>
      <c r="P191" s="136" t="s">
        <v>1040</v>
      </c>
      <c r="Q191" s="132" t="s">
        <v>798</v>
      </c>
      <c r="R191" s="124"/>
    </row>
    <row r="192" spans="10:18" x14ac:dyDescent="0.35">
      <c r="J192" s="106" t="s">
        <v>351</v>
      </c>
      <c r="K192" s="106" t="s">
        <v>891</v>
      </c>
      <c r="L192" s="106" t="s">
        <v>352</v>
      </c>
      <c r="M192" s="165">
        <v>0.97678340085134374</v>
      </c>
      <c r="N192" s="98">
        <v>67</v>
      </c>
      <c r="O192" s="122">
        <v>5</v>
      </c>
      <c r="P192" s="136" t="s">
        <v>1040</v>
      </c>
      <c r="Q192" s="132" t="s">
        <v>798</v>
      </c>
      <c r="R192" s="124"/>
    </row>
    <row r="193" spans="10:18" x14ac:dyDescent="0.35">
      <c r="J193" s="106" t="s">
        <v>318</v>
      </c>
      <c r="K193" s="106" t="s">
        <v>873</v>
      </c>
      <c r="L193" s="106" t="s">
        <v>319</v>
      </c>
      <c r="M193" s="165">
        <v>0.98004241877841702</v>
      </c>
      <c r="N193" s="98">
        <v>50</v>
      </c>
      <c r="O193" s="122">
        <v>5</v>
      </c>
      <c r="P193" s="136" t="s">
        <v>1040</v>
      </c>
      <c r="Q193" s="132" t="s">
        <v>798</v>
      </c>
      <c r="R193" s="124"/>
    </row>
    <row r="194" spans="10:18" x14ac:dyDescent="0.35">
      <c r="J194" s="106" t="s">
        <v>597</v>
      </c>
      <c r="K194" s="106" t="s">
        <v>1014</v>
      </c>
      <c r="L194" s="106" t="s">
        <v>598</v>
      </c>
      <c r="M194" s="165">
        <v>0.98108032223926045</v>
      </c>
      <c r="N194" s="98">
        <v>190</v>
      </c>
      <c r="O194" s="122">
        <v>5</v>
      </c>
      <c r="P194" s="136" t="s">
        <v>1040</v>
      </c>
      <c r="Q194" s="132" t="s">
        <v>798</v>
      </c>
      <c r="R194" s="124"/>
    </row>
    <row r="195" spans="10:18" x14ac:dyDescent="0.35">
      <c r="J195" s="106" t="s">
        <v>222</v>
      </c>
      <c r="K195" s="106" t="s">
        <v>825</v>
      </c>
      <c r="L195" s="106" t="s">
        <v>223</v>
      </c>
      <c r="M195" s="165">
        <v>1.0088608571809425</v>
      </c>
      <c r="N195" s="98">
        <v>2</v>
      </c>
      <c r="O195" s="122">
        <v>5</v>
      </c>
      <c r="P195" s="136" t="s">
        <v>1040</v>
      </c>
      <c r="Q195" s="132" t="s">
        <v>798</v>
      </c>
      <c r="R195" s="124"/>
    </row>
    <row r="196" spans="10:18" x14ac:dyDescent="0.35">
      <c r="J196" s="106" t="s">
        <v>545</v>
      </c>
      <c r="K196" s="106" t="s">
        <v>988</v>
      </c>
      <c r="L196" s="106" t="s">
        <v>546</v>
      </c>
      <c r="M196" s="165">
        <v>1.0142651795837623</v>
      </c>
      <c r="N196" s="98">
        <v>164</v>
      </c>
      <c r="O196" s="122">
        <v>5</v>
      </c>
      <c r="P196" s="136" t="s">
        <v>1040</v>
      </c>
      <c r="Q196" s="132" t="s">
        <v>798</v>
      </c>
      <c r="R196" s="124"/>
    </row>
    <row r="197" spans="10:18" x14ac:dyDescent="0.35">
      <c r="J197" s="106" t="s">
        <v>292</v>
      </c>
      <c r="K197" s="106" t="s">
        <v>860</v>
      </c>
      <c r="L197" s="106" t="s">
        <v>293</v>
      </c>
      <c r="M197" s="165">
        <v>1.0233662813034823</v>
      </c>
      <c r="N197" s="98">
        <v>37</v>
      </c>
      <c r="O197" s="122">
        <v>5</v>
      </c>
      <c r="P197" s="136" t="s">
        <v>1040</v>
      </c>
      <c r="Q197" s="132" t="s">
        <v>798</v>
      </c>
      <c r="R197" s="124"/>
    </row>
    <row r="198" spans="10:18" x14ac:dyDescent="0.35">
      <c r="J198" s="106" t="s">
        <v>327</v>
      </c>
      <c r="K198" s="106" t="s">
        <v>879</v>
      </c>
      <c r="L198" s="106" t="s">
        <v>328</v>
      </c>
      <c r="M198" s="165">
        <v>1.0424941880583485</v>
      </c>
      <c r="N198" s="98">
        <v>55</v>
      </c>
      <c r="O198" s="122">
        <v>5</v>
      </c>
      <c r="P198" s="136" t="s">
        <v>1040</v>
      </c>
      <c r="Q198" s="132" t="s">
        <v>798</v>
      </c>
      <c r="R198" s="124"/>
    </row>
    <row r="199" spans="10:18" x14ac:dyDescent="0.35">
      <c r="J199" s="106" t="s">
        <v>551</v>
      </c>
      <c r="K199" s="106" t="s">
        <v>991</v>
      </c>
      <c r="L199" s="106" t="s">
        <v>552</v>
      </c>
      <c r="M199" s="165">
        <v>1.0425720094493856</v>
      </c>
      <c r="N199" s="98">
        <v>167</v>
      </c>
      <c r="O199" s="122">
        <v>5</v>
      </c>
      <c r="P199" s="136" t="s">
        <v>1040</v>
      </c>
      <c r="Q199" s="132" t="s">
        <v>798</v>
      </c>
      <c r="R199" s="124"/>
    </row>
    <row r="200" spans="10:18" x14ac:dyDescent="0.35">
      <c r="J200" s="106" t="s">
        <v>377</v>
      </c>
      <c r="K200" s="106" t="s">
        <v>904</v>
      </c>
      <c r="L200" s="106" t="s">
        <v>378</v>
      </c>
      <c r="M200" s="165">
        <v>1.0450979613975209</v>
      </c>
      <c r="N200" s="98">
        <v>80</v>
      </c>
      <c r="O200" s="122">
        <v>5</v>
      </c>
      <c r="P200" s="136" t="s">
        <v>1040</v>
      </c>
      <c r="Q200" s="132" t="s">
        <v>798</v>
      </c>
      <c r="R200" s="124"/>
    </row>
    <row r="201" spans="10:18" x14ac:dyDescent="0.35">
      <c r="J201" s="106" t="s">
        <v>246</v>
      </c>
      <c r="K201" s="106" t="s">
        <v>837</v>
      </c>
      <c r="L201" s="106" t="s">
        <v>247</v>
      </c>
      <c r="M201" s="165">
        <v>1.0728904482241375</v>
      </c>
      <c r="N201" s="98">
        <v>14</v>
      </c>
      <c r="O201" s="122">
        <v>5</v>
      </c>
      <c r="P201" s="136" t="s">
        <v>1040</v>
      </c>
      <c r="Q201" s="132" t="s">
        <v>798</v>
      </c>
      <c r="R201" s="124"/>
    </row>
    <row r="202" spans="10:18" x14ac:dyDescent="0.35">
      <c r="J202" s="106" t="s">
        <v>224</v>
      </c>
      <c r="K202" s="106" t="s">
        <v>826</v>
      </c>
      <c r="L202" s="106" t="s">
        <v>225</v>
      </c>
      <c r="M202" s="165">
        <v>1.0859997768493608</v>
      </c>
      <c r="N202" s="98">
        <v>3</v>
      </c>
      <c r="O202" s="122">
        <v>5</v>
      </c>
      <c r="P202" s="136" t="s">
        <v>1040</v>
      </c>
      <c r="Q202" s="132" t="s">
        <v>798</v>
      </c>
      <c r="R202" s="124"/>
    </row>
    <row r="203" spans="10:18" x14ac:dyDescent="0.35">
      <c r="J203" s="106" t="s">
        <v>589</v>
      </c>
      <c r="K203" s="106" t="s">
        <v>1010</v>
      </c>
      <c r="L203" s="106" t="s">
        <v>590</v>
      </c>
      <c r="M203" s="165">
        <v>1.0988703108896427</v>
      </c>
      <c r="N203" s="98">
        <v>186</v>
      </c>
      <c r="O203" s="122">
        <v>5</v>
      </c>
      <c r="P203" s="136" t="s">
        <v>1040</v>
      </c>
      <c r="Q203" s="132" t="s">
        <v>798</v>
      </c>
      <c r="R203" s="124"/>
    </row>
    <row r="204" spans="10:18" x14ac:dyDescent="0.35">
      <c r="J204" s="106" t="s">
        <v>345</v>
      </c>
      <c r="K204" s="106" t="s">
        <v>888</v>
      </c>
      <c r="L204" s="106" t="s">
        <v>346</v>
      </c>
      <c r="M204" s="165">
        <v>1.1083033370980977</v>
      </c>
      <c r="N204" s="98">
        <v>64</v>
      </c>
      <c r="O204" s="122">
        <v>5</v>
      </c>
      <c r="P204" s="136" t="s">
        <v>1040</v>
      </c>
      <c r="Q204" s="132" t="s">
        <v>798</v>
      </c>
      <c r="R204" s="124"/>
    </row>
    <row r="205" spans="10:18" x14ac:dyDescent="0.35">
      <c r="J205" s="106" t="s">
        <v>365</v>
      </c>
      <c r="K205" s="106" t="s">
        <v>898</v>
      </c>
      <c r="L205" s="106" t="s">
        <v>366</v>
      </c>
      <c r="M205" s="165">
        <v>1.1163125675189054</v>
      </c>
      <c r="N205" s="98">
        <v>74</v>
      </c>
      <c r="O205" s="122">
        <v>5</v>
      </c>
      <c r="P205" s="136" t="s">
        <v>1040</v>
      </c>
      <c r="Q205" s="132" t="s">
        <v>798</v>
      </c>
      <c r="R205" s="124"/>
    </row>
    <row r="206" spans="10:18" x14ac:dyDescent="0.35">
      <c r="J206" s="106" t="s">
        <v>449</v>
      </c>
      <c r="K206" s="106" t="s">
        <v>940</v>
      </c>
      <c r="L206" s="106" t="s">
        <v>450</v>
      </c>
      <c r="M206" s="165">
        <v>1.1232451133836214</v>
      </c>
      <c r="N206" s="98">
        <v>116</v>
      </c>
      <c r="O206" s="122">
        <v>5</v>
      </c>
      <c r="P206" s="136" t="s">
        <v>1040</v>
      </c>
      <c r="Q206" s="132" t="s">
        <v>798</v>
      </c>
      <c r="R206" s="124"/>
    </row>
    <row r="207" spans="10:18" x14ac:dyDescent="0.35">
      <c r="J207" s="106" t="s">
        <v>567</v>
      </c>
      <c r="K207" s="106" t="s">
        <v>999</v>
      </c>
      <c r="L207" s="106" t="s">
        <v>568</v>
      </c>
      <c r="M207" s="165">
        <v>1.1392964853265284</v>
      </c>
      <c r="N207" s="98">
        <v>175</v>
      </c>
      <c r="O207" s="122">
        <v>5</v>
      </c>
      <c r="P207" s="136" t="s">
        <v>1040</v>
      </c>
      <c r="Q207" s="132" t="s">
        <v>798</v>
      </c>
      <c r="R207" s="124"/>
    </row>
    <row r="208" spans="10:18" x14ac:dyDescent="0.35">
      <c r="J208" s="106" t="s">
        <v>304</v>
      </c>
      <c r="K208" s="106" t="s">
        <v>866</v>
      </c>
      <c r="L208" s="106" t="s">
        <v>305</v>
      </c>
      <c r="M208" s="165">
        <v>1.1605069338464602</v>
      </c>
      <c r="N208" s="98">
        <v>43</v>
      </c>
      <c r="O208" s="122">
        <v>5</v>
      </c>
      <c r="P208" s="136" t="s">
        <v>1040</v>
      </c>
      <c r="Q208" s="132" t="s">
        <v>798</v>
      </c>
      <c r="R208" s="124"/>
    </row>
    <row r="209" spans="10:18" x14ac:dyDescent="0.35">
      <c r="J209" s="106" t="s">
        <v>587</v>
      </c>
      <c r="K209" s="106" t="s">
        <v>1009</v>
      </c>
      <c r="L209" s="106" t="s">
        <v>588</v>
      </c>
      <c r="M209" s="165">
        <v>1.177796414718524</v>
      </c>
      <c r="N209" s="98">
        <v>185</v>
      </c>
      <c r="O209" s="122">
        <v>5</v>
      </c>
      <c r="P209" s="136" t="s">
        <v>1040</v>
      </c>
      <c r="Q209" s="132" t="s">
        <v>798</v>
      </c>
      <c r="R209" s="124"/>
    </row>
    <row r="210" spans="10:18" x14ac:dyDescent="0.35">
      <c r="J210" s="106" t="s">
        <v>541</v>
      </c>
      <c r="K210" s="106" t="s">
        <v>986</v>
      </c>
      <c r="L210" s="106" t="s">
        <v>542</v>
      </c>
      <c r="M210" s="165">
        <v>1.3700754105292832</v>
      </c>
      <c r="N210" s="98">
        <v>162</v>
      </c>
      <c r="O210" s="122">
        <v>5</v>
      </c>
      <c r="P210" s="136" t="s">
        <v>1040</v>
      </c>
      <c r="Q210" s="132" t="s">
        <v>798</v>
      </c>
      <c r="R210" s="124"/>
    </row>
  </sheetData>
  <autoFilter ref="J1:P210">
    <sortState ref="J2:P210">
      <sortCondition ref="M2:M210"/>
    </sortState>
  </autoFilter>
  <sortState ref="J2:M210">
    <sortCondition ref="M2:M210"/>
  </sortState>
  <mergeCells count="1">
    <mergeCell ref="D2:H4"/>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3"/>
  <sheetViews>
    <sheetView workbookViewId="0"/>
  </sheetViews>
  <sheetFormatPr defaultRowHeight="14.5" x14ac:dyDescent="0.35"/>
  <cols>
    <col min="1" max="3" width="10.7265625" customWidth="1"/>
    <col min="4" max="12" width="9.179687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708</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75</v>
      </c>
    </row>
    <row r="7" spans="1:12" x14ac:dyDescent="0.35">
      <c r="D7" s="103" t="s">
        <v>214</v>
      </c>
    </row>
    <row r="8" spans="1:12" x14ac:dyDescent="0.35">
      <c r="A8" s="101" t="s">
        <v>178</v>
      </c>
      <c r="B8" s="102" t="s">
        <v>189</v>
      </c>
      <c r="C8" s="101" t="s">
        <v>212</v>
      </c>
      <c r="D8" s="105">
        <v>97.386143062544932</v>
      </c>
    </row>
    <row r="9" spans="1:12" x14ac:dyDescent="0.35">
      <c r="A9" s="101" t="s">
        <v>153</v>
      </c>
      <c r="B9" s="102" t="s">
        <v>180</v>
      </c>
      <c r="C9" s="101" t="s">
        <v>209</v>
      </c>
      <c r="D9" s="105">
        <v>96.794303797468345</v>
      </c>
    </row>
    <row r="10" spans="1:12" x14ac:dyDescent="0.35">
      <c r="A10" s="101" t="s">
        <v>170</v>
      </c>
      <c r="B10" s="102" t="s">
        <v>181</v>
      </c>
      <c r="C10" s="101" t="s">
        <v>203</v>
      </c>
      <c r="D10" s="105">
        <v>95.870522607163821</v>
      </c>
    </row>
    <row r="11" spans="1:12" x14ac:dyDescent="0.35">
      <c r="A11" s="101" t="s">
        <v>168</v>
      </c>
      <c r="B11" s="102" t="s">
        <v>183</v>
      </c>
      <c r="C11" s="101" t="s">
        <v>201</v>
      </c>
      <c r="D11" s="105">
        <v>95.697825155346067</v>
      </c>
    </row>
    <row r="12" spans="1:12" x14ac:dyDescent="0.35">
      <c r="A12" s="101" t="s">
        <v>169</v>
      </c>
      <c r="B12" s="102" t="s">
        <v>182</v>
      </c>
      <c r="C12" s="101" t="s">
        <v>202</v>
      </c>
      <c r="D12" s="105">
        <v>95.563004447372762</v>
      </c>
    </row>
    <row r="13" spans="1:12" x14ac:dyDescent="0.35">
      <c r="A13" s="101" t="s">
        <v>172</v>
      </c>
      <c r="B13" s="102" t="s">
        <v>188</v>
      </c>
      <c r="C13" s="101" t="s">
        <v>205</v>
      </c>
      <c r="D13" s="105">
        <v>94.955577209675582</v>
      </c>
    </row>
    <row r="14" spans="1:12" x14ac:dyDescent="0.35">
      <c r="A14" s="101" t="s">
        <v>177</v>
      </c>
      <c r="B14" s="102" t="s">
        <v>190</v>
      </c>
      <c r="C14" s="101" t="s">
        <v>211</v>
      </c>
      <c r="D14" s="105">
        <v>94.770866038723184</v>
      </c>
    </row>
    <row r="15" spans="1:12" x14ac:dyDescent="0.35">
      <c r="A15" s="101" t="s">
        <v>171</v>
      </c>
      <c r="B15" s="102" t="s">
        <v>187</v>
      </c>
      <c r="C15" s="101" t="s">
        <v>204</v>
      </c>
      <c r="D15" s="105">
        <v>94.531178880291321</v>
      </c>
    </row>
    <row r="16" spans="1:12" x14ac:dyDescent="0.35">
      <c r="A16" s="101" t="s">
        <v>173</v>
      </c>
      <c r="B16" s="102" t="s">
        <v>185</v>
      </c>
      <c r="C16" s="101" t="s">
        <v>206</v>
      </c>
      <c r="D16" s="105">
        <v>93.980907085745784</v>
      </c>
    </row>
    <row r="17" spans="1:4" x14ac:dyDescent="0.35">
      <c r="A17" s="101" t="s">
        <v>167</v>
      </c>
      <c r="B17" s="102" t="s">
        <v>184</v>
      </c>
      <c r="C17" s="101" t="s">
        <v>200</v>
      </c>
      <c r="D17" s="105">
        <v>93.866509952985894</v>
      </c>
    </row>
    <row r="18" spans="1:4" x14ac:dyDescent="0.35">
      <c r="A18" s="101" t="s">
        <v>175</v>
      </c>
      <c r="B18" s="102" t="s">
        <v>179</v>
      </c>
      <c r="C18" s="101" t="s">
        <v>208</v>
      </c>
      <c r="D18" s="105">
        <v>93.797016151108693</v>
      </c>
    </row>
    <row r="19" spans="1:4" x14ac:dyDescent="0.35">
      <c r="A19" s="101" t="s">
        <v>174</v>
      </c>
      <c r="B19" s="102" t="s">
        <v>186</v>
      </c>
      <c r="C19" s="101" t="s">
        <v>207</v>
      </c>
      <c r="D19" s="105">
        <v>92.83886420438769</v>
      </c>
    </row>
    <row r="20" spans="1:4" x14ac:dyDescent="0.35">
      <c r="A20" s="101" t="s">
        <v>176</v>
      </c>
      <c r="B20" s="102" t="s">
        <v>191</v>
      </c>
      <c r="C20" s="101" t="s">
        <v>210</v>
      </c>
      <c r="D20" s="105">
        <v>91.072364672364671</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K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C20"/>
  <sheetViews>
    <sheetView workbookViewId="0"/>
  </sheetViews>
  <sheetFormatPr defaultRowHeight="14.5" x14ac:dyDescent="0.35"/>
  <cols>
    <col min="1" max="1" width="21" customWidth="1"/>
    <col min="2" max="2" width="33.26953125" customWidth="1"/>
    <col min="3" max="3" width="48.54296875" bestFit="1" customWidth="1"/>
  </cols>
  <sheetData>
    <row r="1" spans="1:3" x14ac:dyDescent="0.35">
      <c r="A1" s="72"/>
      <c r="B1" s="72"/>
      <c r="C1" s="72"/>
    </row>
    <row r="2" spans="1:3" x14ac:dyDescent="0.35">
      <c r="A2" s="72"/>
      <c r="B2" s="72"/>
      <c r="C2" s="72"/>
    </row>
    <row r="3" spans="1:3" ht="20" x14ac:dyDescent="0.35">
      <c r="A3" s="72"/>
      <c r="B3" s="200" t="s">
        <v>647</v>
      </c>
      <c r="C3" s="200"/>
    </row>
    <row r="4" spans="1:3" x14ac:dyDescent="0.35">
      <c r="A4" s="72"/>
      <c r="B4" s="72"/>
      <c r="C4" s="72"/>
    </row>
    <row r="5" spans="1:3" x14ac:dyDescent="0.35">
      <c r="A5" s="72"/>
      <c r="B5" s="72"/>
      <c r="C5" s="72"/>
    </row>
    <row r="6" spans="1:3" x14ac:dyDescent="0.35">
      <c r="A6" s="72"/>
      <c r="B6" s="72"/>
      <c r="C6" s="72"/>
    </row>
    <row r="7" spans="1:3" s="95" customFormat="1" ht="26.25" customHeight="1" x14ac:dyDescent="0.35">
      <c r="A7" s="94" t="s">
        <v>192</v>
      </c>
      <c r="B7" s="94" t="s">
        <v>193</v>
      </c>
      <c r="C7" s="94" t="s">
        <v>194</v>
      </c>
    </row>
    <row r="8" spans="1:3" x14ac:dyDescent="0.35">
      <c r="A8" s="92" t="s">
        <v>167</v>
      </c>
      <c r="B8" s="93" t="s">
        <v>184</v>
      </c>
      <c r="C8" s="92" t="s">
        <v>200</v>
      </c>
    </row>
    <row r="9" spans="1:3" x14ac:dyDescent="0.35">
      <c r="A9" s="92" t="s">
        <v>168</v>
      </c>
      <c r="B9" s="93" t="s">
        <v>183</v>
      </c>
      <c r="C9" s="92" t="s">
        <v>201</v>
      </c>
    </row>
    <row r="10" spans="1:3" x14ac:dyDescent="0.35">
      <c r="A10" s="92" t="s">
        <v>169</v>
      </c>
      <c r="B10" s="93" t="s">
        <v>182</v>
      </c>
      <c r="C10" s="92" t="s">
        <v>202</v>
      </c>
    </row>
    <row r="11" spans="1:3" x14ac:dyDescent="0.35">
      <c r="A11" s="92" t="s">
        <v>170</v>
      </c>
      <c r="B11" s="93" t="s">
        <v>181</v>
      </c>
      <c r="C11" s="92" t="s">
        <v>203</v>
      </c>
    </row>
    <row r="12" spans="1:3" x14ac:dyDescent="0.35">
      <c r="A12" s="92" t="s">
        <v>171</v>
      </c>
      <c r="B12" s="93" t="s">
        <v>187</v>
      </c>
      <c r="C12" s="92" t="s">
        <v>204</v>
      </c>
    </row>
    <row r="13" spans="1:3" x14ac:dyDescent="0.35">
      <c r="A13" s="92" t="s">
        <v>172</v>
      </c>
      <c r="B13" s="93" t="s">
        <v>188</v>
      </c>
      <c r="C13" s="92" t="s">
        <v>205</v>
      </c>
    </row>
    <row r="14" spans="1:3" x14ac:dyDescent="0.35">
      <c r="A14" s="92" t="s">
        <v>173</v>
      </c>
      <c r="B14" s="93" t="s">
        <v>185</v>
      </c>
      <c r="C14" s="92" t="s">
        <v>206</v>
      </c>
    </row>
    <row r="15" spans="1:3" x14ac:dyDescent="0.35">
      <c r="A15" s="92" t="s">
        <v>174</v>
      </c>
      <c r="B15" s="93" t="s">
        <v>186</v>
      </c>
      <c r="C15" s="92" t="s">
        <v>207</v>
      </c>
    </row>
    <row r="16" spans="1:3" x14ac:dyDescent="0.35">
      <c r="A16" s="92" t="s">
        <v>175</v>
      </c>
      <c r="B16" s="93" t="s">
        <v>179</v>
      </c>
      <c r="C16" s="92" t="s">
        <v>208</v>
      </c>
    </row>
    <row r="17" spans="1:3" x14ac:dyDescent="0.35">
      <c r="A17" s="92" t="s">
        <v>153</v>
      </c>
      <c r="B17" s="93" t="s">
        <v>180</v>
      </c>
      <c r="C17" s="92" t="s">
        <v>209</v>
      </c>
    </row>
    <row r="18" spans="1:3" x14ac:dyDescent="0.35">
      <c r="A18" s="92" t="s">
        <v>176</v>
      </c>
      <c r="B18" s="93" t="s">
        <v>191</v>
      </c>
      <c r="C18" s="92" t="s">
        <v>210</v>
      </c>
    </row>
    <row r="19" spans="1:3" x14ac:dyDescent="0.35">
      <c r="A19" s="92" t="s">
        <v>177</v>
      </c>
      <c r="B19" s="93" t="s">
        <v>190</v>
      </c>
      <c r="C19" s="92" t="s">
        <v>211</v>
      </c>
    </row>
    <row r="20" spans="1:3" x14ac:dyDescent="0.35">
      <c r="A20" s="92" t="s">
        <v>178</v>
      </c>
      <c r="B20" s="93" t="s">
        <v>189</v>
      </c>
      <c r="C20" s="92" t="s">
        <v>212</v>
      </c>
    </row>
  </sheetData>
  <mergeCells count="1">
    <mergeCell ref="B3:C3"/>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3"/>
  <sheetViews>
    <sheetView workbookViewId="0"/>
  </sheetViews>
  <sheetFormatPr defaultRowHeight="14.5" x14ac:dyDescent="0.35"/>
  <cols>
    <col min="1" max="3" width="10.5429687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710</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76</v>
      </c>
    </row>
    <row r="7" spans="1:12" x14ac:dyDescent="0.35">
      <c r="D7" s="103" t="s">
        <v>213</v>
      </c>
    </row>
    <row r="8" spans="1:12" x14ac:dyDescent="0.35">
      <c r="A8" s="101" t="s">
        <v>168</v>
      </c>
      <c r="B8" s="102" t="s">
        <v>183</v>
      </c>
      <c r="C8" s="101" t="s">
        <v>201</v>
      </c>
      <c r="D8" s="105">
        <v>8.5248951427583037</v>
      </c>
    </row>
    <row r="9" spans="1:12" x14ac:dyDescent="0.35">
      <c r="A9" s="101" t="s">
        <v>170</v>
      </c>
      <c r="B9" s="102" t="s">
        <v>181</v>
      </c>
      <c r="C9" s="101" t="s">
        <v>203</v>
      </c>
      <c r="D9" s="105">
        <v>8.132257198361776</v>
      </c>
    </row>
    <row r="10" spans="1:12" x14ac:dyDescent="0.35">
      <c r="A10" s="101" t="s">
        <v>169</v>
      </c>
      <c r="B10" s="102" t="s">
        <v>182</v>
      </c>
      <c r="C10" s="101" t="s">
        <v>202</v>
      </c>
      <c r="D10" s="105">
        <v>8.0467133234149699</v>
      </c>
    </row>
    <row r="11" spans="1:12" x14ac:dyDescent="0.35">
      <c r="A11" s="101" t="s">
        <v>173</v>
      </c>
      <c r="B11" s="102" t="s">
        <v>185</v>
      </c>
      <c r="C11" s="101" t="s">
        <v>206</v>
      </c>
      <c r="D11" s="105">
        <v>8.0411166331551787</v>
      </c>
    </row>
    <row r="12" spans="1:12" x14ac:dyDescent="0.35">
      <c r="A12" s="101" t="s">
        <v>171</v>
      </c>
      <c r="B12" s="102" t="s">
        <v>187</v>
      </c>
      <c r="C12" s="101" t="s">
        <v>204</v>
      </c>
      <c r="D12" s="105">
        <v>7.9261367941817804</v>
      </c>
    </row>
    <row r="13" spans="1:12" x14ac:dyDescent="0.35">
      <c r="A13" s="101" t="s">
        <v>167</v>
      </c>
      <c r="B13" s="102" t="s">
        <v>184</v>
      </c>
      <c r="C13" s="101" t="s">
        <v>200</v>
      </c>
      <c r="D13" s="105">
        <v>7.8775106498685563</v>
      </c>
    </row>
    <row r="14" spans="1:12" x14ac:dyDescent="0.35">
      <c r="A14" s="101" t="s">
        <v>176</v>
      </c>
      <c r="B14" s="102" t="s">
        <v>191</v>
      </c>
      <c r="C14" s="101" t="s">
        <v>210</v>
      </c>
      <c r="D14" s="105">
        <v>7.7760371152835726</v>
      </c>
    </row>
    <row r="15" spans="1:12" x14ac:dyDescent="0.35">
      <c r="A15" s="101" t="s">
        <v>177</v>
      </c>
      <c r="B15" s="102" t="s">
        <v>190</v>
      </c>
      <c r="C15" s="101" t="s">
        <v>211</v>
      </c>
      <c r="D15" s="105">
        <v>7.4340819379138487</v>
      </c>
    </row>
    <row r="16" spans="1:12" x14ac:dyDescent="0.35">
      <c r="A16" s="101" t="s">
        <v>153</v>
      </c>
      <c r="B16" s="102" t="s">
        <v>180</v>
      </c>
      <c r="C16" s="101" t="s">
        <v>209</v>
      </c>
      <c r="D16" s="105">
        <v>7.4060238787237855</v>
      </c>
    </row>
    <row r="17" spans="1:4" x14ac:dyDescent="0.35">
      <c r="A17" s="101" t="s">
        <v>172</v>
      </c>
      <c r="B17" s="102" t="s">
        <v>188</v>
      </c>
      <c r="C17" s="101" t="s">
        <v>205</v>
      </c>
      <c r="D17" s="105">
        <v>7.317196508096302</v>
      </c>
    </row>
    <row r="18" spans="1:4" x14ac:dyDescent="0.35">
      <c r="A18" s="101" t="s">
        <v>174</v>
      </c>
      <c r="B18" s="102" t="s">
        <v>186</v>
      </c>
      <c r="C18" s="101" t="s">
        <v>207</v>
      </c>
      <c r="D18" s="105">
        <v>7.2729871233069083</v>
      </c>
    </row>
    <row r="19" spans="1:4" x14ac:dyDescent="0.35">
      <c r="A19" s="101" t="s">
        <v>178</v>
      </c>
      <c r="B19" s="102" t="s">
        <v>189</v>
      </c>
      <c r="C19" s="101" t="s">
        <v>212</v>
      </c>
      <c r="D19" s="105">
        <v>6.8444552153575104</v>
      </c>
    </row>
    <row r="20" spans="1:4" x14ac:dyDescent="0.35">
      <c r="A20" s="101" t="s">
        <v>175</v>
      </c>
      <c r="B20" s="102" t="s">
        <v>179</v>
      </c>
      <c r="C20" s="101" t="s">
        <v>208</v>
      </c>
      <c r="D20" s="105">
        <v>5.3330576177078397</v>
      </c>
    </row>
    <row r="21" spans="1:4" x14ac:dyDescent="0.35">
      <c r="A21" s="106"/>
      <c r="B21" s="106"/>
      <c r="C21" s="101"/>
      <c r="D21" s="115"/>
    </row>
    <row r="22" spans="1:4" x14ac:dyDescent="0.35">
      <c r="A22" s="106"/>
      <c r="B22" s="106"/>
      <c r="C22" s="101"/>
      <c r="D22" s="115"/>
    </row>
    <row r="23" spans="1:4" x14ac:dyDescent="0.35">
      <c r="A23" s="106"/>
      <c r="B23" s="106"/>
      <c r="C23" s="101"/>
      <c r="D23" s="115"/>
    </row>
    <row r="24" spans="1:4" x14ac:dyDescent="0.35">
      <c r="A24" s="106"/>
      <c r="B24" s="106"/>
      <c r="C24" s="101"/>
      <c r="D24" s="115"/>
    </row>
    <row r="25" spans="1:4" x14ac:dyDescent="0.35">
      <c r="A25" s="106"/>
      <c r="B25" s="106"/>
      <c r="C25" s="101"/>
      <c r="D25" s="115"/>
    </row>
    <row r="26" spans="1:4" x14ac:dyDescent="0.35">
      <c r="A26" s="106"/>
      <c r="B26" s="106"/>
      <c r="C26" s="101"/>
      <c r="D26" s="115"/>
    </row>
    <row r="27" spans="1:4" x14ac:dyDescent="0.35">
      <c r="A27" s="106"/>
      <c r="B27" s="106"/>
      <c r="C27" s="101"/>
      <c r="D27" s="115"/>
    </row>
    <row r="28" spans="1:4" x14ac:dyDescent="0.35">
      <c r="A28" s="106"/>
      <c r="B28" s="106"/>
      <c r="C28" s="101"/>
      <c r="D28" s="115"/>
    </row>
    <row r="29" spans="1:4" x14ac:dyDescent="0.35">
      <c r="A29" s="106"/>
      <c r="B29" s="106"/>
      <c r="C29" s="101"/>
      <c r="D29" s="115"/>
    </row>
    <row r="30" spans="1:4" x14ac:dyDescent="0.35">
      <c r="A30" s="106"/>
      <c r="B30" s="106"/>
      <c r="C30" s="101"/>
      <c r="D30" s="115"/>
    </row>
    <row r="31" spans="1:4" x14ac:dyDescent="0.35">
      <c r="A31" s="106"/>
      <c r="B31" s="106"/>
      <c r="C31" s="101"/>
      <c r="D31" s="115"/>
    </row>
    <row r="32" spans="1:4" x14ac:dyDescent="0.35">
      <c r="A32" s="106"/>
      <c r="B32" s="106"/>
      <c r="C32" s="101"/>
      <c r="D32" s="115"/>
    </row>
    <row r="33" spans="1:4" x14ac:dyDescent="0.35">
      <c r="A33" s="106"/>
      <c r="B33" s="106"/>
      <c r="C33" s="101"/>
      <c r="D33" s="115"/>
    </row>
  </sheetData>
  <sortState ref="A8:D20">
    <sortCondition descending="1" ref="D8:D20"/>
  </sortState>
  <mergeCells count="1">
    <mergeCell ref="D2:K4"/>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U210"/>
  <sheetViews>
    <sheetView workbookViewId="0"/>
  </sheetViews>
  <sheetFormatPr defaultRowHeight="14.5" x14ac:dyDescent="0.35"/>
  <cols>
    <col min="1" max="3" width="10.453125" customWidth="1"/>
    <col min="4" max="7" width="11" customWidth="1"/>
    <col min="8" max="8" width="13" customWidth="1"/>
    <col min="9" max="9" width="13.453125" customWidth="1"/>
    <col min="13" max="13" width="16.7265625" style="175" customWidth="1"/>
    <col min="16" max="16" width="22.1796875" style="149" bestFit="1" customWidth="1"/>
    <col min="17" max="17" width="23.26953125" customWidth="1"/>
    <col min="20" max="20" width="22.1796875" customWidth="1"/>
    <col min="21" max="21" width="16.7265625" customWidth="1"/>
  </cols>
  <sheetData>
    <row r="1" spans="1:21" ht="15" customHeight="1" x14ac:dyDescent="0.35">
      <c r="A1" s="85"/>
      <c r="B1" s="84"/>
      <c r="C1" s="84"/>
      <c r="D1" s="84"/>
      <c r="E1" s="84"/>
      <c r="F1" s="84"/>
      <c r="G1" s="84"/>
      <c r="H1" s="84"/>
      <c r="I1" s="84"/>
      <c r="J1" t="s">
        <v>736</v>
      </c>
      <c r="M1" s="175" t="s">
        <v>51</v>
      </c>
      <c r="N1" t="s">
        <v>783</v>
      </c>
      <c r="O1" s="123" t="s">
        <v>753</v>
      </c>
      <c r="P1" s="136" t="s">
        <v>775</v>
      </c>
      <c r="Q1" t="s">
        <v>776</v>
      </c>
    </row>
    <row r="2" spans="1:21" ht="15" customHeight="1" thickBot="1" x14ac:dyDescent="0.4">
      <c r="A2" s="84"/>
      <c r="B2" s="84"/>
      <c r="C2" s="84"/>
      <c r="D2" s="213" t="s">
        <v>737</v>
      </c>
      <c r="E2" s="214"/>
      <c r="F2" s="214"/>
      <c r="G2" s="214"/>
      <c r="H2" s="214"/>
      <c r="I2" s="84"/>
      <c r="J2" s="106" t="s">
        <v>511</v>
      </c>
      <c r="K2" s="106" t="s">
        <v>971</v>
      </c>
      <c r="L2" s="106" t="s">
        <v>512</v>
      </c>
      <c r="M2" s="176">
        <v>0.44340548728746754</v>
      </c>
      <c r="N2" s="115">
        <v>147</v>
      </c>
      <c r="O2" s="123">
        <v>1</v>
      </c>
      <c r="P2" s="136" t="s">
        <v>766</v>
      </c>
      <c r="Q2" s="132" t="s">
        <v>802</v>
      </c>
      <c r="R2" s="132"/>
      <c r="T2" t="s">
        <v>796</v>
      </c>
    </row>
    <row r="3" spans="1:21" ht="15" customHeight="1" x14ac:dyDescent="0.35">
      <c r="A3" s="84"/>
      <c r="B3" s="84"/>
      <c r="C3" s="84"/>
      <c r="D3" s="214"/>
      <c r="E3" s="214"/>
      <c r="F3" s="214"/>
      <c r="G3" s="214"/>
      <c r="H3" s="214"/>
      <c r="I3" s="84"/>
      <c r="J3" s="106" t="s">
        <v>493</v>
      </c>
      <c r="K3" s="106" t="s">
        <v>962</v>
      </c>
      <c r="L3" s="106" t="s">
        <v>494</v>
      </c>
      <c r="M3" s="176">
        <v>0.44870266864095038</v>
      </c>
      <c r="N3" s="115">
        <v>138</v>
      </c>
      <c r="O3" s="123">
        <v>1</v>
      </c>
      <c r="P3" s="136" t="s">
        <v>766</v>
      </c>
      <c r="Q3" s="132" t="s">
        <v>802</v>
      </c>
      <c r="R3" s="124"/>
      <c r="T3" s="125" t="s">
        <v>772</v>
      </c>
      <c r="U3" s="126" t="s">
        <v>774</v>
      </c>
    </row>
    <row r="4" spans="1:21" ht="15" customHeight="1" x14ac:dyDescent="0.35">
      <c r="A4" s="84"/>
      <c r="B4" s="84"/>
      <c r="C4" s="84"/>
      <c r="D4" s="214"/>
      <c r="E4" s="214"/>
      <c r="F4" s="214"/>
      <c r="G4" s="214"/>
      <c r="H4" s="214"/>
      <c r="I4" s="84"/>
      <c r="J4" s="106" t="s">
        <v>477</v>
      </c>
      <c r="K4" s="106" t="s">
        <v>954</v>
      </c>
      <c r="L4" s="106" t="s">
        <v>478</v>
      </c>
      <c r="M4" s="176">
        <v>0.46219190177206709</v>
      </c>
      <c r="N4" s="115">
        <v>130</v>
      </c>
      <c r="O4" s="123">
        <v>1</v>
      </c>
      <c r="P4" s="136" t="s">
        <v>766</v>
      </c>
      <c r="Q4" s="132" t="s">
        <v>802</v>
      </c>
      <c r="R4" s="124"/>
      <c r="T4" s="127" t="s">
        <v>766</v>
      </c>
      <c r="U4" s="128">
        <v>40</v>
      </c>
    </row>
    <row r="5" spans="1:21" ht="15" customHeight="1" x14ac:dyDescent="0.35">
      <c r="A5" s="84"/>
      <c r="B5" s="84"/>
      <c r="C5" s="84"/>
      <c r="D5" s="84"/>
      <c r="E5" s="84"/>
      <c r="F5" s="84"/>
      <c r="G5" s="84"/>
      <c r="H5" s="84"/>
      <c r="I5" s="84"/>
      <c r="J5" s="106" t="s">
        <v>509</v>
      </c>
      <c r="K5" s="106" t="s">
        <v>970</v>
      </c>
      <c r="L5" s="106" t="s">
        <v>510</v>
      </c>
      <c r="M5" s="176">
        <v>0.46932077922585241</v>
      </c>
      <c r="N5" s="115">
        <v>146</v>
      </c>
      <c r="O5" s="123">
        <v>1</v>
      </c>
      <c r="P5" s="136" t="s">
        <v>766</v>
      </c>
      <c r="Q5" s="132" t="s">
        <v>802</v>
      </c>
      <c r="R5" s="124"/>
      <c r="T5" s="127" t="s">
        <v>765</v>
      </c>
      <c r="U5" s="128">
        <v>41</v>
      </c>
    </row>
    <row r="6" spans="1:21" x14ac:dyDescent="0.35">
      <c r="J6" s="106" t="s">
        <v>489</v>
      </c>
      <c r="K6" s="106" t="s">
        <v>960</v>
      </c>
      <c r="L6" s="106" t="s">
        <v>490</v>
      </c>
      <c r="M6" s="176">
        <v>0.47585026255450924</v>
      </c>
      <c r="N6" s="115">
        <v>136</v>
      </c>
      <c r="O6" s="123">
        <v>1</v>
      </c>
      <c r="P6" s="136" t="s">
        <v>766</v>
      </c>
      <c r="Q6" s="132" t="s">
        <v>802</v>
      </c>
      <c r="R6" s="124"/>
      <c r="T6" s="127" t="s">
        <v>763</v>
      </c>
      <c r="U6" s="128">
        <v>50</v>
      </c>
    </row>
    <row r="7" spans="1:21" x14ac:dyDescent="0.35">
      <c r="J7" s="106" t="s">
        <v>535</v>
      </c>
      <c r="K7" s="106" t="s">
        <v>983</v>
      </c>
      <c r="L7" s="106" t="s">
        <v>536</v>
      </c>
      <c r="M7" s="176">
        <v>0.4802752335276837</v>
      </c>
      <c r="N7" s="115">
        <v>159</v>
      </c>
      <c r="O7" s="123">
        <v>1</v>
      </c>
      <c r="P7" s="136" t="s">
        <v>766</v>
      </c>
      <c r="Q7" s="132" t="s">
        <v>802</v>
      </c>
      <c r="R7" s="124"/>
      <c r="T7" s="127" t="s">
        <v>762</v>
      </c>
      <c r="U7" s="128">
        <v>39</v>
      </c>
    </row>
    <row r="8" spans="1:21" x14ac:dyDescent="0.35">
      <c r="J8" s="106" t="s">
        <v>479</v>
      </c>
      <c r="K8" s="106" t="s">
        <v>955</v>
      </c>
      <c r="L8" s="106" t="s">
        <v>480</v>
      </c>
      <c r="M8" s="176">
        <v>0.50797949753824512</v>
      </c>
      <c r="N8" s="115">
        <v>131</v>
      </c>
      <c r="O8" s="123">
        <v>1</v>
      </c>
      <c r="P8" s="136" t="s">
        <v>766</v>
      </c>
      <c r="Q8" s="132" t="s">
        <v>802</v>
      </c>
      <c r="R8" s="124"/>
      <c r="T8" s="127" t="s">
        <v>764</v>
      </c>
      <c r="U8" s="128">
        <v>39</v>
      </c>
    </row>
    <row r="9" spans="1:21" x14ac:dyDescent="0.35">
      <c r="J9" s="106" t="s">
        <v>523</v>
      </c>
      <c r="K9" s="106" t="s">
        <v>977</v>
      </c>
      <c r="L9" s="106" t="s">
        <v>524</v>
      </c>
      <c r="M9" s="176">
        <v>0.53432357731743707</v>
      </c>
      <c r="N9" s="115">
        <v>153</v>
      </c>
      <c r="O9" s="123">
        <v>1</v>
      </c>
      <c r="P9" s="136" t="s">
        <v>766</v>
      </c>
      <c r="Q9" s="132" t="s">
        <v>802</v>
      </c>
      <c r="R9" s="124"/>
      <c r="T9" s="127"/>
      <c r="U9" s="128"/>
    </row>
    <row r="10" spans="1:21" ht="15" thickBot="1" x14ac:dyDescent="0.4">
      <c r="J10" s="106" t="s">
        <v>499</v>
      </c>
      <c r="K10" s="106" t="s">
        <v>965</v>
      </c>
      <c r="L10" s="106" t="s">
        <v>500</v>
      </c>
      <c r="M10" s="176">
        <v>0.53683242675093601</v>
      </c>
      <c r="N10" s="115">
        <v>141</v>
      </c>
      <c r="O10" s="123">
        <v>1</v>
      </c>
      <c r="P10" s="136" t="s">
        <v>766</v>
      </c>
      <c r="Q10" s="132" t="s">
        <v>802</v>
      </c>
      <c r="R10" s="124"/>
      <c r="T10" s="129" t="s">
        <v>773</v>
      </c>
      <c r="U10" s="130">
        <v>209</v>
      </c>
    </row>
    <row r="11" spans="1:21" x14ac:dyDescent="0.35">
      <c r="J11" s="106" t="s">
        <v>503</v>
      </c>
      <c r="K11" s="106" t="s">
        <v>967</v>
      </c>
      <c r="L11" s="106" t="s">
        <v>504</v>
      </c>
      <c r="M11" s="176">
        <v>0.53707730818697674</v>
      </c>
      <c r="N11" s="115">
        <v>143</v>
      </c>
      <c r="O11" s="123">
        <v>1</v>
      </c>
      <c r="P11" s="136" t="s">
        <v>766</v>
      </c>
      <c r="Q11" s="132" t="s">
        <v>802</v>
      </c>
      <c r="R11" s="124"/>
    </row>
    <row r="12" spans="1:21" x14ac:dyDescent="0.35">
      <c r="J12" s="106" t="s">
        <v>497</v>
      </c>
      <c r="K12" s="106" t="s">
        <v>964</v>
      </c>
      <c r="L12" s="106" t="s">
        <v>498</v>
      </c>
      <c r="M12" s="176">
        <v>0.540751353748122</v>
      </c>
      <c r="N12" s="115">
        <v>140</v>
      </c>
      <c r="O12" s="123">
        <v>1</v>
      </c>
      <c r="P12" s="136" t="s">
        <v>766</v>
      </c>
      <c r="Q12" s="132" t="s">
        <v>802</v>
      </c>
      <c r="R12" s="124"/>
    </row>
    <row r="13" spans="1:21" x14ac:dyDescent="0.35">
      <c r="J13" s="106" t="s">
        <v>531</v>
      </c>
      <c r="K13" s="106" t="s">
        <v>981</v>
      </c>
      <c r="L13" s="106" t="s">
        <v>532</v>
      </c>
      <c r="M13" s="176">
        <v>0.54468083335201034</v>
      </c>
      <c r="N13" s="115">
        <v>157</v>
      </c>
      <c r="O13" s="123">
        <v>1</v>
      </c>
      <c r="P13" s="136" t="s">
        <v>766</v>
      </c>
      <c r="Q13" s="132" t="s">
        <v>802</v>
      </c>
      <c r="R13" s="124"/>
    </row>
    <row r="14" spans="1:21" x14ac:dyDescent="0.35">
      <c r="J14" s="106" t="s">
        <v>529</v>
      </c>
      <c r="K14" s="106" t="s">
        <v>980</v>
      </c>
      <c r="L14" s="106" t="s">
        <v>530</v>
      </c>
      <c r="M14" s="176">
        <v>0.54571362357336972</v>
      </c>
      <c r="N14" s="115">
        <v>156</v>
      </c>
      <c r="O14" s="123">
        <v>1</v>
      </c>
      <c r="P14" s="136" t="s">
        <v>766</v>
      </c>
      <c r="Q14" s="132" t="s">
        <v>802</v>
      </c>
      <c r="R14" s="124"/>
    </row>
    <row r="15" spans="1:21" x14ac:dyDescent="0.35">
      <c r="J15" s="106" t="s">
        <v>629</v>
      </c>
      <c r="K15" s="106" t="s">
        <v>1030</v>
      </c>
      <c r="L15" s="106" t="s">
        <v>630</v>
      </c>
      <c r="M15" s="176">
        <v>0.54677463404201976</v>
      </c>
      <c r="N15" s="115">
        <v>206</v>
      </c>
      <c r="O15" s="123">
        <v>1</v>
      </c>
      <c r="P15" s="136" t="s">
        <v>766</v>
      </c>
      <c r="Q15" s="132" t="s">
        <v>802</v>
      </c>
      <c r="R15" s="124"/>
      <c r="T15" t="s">
        <v>789</v>
      </c>
    </row>
    <row r="16" spans="1:21" x14ac:dyDescent="0.35">
      <c r="J16" s="106" t="s">
        <v>483</v>
      </c>
      <c r="K16" s="106" t="s">
        <v>957</v>
      </c>
      <c r="L16" s="106" t="s">
        <v>484</v>
      </c>
      <c r="M16" s="176">
        <v>0.55106164778226197</v>
      </c>
      <c r="N16" s="115">
        <v>133</v>
      </c>
      <c r="O16" s="123">
        <v>1</v>
      </c>
      <c r="P16" s="136" t="s">
        <v>766</v>
      </c>
      <c r="Q16" s="132" t="s">
        <v>802</v>
      </c>
      <c r="R16" s="124"/>
      <c r="T16" s="133" t="s">
        <v>772</v>
      </c>
      <c r="U16" t="s">
        <v>777</v>
      </c>
    </row>
    <row r="17" spans="10:21" x14ac:dyDescent="0.35">
      <c r="J17" s="106" t="s">
        <v>491</v>
      </c>
      <c r="K17" s="106" t="s">
        <v>961</v>
      </c>
      <c r="L17" s="106" t="s">
        <v>492</v>
      </c>
      <c r="M17" s="176">
        <v>0.56435701387345483</v>
      </c>
      <c r="N17" s="115">
        <v>137</v>
      </c>
      <c r="O17" s="123">
        <v>1</v>
      </c>
      <c r="P17" s="136" t="s">
        <v>766</v>
      </c>
      <c r="Q17" s="132" t="s">
        <v>802</v>
      </c>
      <c r="R17" s="124"/>
      <c r="T17" s="134" t="s">
        <v>802</v>
      </c>
      <c r="U17" s="135">
        <v>42</v>
      </c>
    </row>
    <row r="18" spans="10:21" x14ac:dyDescent="0.35">
      <c r="J18" s="106" t="s">
        <v>495</v>
      </c>
      <c r="K18" s="106" t="s">
        <v>963</v>
      </c>
      <c r="L18" s="106" t="s">
        <v>496</v>
      </c>
      <c r="M18" s="176">
        <v>0.56662350538137929</v>
      </c>
      <c r="N18" s="115">
        <v>139</v>
      </c>
      <c r="O18" s="123">
        <v>1</v>
      </c>
      <c r="P18" s="136" t="s">
        <v>766</v>
      </c>
      <c r="Q18" s="132" t="s">
        <v>802</v>
      </c>
      <c r="R18" s="124"/>
      <c r="T18" s="134" t="s">
        <v>803</v>
      </c>
      <c r="U18" s="135">
        <v>42</v>
      </c>
    </row>
    <row r="19" spans="10:21" x14ac:dyDescent="0.35">
      <c r="J19" s="106" t="s">
        <v>521</v>
      </c>
      <c r="K19" s="106" t="s">
        <v>976</v>
      </c>
      <c r="L19" s="106" t="s">
        <v>522</v>
      </c>
      <c r="M19" s="176">
        <v>0.56799966866392326</v>
      </c>
      <c r="N19" s="115">
        <v>152</v>
      </c>
      <c r="O19" s="123">
        <v>1</v>
      </c>
      <c r="P19" s="136" t="s">
        <v>766</v>
      </c>
      <c r="Q19" s="132" t="s">
        <v>802</v>
      </c>
      <c r="R19" s="124"/>
      <c r="T19" s="134" t="s">
        <v>804</v>
      </c>
      <c r="U19" s="135">
        <v>42</v>
      </c>
    </row>
    <row r="20" spans="10:21" x14ac:dyDescent="0.35">
      <c r="J20" s="106" t="s">
        <v>627</v>
      </c>
      <c r="K20" s="106" t="s">
        <v>1029</v>
      </c>
      <c r="L20" s="106" t="s">
        <v>628</v>
      </c>
      <c r="M20" s="176">
        <v>0.57582839930344254</v>
      </c>
      <c r="N20" s="115">
        <v>205</v>
      </c>
      <c r="O20" s="123">
        <v>1</v>
      </c>
      <c r="P20" s="136" t="s">
        <v>766</v>
      </c>
      <c r="Q20" s="132" t="s">
        <v>802</v>
      </c>
      <c r="R20" s="124"/>
      <c r="T20" s="134" t="s">
        <v>805</v>
      </c>
      <c r="U20" s="135">
        <v>41</v>
      </c>
    </row>
    <row r="21" spans="10:21" x14ac:dyDescent="0.35">
      <c r="J21" s="106" t="s">
        <v>527</v>
      </c>
      <c r="K21" s="106" t="s">
        <v>979</v>
      </c>
      <c r="L21" s="106" t="s">
        <v>528</v>
      </c>
      <c r="M21" s="176">
        <v>0.57728739029135601</v>
      </c>
      <c r="N21" s="115">
        <v>155</v>
      </c>
      <c r="O21" s="123">
        <v>1</v>
      </c>
      <c r="P21" s="136" t="s">
        <v>766</v>
      </c>
      <c r="Q21" s="132" t="s">
        <v>802</v>
      </c>
      <c r="R21" s="124"/>
      <c r="T21" s="134" t="s">
        <v>806</v>
      </c>
      <c r="U21" s="135">
        <v>42</v>
      </c>
    </row>
    <row r="22" spans="10:21" x14ac:dyDescent="0.35">
      <c r="J22" s="106" t="s">
        <v>501</v>
      </c>
      <c r="K22" s="106" t="s">
        <v>966</v>
      </c>
      <c r="L22" s="106" t="s">
        <v>502</v>
      </c>
      <c r="M22" s="176">
        <v>0.58114195994125373</v>
      </c>
      <c r="N22" s="115">
        <v>142</v>
      </c>
      <c r="O22" s="123">
        <v>1</v>
      </c>
      <c r="P22" s="136" t="s">
        <v>766</v>
      </c>
      <c r="Q22" s="132" t="s">
        <v>802</v>
      </c>
      <c r="R22" s="124"/>
      <c r="T22" s="134" t="s">
        <v>773</v>
      </c>
      <c r="U22" s="135">
        <v>209</v>
      </c>
    </row>
    <row r="23" spans="10:21" x14ac:dyDescent="0.35">
      <c r="J23" s="106" t="s">
        <v>475</v>
      </c>
      <c r="K23" s="106" t="s">
        <v>953</v>
      </c>
      <c r="L23" s="106" t="s">
        <v>476</v>
      </c>
      <c r="M23" s="176">
        <v>0.58552328995829139</v>
      </c>
      <c r="N23" s="115">
        <v>129</v>
      </c>
      <c r="O23" s="123">
        <v>1</v>
      </c>
      <c r="P23" s="136" t="s">
        <v>766</v>
      </c>
      <c r="Q23" s="132" t="s">
        <v>802</v>
      </c>
      <c r="R23" s="124"/>
    </row>
    <row r="24" spans="10:21" x14ac:dyDescent="0.35">
      <c r="J24" s="106" t="s">
        <v>525</v>
      </c>
      <c r="K24" s="106" t="s">
        <v>978</v>
      </c>
      <c r="L24" s="106" t="s">
        <v>526</v>
      </c>
      <c r="M24" s="176">
        <v>0.58825852231662401</v>
      </c>
      <c r="N24" s="115">
        <v>154</v>
      </c>
      <c r="O24" s="123">
        <v>1</v>
      </c>
      <c r="P24" s="136" t="s">
        <v>766</v>
      </c>
      <c r="Q24" s="132" t="s">
        <v>802</v>
      </c>
      <c r="R24" s="124"/>
    </row>
    <row r="25" spans="10:21" x14ac:dyDescent="0.35">
      <c r="J25" s="106" t="s">
        <v>633</v>
      </c>
      <c r="K25" s="106" t="s">
        <v>1032</v>
      </c>
      <c r="L25" s="106" t="s">
        <v>634</v>
      </c>
      <c r="M25" s="176">
        <v>0.59214330941236315</v>
      </c>
      <c r="N25" s="115">
        <v>208</v>
      </c>
      <c r="O25" s="123">
        <v>1</v>
      </c>
      <c r="P25" s="136" t="s">
        <v>766</v>
      </c>
      <c r="Q25" s="132" t="s">
        <v>802</v>
      </c>
      <c r="R25" s="124"/>
    </row>
    <row r="26" spans="10:21" x14ac:dyDescent="0.35">
      <c r="J26" s="106" t="s">
        <v>505</v>
      </c>
      <c r="K26" s="106" t="s">
        <v>968</v>
      </c>
      <c r="L26" s="106" t="s">
        <v>506</v>
      </c>
      <c r="M26" s="176">
        <v>0.59221011290966408</v>
      </c>
      <c r="N26" s="115">
        <v>144</v>
      </c>
      <c r="O26" s="123">
        <v>1</v>
      </c>
      <c r="P26" s="136" t="s">
        <v>766</v>
      </c>
      <c r="Q26" s="132" t="s">
        <v>802</v>
      </c>
      <c r="R26" s="124"/>
    </row>
    <row r="27" spans="10:21" x14ac:dyDescent="0.35">
      <c r="J27" s="106" t="s">
        <v>487</v>
      </c>
      <c r="K27" s="106" t="s">
        <v>959</v>
      </c>
      <c r="L27" s="106" t="s">
        <v>488</v>
      </c>
      <c r="M27" s="176">
        <v>0.6077975830247736</v>
      </c>
      <c r="N27" s="115">
        <v>135</v>
      </c>
      <c r="O27" s="123">
        <v>1</v>
      </c>
      <c r="P27" s="136" t="s">
        <v>766</v>
      </c>
      <c r="Q27" s="132" t="s">
        <v>802</v>
      </c>
      <c r="R27" s="124"/>
    </row>
    <row r="28" spans="10:21" x14ac:dyDescent="0.35">
      <c r="J28" s="106" t="s">
        <v>601</v>
      </c>
      <c r="K28" s="106" t="s">
        <v>1016</v>
      </c>
      <c r="L28" s="106" t="s">
        <v>602</v>
      </c>
      <c r="M28" s="176">
        <v>0.61152860023693989</v>
      </c>
      <c r="N28" s="115">
        <v>192</v>
      </c>
      <c r="O28" s="123">
        <v>1</v>
      </c>
      <c r="P28" s="136" t="s">
        <v>766</v>
      </c>
      <c r="Q28" s="132" t="s">
        <v>802</v>
      </c>
      <c r="R28" s="124"/>
    </row>
    <row r="29" spans="10:21" x14ac:dyDescent="0.35">
      <c r="J29" s="106" t="s">
        <v>595</v>
      </c>
      <c r="K29" s="106" t="s">
        <v>1013</v>
      </c>
      <c r="L29" s="106" t="s">
        <v>596</v>
      </c>
      <c r="M29" s="176">
        <v>0.6128080390832541</v>
      </c>
      <c r="N29" s="115">
        <v>189</v>
      </c>
      <c r="O29" s="123">
        <v>1</v>
      </c>
      <c r="P29" s="136" t="s">
        <v>766</v>
      </c>
      <c r="Q29" s="132" t="s">
        <v>802</v>
      </c>
      <c r="R29" s="124"/>
      <c r="T29" s="133" t="s">
        <v>772</v>
      </c>
      <c r="U29" t="s">
        <v>1046</v>
      </c>
    </row>
    <row r="30" spans="10:21" x14ac:dyDescent="0.35">
      <c r="J30" s="106" t="s">
        <v>270</v>
      </c>
      <c r="K30" s="106" t="s">
        <v>849</v>
      </c>
      <c r="L30" s="106" t="s">
        <v>271</v>
      </c>
      <c r="M30" s="176">
        <v>0.61764387565265999</v>
      </c>
      <c r="N30" s="115">
        <v>26</v>
      </c>
      <c r="O30" s="123">
        <v>1</v>
      </c>
      <c r="P30" s="136" t="s">
        <v>766</v>
      </c>
      <c r="Q30" s="132" t="s">
        <v>802</v>
      </c>
      <c r="R30" s="124"/>
      <c r="T30" s="134" t="s">
        <v>766</v>
      </c>
      <c r="U30" s="135">
        <v>40</v>
      </c>
    </row>
    <row r="31" spans="10:21" x14ac:dyDescent="0.35">
      <c r="J31" s="106" t="s">
        <v>507</v>
      </c>
      <c r="K31" s="106" t="s">
        <v>969</v>
      </c>
      <c r="L31" s="106" t="s">
        <v>508</v>
      </c>
      <c r="M31" s="176">
        <v>0.6176676012666974</v>
      </c>
      <c r="N31" s="115">
        <v>145</v>
      </c>
      <c r="O31" s="123">
        <v>1</v>
      </c>
      <c r="P31" s="136" t="s">
        <v>766</v>
      </c>
      <c r="Q31" s="132" t="s">
        <v>802</v>
      </c>
      <c r="R31" s="124"/>
      <c r="T31" s="134" t="s">
        <v>1042</v>
      </c>
      <c r="U31" s="135">
        <v>46</v>
      </c>
    </row>
    <row r="32" spans="10:21" x14ac:dyDescent="0.35">
      <c r="J32" s="106" t="s">
        <v>515</v>
      </c>
      <c r="K32" s="106" t="s">
        <v>973</v>
      </c>
      <c r="L32" s="106" t="s">
        <v>516</v>
      </c>
      <c r="M32" s="176">
        <v>0.62971198102258064</v>
      </c>
      <c r="N32" s="115">
        <v>149</v>
      </c>
      <c r="O32" s="123">
        <v>1</v>
      </c>
      <c r="P32" s="136" t="s">
        <v>766</v>
      </c>
      <c r="Q32" s="132" t="s">
        <v>802</v>
      </c>
      <c r="R32" s="124"/>
      <c r="T32" s="134" t="s">
        <v>1043</v>
      </c>
      <c r="U32" s="135">
        <v>46</v>
      </c>
    </row>
    <row r="33" spans="10:21" x14ac:dyDescent="0.35">
      <c r="J33" s="106" t="s">
        <v>481</v>
      </c>
      <c r="K33" s="106" t="s">
        <v>956</v>
      </c>
      <c r="L33" s="106" t="s">
        <v>482</v>
      </c>
      <c r="M33" s="176">
        <v>0.63054722774033489</v>
      </c>
      <c r="N33" s="115">
        <v>132</v>
      </c>
      <c r="O33" s="123">
        <v>1</v>
      </c>
      <c r="P33" s="136" t="s">
        <v>766</v>
      </c>
      <c r="Q33" s="132" t="s">
        <v>802</v>
      </c>
      <c r="R33" s="124"/>
      <c r="T33" s="134" t="s">
        <v>1044</v>
      </c>
      <c r="U33" s="135">
        <v>38</v>
      </c>
    </row>
    <row r="34" spans="10:21" x14ac:dyDescent="0.35">
      <c r="J34" s="106" t="s">
        <v>519</v>
      </c>
      <c r="K34" s="106" t="s">
        <v>975</v>
      </c>
      <c r="L34" s="106" t="s">
        <v>520</v>
      </c>
      <c r="M34" s="176">
        <v>0.64102272621881562</v>
      </c>
      <c r="N34" s="115">
        <v>151</v>
      </c>
      <c r="O34" s="123">
        <v>1</v>
      </c>
      <c r="P34" s="136" t="s">
        <v>766</v>
      </c>
      <c r="Q34" s="132" t="s">
        <v>802</v>
      </c>
      <c r="R34" s="124"/>
      <c r="T34" s="134" t="s">
        <v>764</v>
      </c>
      <c r="U34" s="135">
        <v>39</v>
      </c>
    </row>
    <row r="35" spans="10:21" x14ac:dyDescent="0.35">
      <c r="J35" s="106" t="s">
        <v>417</v>
      </c>
      <c r="K35" s="106" t="s">
        <v>924</v>
      </c>
      <c r="L35" s="106" t="s">
        <v>418</v>
      </c>
      <c r="M35" s="176">
        <v>0.64465703161686894</v>
      </c>
      <c r="N35" s="115">
        <v>100</v>
      </c>
      <c r="O35" s="123">
        <v>1</v>
      </c>
      <c r="P35" s="136" t="s">
        <v>766</v>
      </c>
      <c r="Q35" s="132" t="s">
        <v>802</v>
      </c>
      <c r="R35" s="124"/>
      <c r="T35" s="134" t="s">
        <v>1045</v>
      </c>
      <c r="U35" s="135"/>
    </row>
    <row r="36" spans="10:21" x14ac:dyDescent="0.35">
      <c r="J36" s="106" t="s">
        <v>603</v>
      </c>
      <c r="K36" s="106" t="s">
        <v>1017</v>
      </c>
      <c r="L36" s="106" t="s">
        <v>604</v>
      </c>
      <c r="M36" s="176">
        <v>0.64530860684877167</v>
      </c>
      <c r="N36" s="115">
        <v>193</v>
      </c>
      <c r="O36" s="123">
        <v>1</v>
      </c>
      <c r="P36" s="136" t="s">
        <v>766</v>
      </c>
      <c r="Q36" s="132" t="s">
        <v>802</v>
      </c>
      <c r="R36" s="124"/>
      <c r="T36" s="134" t="s">
        <v>773</v>
      </c>
      <c r="U36" s="135">
        <v>209</v>
      </c>
    </row>
    <row r="37" spans="10:21" x14ac:dyDescent="0.35">
      <c r="J37" s="106" t="s">
        <v>635</v>
      </c>
      <c r="K37" s="106" t="s">
        <v>1033</v>
      </c>
      <c r="L37" s="106" t="s">
        <v>636</v>
      </c>
      <c r="M37" s="176">
        <v>0.6504719531521147</v>
      </c>
      <c r="N37" s="115">
        <v>209</v>
      </c>
      <c r="O37" s="123">
        <v>1</v>
      </c>
      <c r="P37" s="136" t="s">
        <v>766</v>
      </c>
      <c r="Q37" s="132" t="s">
        <v>802</v>
      </c>
      <c r="R37" s="124"/>
    </row>
    <row r="38" spans="10:21" x14ac:dyDescent="0.35">
      <c r="J38" s="106" t="s">
        <v>254</v>
      </c>
      <c r="K38" s="106" t="s">
        <v>841</v>
      </c>
      <c r="L38" s="106" t="s">
        <v>255</v>
      </c>
      <c r="M38" s="176">
        <v>0.6541174698615615</v>
      </c>
      <c r="N38" s="115">
        <v>18</v>
      </c>
      <c r="O38" s="123">
        <v>1</v>
      </c>
      <c r="P38" s="136" t="s">
        <v>766</v>
      </c>
      <c r="Q38" s="132" t="s">
        <v>802</v>
      </c>
      <c r="R38" s="124"/>
    </row>
    <row r="39" spans="10:21" x14ac:dyDescent="0.35">
      <c r="J39" s="106" t="s">
        <v>517</v>
      </c>
      <c r="K39" s="106" t="s">
        <v>974</v>
      </c>
      <c r="L39" s="106" t="s">
        <v>518</v>
      </c>
      <c r="M39" s="176">
        <v>0.65739290856243804</v>
      </c>
      <c r="N39" s="115">
        <v>150</v>
      </c>
      <c r="O39" s="123">
        <v>1</v>
      </c>
      <c r="P39" s="136" t="s">
        <v>766</v>
      </c>
      <c r="Q39" s="132" t="s">
        <v>802</v>
      </c>
      <c r="R39" s="124"/>
    </row>
    <row r="40" spans="10:21" x14ac:dyDescent="0.35">
      <c r="J40" s="106" t="s">
        <v>427</v>
      </c>
      <c r="K40" s="106" t="s">
        <v>929</v>
      </c>
      <c r="L40" s="106" t="s">
        <v>428</v>
      </c>
      <c r="M40" s="176">
        <v>0.6614569465125647</v>
      </c>
      <c r="N40" s="115">
        <v>105</v>
      </c>
      <c r="O40" s="123">
        <v>1</v>
      </c>
      <c r="P40" s="136" t="s">
        <v>766</v>
      </c>
      <c r="Q40" s="132" t="s">
        <v>802</v>
      </c>
      <c r="R40" s="124"/>
    </row>
    <row r="41" spans="10:21" x14ac:dyDescent="0.35">
      <c r="J41" s="106" t="s">
        <v>605</v>
      </c>
      <c r="K41" s="106" t="s">
        <v>1018</v>
      </c>
      <c r="L41" s="106" t="s">
        <v>606</v>
      </c>
      <c r="M41" s="176">
        <v>0.66327802469747077</v>
      </c>
      <c r="N41" s="115">
        <v>194</v>
      </c>
      <c r="O41" s="123">
        <v>1</v>
      </c>
      <c r="P41" s="136" t="s">
        <v>766</v>
      </c>
      <c r="Q41" s="132" t="s">
        <v>802</v>
      </c>
      <c r="R41" s="124"/>
    </row>
    <row r="42" spans="10:21" x14ac:dyDescent="0.35">
      <c r="J42" s="106" t="s">
        <v>473</v>
      </c>
      <c r="K42" s="106" t="s">
        <v>952</v>
      </c>
      <c r="L42" s="106" t="s">
        <v>474</v>
      </c>
      <c r="M42" s="176">
        <v>0.67076082602220743</v>
      </c>
      <c r="N42" s="115">
        <v>128</v>
      </c>
      <c r="O42" s="123">
        <v>2</v>
      </c>
      <c r="P42" s="136" t="s">
        <v>765</v>
      </c>
      <c r="Q42" s="132" t="s">
        <v>802</v>
      </c>
    </row>
    <row r="43" spans="10:21" x14ac:dyDescent="0.35">
      <c r="J43" s="106" t="s">
        <v>619</v>
      </c>
      <c r="K43" s="106" t="s">
        <v>1025</v>
      </c>
      <c r="L43" s="106" t="s">
        <v>620</v>
      </c>
      <c r="M43" s="176">
        <v>0.67103448703435842</v>
      </c>
      <c r="N43" s="115">
        <v>201</v>
      </c>
      <c r="O43" s="123">
        <v>2</v>
      </c>
      <c r="P43" s="136" t="s">
        <v>765</v>
      </c>
      <c r="Q43" s="132" t="s">
        <v>802</v>
      </c>
    </row>
    <row r="44" spans="10:21" x14ac:dyDescent="0.35">
      <c r="J44" s="106" t="s">
        <v>425</v>
      </c>
      <c r="K44" s="106" t="s">
        <v>928</v>
      </c>
      <c r="L44" s="106" t="s">
        <v>426</v>
      </c>
      <c r="M44" s="176">
        <v>0.67438986574853199</v>
      </c>
      <c r="N44" s="115">
        <v>104</v>
      </c>
      <c r="O44" s="123">
        <v>2</v>
      </c>
      <c r="P44" s="136" t="s">
        <v>765</v>
      </c>
      <c r="Q44" s="142" t="s">
        <v>803</v>
      </c>
    </row>
    <row r="45" spans="10:21" x14ac:dyDescent="0.35">
      <c r="J45" s="106" t="s">
        <v>585</v>
      </c>
      <c r="K45" s="106" t="s">
        <v>1008</v>
      </c>
      <c r="L45" s="106" t="s">
        <v>586</v>
      </c>
      <c r="M45" s="176">
        <v>0.67682543165970488</v>
      </c>
      <c r="N45" s="115">
        <v>184</v>
      </c>
      <c r="O45" s="123">
        <v>2</v>
      </c>
      <c r="P45" s="136" t="s">
        <v>765</v>
      </c>
      <c r="Q45" s="142" t="s">
        <v>803</v>
      </c>
    </row>
    <row r="46" spans="10:21" x14ac:dyDescent="0.35">
      <c r="J46" s="106" t="s">
        <v>234</v>
      </c>
      <c r="K46" s="106" t="s">
        <v>831</v>
      </c>
      <c r="L46" s="106" t="s">
        <v>235</v>
      </c>
      <c r="M46" s="176">
        <v>0.67719081918291024</v>
      </c>
      <c r="N46" s="115">
        <v>8</v>
      </c>
      <c r="O46" s="123">
        <v>2</v>
      </c>
      <c r="P46" s="136" t="s">
        <v>765</v>
      </c>
      <c r="Q46" s="142" t="s">
        <v>803</v>
      </c>
    </row>
    <row r="47" spans="10:21" x14ac:dyDescent="0.35">
      <c r="J47" s="106" t="s">
        <v>485</v>
      </c>
      <c r="K47" s="106" t="s">
        <v>958</v>
      </c>
      <c r="L47" s="106" t="s">
        <v>486</v>
      </c>
      <c r="M47" s="176">
        <v>0.68725941295504334</v>
      </c>
      <c r="N47" s="115">
        <v>134</v>
      </c>
      <c r="O47" s="123">
        <v>2</v>
      </c>
      <c r="P47" s="136" t="s">
        <v>765</v>
      </c>
      <c r="Q47" s="142" t="s">
        <v>803</v>
      </c>
    </row>
    <row r="48" spans="10:21" x14ac:dyDescent="0.35">
      <c r="J48" s="106" t="s">
        <v>465</v>
      </c>
      <c r="K48" s="106" t="s">
        <v>948</v>
      </c>
      <c r="L48" s="106" t="s">
        <v>466</v>
      </c>
      <c r="M48" s="176">
        <v>0.69461600765563281</v>
      </c>
      <c r="N48" s="115">
        <v>124</v>
      </c>
      <c r="O48" s="123">
        <v>2</v>
      </c>
      <c r="P48" s="136" t="s">
        <v>765</v>
      </c>
      <c r="Q48" s="142" t="s">
        <v>803</v>
      </c>
    </row>
    <row r="49" spans="10:17" x14ac:dyDescent="0.35">
      <c r="J49" s="106" t="s">
        <v>431</v>
      </c>
      <c r="K49" s="106" t="s">
        <v>931</v>
      </c>
      <c r="L49" s="106" t="s">
        <v>432</v>
      </c>
      <c r="M49" s="176">
        <v>0.69971028076936215</v>
      </c>
      <c r="N49" s="115">
        <v>107</v>
      </c>
      <c r="O49" s="123">
        <v>2</v>
      </c>
      <c r="P49" s="136" t="s">
        <v>765</v>
      </c>
      <c r="Q49" s="142" t="s">
        <v>803</v>
      </c>
    </row>
    <row r="50" spans="10:17" x14ac:dyDescent="0.35">
      <c r="J50" s="106" t="s">
        <v>625</v>
      </c>
      <c r="K50" s="106" t="s">
        <v>1028</v>
      </c>
      <c r="L50" s="106" t="s">
        <v>626</v>
      </c>
      <c r="M50" s="176">
        <v>0.69993906664255323</v>
      </c>
      <c r="N50" s="115">
        <v>204</v>
      </c>
      <c r="O50" s="123">
        <v>2</v>
      </c>
      <c r="P50" s="136" t="s">
        <v>765</v>
      </c>
      <c r="Q50" s="142" t="s">
        <v>803</v>
      </c>
    </row>
    <row r="51" spans="10:17" x14ac:dyDescent="0.35">
      <c r="J51" s="106" t="s">
        <v>599</v>
      </c>
      <c r="K51" s="106" t="s">
        <v>1015</v>
      </c>
      <c r="L51" s="106" t="s">
        <v>600</v>
      </c>
      <c r="M51" s="176">
        <v>0.70095526034979538</v>
      </c>
      <c r="N51" s="115">
        <v>191</v>
      </c>
      <c r="O51" s="123">
        <v>2</v>
      </c>
      <c r="P51" s="136" t="s">
        <v>765</v>
      </c>
      <c r="Q51" s="142" t="s">
        <v>803</v>
      </c>
    </row>
    <row r="52" spans="10:17" x14ac:dyDescent="0.35">
      <c r="J52" s="106" t="s">
        <v>553</v>
      </c>
      <c r="K52" s="106" t="s">
        <v>992</v>
      </c>
      <c r="L52" s="106" t="s">
        <v>554</v>
      </c>
      <c r="M52" s="176">
        <v>0.70216968651664036</v>
      </c>
      <c r="N52" s="115">
        <v>168</v>
      </c>
      <c r="O52" s="123">
        <v>2</v>
      </c>
      <c r="P52" s="136" t="s">
        <v>765</v>
      </c>
      <c r="Q52" s="142" t="s">
        <v>803</v>
      </c>
    </row>
    <row r="53" spans="10:17" x14ac:dyDescent="0.35">
      <c r="J53" s="106" t="s">
        <v>258</v>
      </c>
      <c r="K53" s="106" t="s">
        <v>843</v>
      </c>
      <c r="L53" s="106" t="s">
        <v>259</v>
      </c>
      <c r="M53" s="176">
        <v>0.70446988344990535</v>
      </c>
      <c r="N53" s="115">
        <v>20</v>
      </c>
      <c r="O53" s="123">
        <v>2</v>
      </c>
      <c r="P53" s="136" t="s">
        <v>765</v>
      </c>
      <c r="Q53" s="142" t="s">
        <v>803</v>
      </c>
    </row>
    <row r="54" spans="10:17" x14ac:dyDescent="0.35">
      <c r="J54" s="106" t="s">
        <v>443</v>
      </c>
      <c r="K54" s="106" t="s">
        <v>937</v>
      </c>
      <c r="L54" s="106" t="s">
        <v>444</v>
      </c>
      <c r="M54" s="176">
        <v>0.70482216501253891</v>
      </c>
      <c r="N54" s="115">
        <v>113</v>
      </c>
      <c r="O54" s="123">
        <v>2</v>
      </c>
      <c r="P54" s="136" t="s">
        <v>765</v>
      </c>
      <c r="Q54" s="142" t="s">
        <v>803</v>
      </c>
    </row>
    <row r="55" spans="10:17" x14ac:dyDescent="0.35">
      <c r="J55" s="106" t="s">
        <v>609</v>
      </c>
      <c r="K55" s="106" t="s">
        <v>1020</v>
      </c>
      <c r="L55" s="106" t="s">
        <v>610</v>
      </c>
      <c r="M55" s="176">
        <v>0.70558303480015183</v>
      </c>
      <c r="N55" s="115">
        <v>196</v>
      </c>
      <c r="O55" s="123">
        <v>2</v>
      </c>
      <c r="P55" s="136" t="s">
        <v>765</v>
      </c>
      <c r="Q55" s="142" t="s">
        <v>803</v>
      </c>
    </row>
    <row r="56" spans="10:17" x14ac:dyDescent="0.35">
      <c r="J56" s="106" t="s">
        <v>631</v>
      </c>
      <c r="K56" s="106" t="s">
        <v>1031</v>
      </c>
      <c r="L56" s="106" t="s">
        <v>632</v>
      </c>
      <c r="M56" s="176">
        <v>0.7097545858030051</v>
      </c>
      <c r="N56" s="115">
        <v>207</v>
      </c>
      <c r="O56" s="123">
        <v>2</v>
      </c>
      <c r="P56" s="136" t="s">
        <v>765</v>
      </c>
      <c r="Q56" s="142" t="s">
        <v>803</v>
      </c>
    </row>
    <row r="57" spans="10:17" x14ac:dyDescent="0.35">
      <c r="J57" s="106" t="s">
        <v>367</v>
      </c>
      <c r="K57" s="106" t="s">
        <v>899</v>
      </c>
      <c r="L57" s="106" t="s">
        <v>368</v>
      </c>
      <c r="M57" s="176">
        <v>0.7128799893146619</v>
      </c>
      <c r="N57" s="115">
        <v>75</v>
      </c>
      <c r="O57" s="123">
        <v>2</v>
      </c>
      <c r="P57" s="136" t="s">
        <v>765</v>
      </c>
      <c r="Q57" s="142" t="s">
        <v>803</v>
      </c>
    </row>
    <row r="58" spans="10:17" x14ac:dyDescent="0.35">
      <c r="J58" s="106" t="s">
        <v>617</v>
      </c>
      <c r="K58" s="106" t="s">
        <v>1024</v>
      </c>
      <c r="L58" s="106" t="s">
        <v>618</v>
      </c>
      <c r="M58" s="176">
        <v>0.71572855012110737</v>
      </c>
      <c r="N58" s="115">
        <v>200</v>
      </c>
      <c r="O58" s="123">
        <v>2</v>
      </c>
      <c r="P58" s="136" t="s">
        <v>765</v>
      </c>
      <c r="Q58" s="142" t="s">
        <v>803</v>
      </c>
    </row>
    <row r="59" spans="10:17" x14ac:dyDescent="0.35">
      <c r="J59" s="106" t="s">
        <v>513</v>
      </c>
      <c r="K59" s="106" t="s">
        <v>972</v>
      </c>
      <c r="L59" s="106" t="s">
        <v>514</v>
      </c>
      <c r="M59" s="176">
        <v>0.71609730711902286</v>
      </c>
      <c r="N59" s="115">
        <v>148</v>
      </c>
      <c r="O59" s="123">
        <v>2</v>
      </c>
      <c r="P59" s="136" t="s">
        <v>765</v>
      </c>
      <c r="Q59" s="142" t="s">
        <v>803</v>
      </c>
    </row>
    <row r="60" spans="10:17" x14ac:dyDescent="0.35">
      <c r="J60" s="106" t="s">
        <v>607</v>
      </c>
      <c r="K60" s="106" t="s">
        <v>1019</v>
      </c>
      <c r="L60" s="106" t="s">
        <v>608</v>
      </c>
      <c r="M60" s="176">
        <v>0.71768418915815169</v>
      </c>
      <c r="N60" s="115">
        <v>195</v>
      </c>
      <c r="O60" s="123">
        <v>2</v>
      </c>
      <c r="P60" s="136" t="s">
        <v>765</v>
      </c>
      <c r="Q60" s="142" t="s">
        <v>803</v>
      </c>
    </row>
    <row r="61" spans="10:17" x14ac:dyDescent="0.35">
      <c r="J61" s="106" t="s">
        <v>441</v>
      </c>
      <c r="K61" s="106" t="s">
        <v>936</v>
      </c>
      <c r="L61" s="106" t="s">
        <v>442</v>
      </c>
      <c r="M61" s="176">
        <v>0.72207960659412562</v>
      </c>
      <c r="N61" s="115">
        <v>112</v>
      </c>
      <c r="O61" s="123">
        <v>2</v>
      </c>
      <c r="P61" s="136" t="s">
        <v>765</v>
      </c>
      <c r="Q61" s="142" t="s">
        <v>803</v>
      </c>
    </row>
    <row r="62" spans="10:17" x14ac:dyDescent="0.35">
      <c r="J62" s="106" t="s">
        <v>537</v>
      </c>
      <c r="K62" s="106" t="s">
        <v>984</v>
      </c>
      <c r="L62" s="106" t="s">
        <v>538</v>
      </c>
      <c r="M62" s="176">
        <v>0.72424241460427152</v>
      </c>
      <c r="N62" s="115">
        <v>160</v>
      </c>
      <c r="O62" s="123">
        <v>2</v>
      </c>
      <c r="P62" s="136" t="s">
        <v>765</v>
      </c>
      <c r="Q62" s="142" t="s">
        <v>803</v>
      </c>
    </row>
    <row r="63" spans="10:17" x14ac:dyDescent="0.35">
      <c r="J63" s="106" t="s">
        <v>623</v>
      </c>
      <c r="K63" s="106" t="s">
        <v>1027</v>
      </c>
      <c r="L63" s="106" t="s">
        <v>624</v>
      </c>
      <c r="M63" s="176">
        <v>0.72433503079846484</v>
      </c>
      <c r="N63" s="115">
        <v>203</v>
      </c>
      <c r="O63" s="123">
        <v>2</v>
      </c>
      <c r="P63" s="136" t="s">
        <v>765</v>
      </c>
      <c r="Q63" s="142" t="s">
        <v>803</v>
      </c>
    </row>
    <row r="64" spans="10:17" x14ac:dyDescent="0.35">
      <c r="J64" s="106" t="s">
        <v>421</v>
      </c>
      <c r="K64" s="106" t="s">
        <v>926</v>
      </c>
      <c r="L64" s="106" t="s">
        <v>422</v>
      </c>
      <c r="M64" s="176">
        <v>0.72991390303477521</v>
      </c>
      <c r="N64" s="115">
        <v>102</v>
      </c>
      <c r="O64" s="123">
        <v>2</v>
      </c>
      <c r="P64" s="136" t="s">
        <v>765</v>
      </c>
      <c r="Q64" s="142" t="s">
        <v>803</v>
      </c>
    </row>
    <row r="65" spans="10:17" x14ac:dyDescent="0.35">
      <c r="J65" s="106" t="s">
        <v>533</v>
      </c>
      <c r="K65" s="106" t="s">
        <v>982</v>
      </c>
      <c r="L65" s="106" t="s">
        <v>534</v>
      </c>
      <c r="M65" s="176">
        <v>0.73286103878588416</v>
      </c>
      <c r="N65" s="115">
        <v>158</v>
      </c>
      <c r="O65" s="123">
        <v>2</v>
      </c>
      <c r="P65" s="136" t="s">
        <v>765</v>
      </c>
      <c r="Q65" s="142" t="s">
        <v>803</v>
      </c>
    </row>
    <row r="66" spans="10:17" x14ac:dyDescent="0.35">
      <c r="J66" s="106" t="s">
        <v>423</v>
      </c>
      <c r="K66" s="106" t="s">
        <v>927</v>
      </c>
      <c r="L66" s="106" t="s">
        <v>424</v>
      </c>
      <c r="M66" s="176">
        <v>0.73804834773645722</v>
      </c>
      <c r="N66" s="115">
        <v>103</v>
      </c>
      <c r="O66" s="123">
        <v>2</v>
      </c>
      <c r="P66" s="136" t="s">
        <v>765</v>
      </c>
      <c r="Q66" s="142" t="s">
        <v>803</v>
      </c>
    </row>
    <row r="67" spans="10:17" x14ac:dyDescent="0.35">
      <c r="J67" s="106" t="s">
        <v>469</v>
      </c>
      <c r="K67" s="106" t="s">
        <v>950</v>
      </c>
      <c r="L67" s="106" t="s">
        <v>470</v>
      </c>
      <c r="M67" s="176">
        <v>0.73868614348067652</v>
      </c>
      <c r="N67" s="115">
        <v>126</v>
      </c>
      <c r="O67" s="123">
        <v>2</v>
      </c>
      <c r="P67" s="136" t="s">
        <v>765</v>
      </c>
      <c r="Q67" s="142" t="s">
        <v>803</v>
      </c>
    </row>
    <row r="68" spans="10:17" x14ac:dyDescent="0.35">
      <c r="J68" s="106" t="s">
        <v>457</v>
      </c>
      <c r="K68" s="106" t="s">
        <v>944</v>
      </c>
      <c r="L68" s="106" t="s">
        <v>458</v>
      </c>
      <c r="M68" s="176">
        <v>0.73962965590741347</v>
      </c>
      <c r="N68" s="115">
        <v>120</v>
      </c>
      <c r="O68" s="123">
        <v>2</v>
      </c>
      <c r="P68" s="136" t="s">
        <v>765</v>
      </c>
      <c r="Q68" s="142" t="s">
        <v>803</v>
      </c>
    </row>
    <row r="69" spans="10:17" x14ac:dyDescent="0.35">
      <c r="J69" s="106" t="s">
        <v>551</v>
      </c>
      <c r="K69" s="106" t="s">
        <v>991</v>
      </c>
      <c r="L69" s="106" t="s">
        <v>552</v>
      </c>
      <c r="M69" s="176">
        <v>0.74164410226961619</v>
      </c>
      <c r="N69" s="115">
        <v>167</v>
      </c>
      <c r="O69" s="123">
        <v>2</v>
      </c>
      <c r="P69" s="136" t="s">
        <v>765</v>
      </c>
      <c r="Q69" s="142" t="s">
        <v>803</v>
      </c>
    </row>
    <row r="70" spans="10:17" x14ac:dyDescent="0.35">
      <c r="J70" s="106" t="s">
        <v>439</v>
      </c>
      <c r="K70" s="106" t="s">
        <v>935</v>
      </c>
      <c r="L70" s="106" t="s">
        <v>440</v>
      </c>
      <c r="M70" s="176">
        <v>0.74391426152525131</v>
      </c>
      <c r="N70" s="115">
        <v>111</v>
      </c>
      <c r="O70" s="123">
        <v>2</v>
      </c>
      <c r="P70" s="136" t="s">
        <v>765</v>
      </c>
      <c r="Q70" s="142" t="s">
        <v>803</v>
      </c>
    </row>
    <row r="71" spans="10:17" x14ac:dyDescent="0.35">
      <c r="J71" s="106" t="s">
        <v>549</v>
      </c>
      <c r="K71" s="106" t="s">
        <v>990</v>
      </c>
      <c r="L71" s="106" t="s">
        <v>550</v>
      </c>
      <c r="M71" s="176">
        <v>0.74466570210494643</v>
      </c>
      <c r="N71" s="115">
        <v>166</v>
      </c>
      <c r="O71" s="123">
        <v>2</v>
      </c>
      <c r="P71" s="136" t="s">
        <v>765</v>
      </c>
      <c r="Q71" s="142" t="s">
        <v>803</v>
      </c>
    </row>
    <row r="72" spans="10:17" x14ac:dyDescent="0.35">
      <c r="J72" s="106" t="s">
        <v>433</v>
      </c>
      <c r="K72" s="106" t="s">
        <v>932</v>
      </c>
      <c r="L72" s="106" t="s">
        <v>434</v>
      </c>
      <c r="M72" s="176">
        <v>0.75061570591370474</v>
      </c>
      <c r="N72" s="115">
        <v>108</v>
      </c>
      <c r="O72" s="123">
        <v>2</v>
      </c>
      <c r="P72" s="136" t="s">
        <v>765</v>
      </c>
      <c r="Q72" s="142" t="s">
        <v>803</v>
      </c>
    </row>
    <row r="73" spans="10:17" x14ac:dyDescent="0.35">
      <c r="J73" s="106" t="s">
        <v>591</v>
      </c>
      <c r="K73" s="106" t="s">
        <v>1011</v>
      </c>
      <c r="L73" s="106" t="s">
        <v>592</v>
      </c>
      <c r="M73" s="176">
        <v>0.75424478161002417</v>
      </c>
      <c r="N73" s="115">
        <v>187</v>
      </c>
      <c r="O73" s="123">
        <v>2</v>
      </c>
      <c r="P73" s="136" t="s">
        <v>765</v>
      </c>
      <c r="Q73" s="142" t="s">
        <v>803</v>
      </c>
    </row>
    <row r="74" spans="10:17" x14ac:dyDescent="0.35">
      <c r="J74" s="106" t="s">
        <v>583</v>
      </c>
      <c r="K74" s="106" t="s">
        <v>1007</v>
      </c>
      <c r="L74" s="106" t="s">
        <v>584</v>
      </c>
      <c r="M74" s="176">
        <v>0.75457756792183717</v>
      </c>
      <c r="N74" s="115">
        <v>183</v>
      </c>
      <c r="O74" s="123">
        <v>2</v>
      </c>
      <c r="P74" s="136" t="s">
        <v>765</v>
      </c>
      <c r="Q74" s="142" t="s">
        <v>803</v>
      </c>
    </row>
    <row r="75" spans="10:17" x14ac:dyDescent="0.35">
      <c r="J75" s="106" t="s">
        <v>621</v>
      </c>
      <c r="K75" s="106" t="s">
        <v>1026</v>
      </c>
      <c r="L75" s="106" t="s">
        <v>622</v>
      </c>
      <c r="M75" s="176">
        <v>0.75463685890849053</v>
      </c>
      <c r="N75" s="115">
        <v>202</v>
      </c>
      <c r="O75" s="123">
        <v>2</v>
      </c>
      <c r="P75" s="136" t="s">
        <v>765</v>
      </c>
      <c r="Q75" s="142" t="s">
        <v>803</v>
      </c>
    </row>
    <row r="76" spans="10:17" x14ac:dyDescent="0.35">
      <c r="J76" s="106" t="s">
        <v>327</v>
      </c>
      <c r="K76" s="106" t="s">
        <v>879</v>
      </c>
      <c r="L76" s="106" t="s">
        <v>328</v>
      </c>
      <c r="M76" s="176">
        <v>0.75507421834686461</v>
      </c>
      <c r="N76" s="115">
        <v>55</v>
      </c>
      <c r="O76" s="123">
        <v>2</v>
      </c>
      <c r="P76" s="136" t="s">
        <v>765</v>
      </c>
      <c r="Q76" s="142" t="s">
        <v>803</v>
      </c>
    </row>
    <row r="77" spans="10:17" x14ac:dyDescent="0.35">
      <c r="J77" s="106" t="s">
        <v>401</v>
      </c>
      <c r="K77" s="106" t="s">
        <v>916</v>
      </c>
      <c r="L77" s="106" t="s">
        <v>402</v>
      </c>
      <c r="M77" s="176">
        <v>0.75537000102882312</v>
      </c>
      <c r="N77" s="115">
        <v>92</v>
      </c>
      <c r="O77" s="123">
        <v>2</v>
      </c>
      <c r="P77" s="136" t="s">
        <v>765</v>
      </c>
      <c r="Q77" s="142" t="s">
        <v>803</v>
      </c>
    </row>
    <row r="78" spans="10:17" x14ac:dyDescent="0.35">
      <c r="J78" s="106" t="s">
        <v>463</v>
      </c>
      <c r="K78" s="106" t="s">
        <v>947</v>
      </c>
      <c r="L78" s="106" t="s">
        <v>464</v>
      </c>
      <c r="M78" s="176">
        <v>0.75562867051779536</v>
      </c>
      <c r="N78" s="115">
        <v>123</v>
      </c>
      <c r="O78" s="123">
        <v>2</v>
      </c>
      <c r="P78" s="136" t="s">
        <v>765</v>
      </c>
      <c r="Q78" s="142" t="s">
        <v>803</v>
      </c>
    </row>
    <row r="79" spans="10:17" x14ac:dyDescent="0.35">
      <c r="J79" s="106" t="s">
        <v>555</v>
      </c>
      <c r="K79" s="106" t="s">
        <v>993</v>
      </c>
      <c r="L79" s="106" t="s">
        <v>556</v>
      </c>
      <c r="M79" s="176">
        <v>0.75694781297595048</v>
      </c>
      <c r="N79" s="115">
        <v>169</v>
      </c>
      <c r="O79" s="123">
        <v>2</v>
      </c>
      <c r="P79" s="136" t="s">
        <v>765</v>
      </c>
      <c r="Q79" s="142" t="s">
        <v>803</v>
      </c>
    </row>
    <row r="80" spans="10:17" x14ac:dyDescent="0.35">
      <c r="J80" s="106" t="s">
        <v>395</v>
      </c>
      <c r="K80" s="106" t="s">
        <v>913</v>
      </c>
      <c r="L80" s="106" t="s">
        <v>396</v>
      </c>
      <c r="M80" s="176">
        <v>0.75700525434958787</v>
      </c>
      <c r="N80" s="115">
        <v>89</v>
      </c>
      <c r="O80" s="123">
        <v>2</v>
      </c>
      <c r="P80" s="136" t="s">
        <v>765</v>
      </c>
      <c r="Q80" s="142" t="s">
        <v>803</v>
      </c>
    </row>
    <row r="81" spans="10:18" x14ac:dyDescent="0.35">
      <c r="J81" s="106" t="s">
        <v>252</v>
      </c>
      <c r="K81" s="106" t="s">
        <v>840</v>
      </c>
      <c r="L81" s="106" t="s">
        <v>253</v>
      </c>
      <c r="M81" s="176">
        <v>0.75748693607922601</v>
      </c>
      <c r="N81" s="115">
        <v>17</v>
      </c>
      <c r="O81" s="123">
        <v>2</v>
      </c>
      <c r="P81" s="136" t="s">
        <v>765</v>
      </c>
      <c r="Q81" s="142" t="s">
        <v>803</v>
      </c>
    </row>
    <row r="82" spans="10:18" x14ac:dyDescent="0.35">
      <c r="J82" s="106" t="s">
        <v>561</v>
      </c>
      <c r="K82" s="106" t="s">
        <v>996</v>
      </c>
      <c r="L82" s="106" t="s">
        <v>562</v>
      </c>
      <c r="M82" s="176">
        <v>0.75780305801697012</v>
      </c>
      <c r="N82" s="115">
        <v>172</v>
      </c>
      <c r="O82" s="123">
        <v>2</v>
      </c>
      <c r="P82" s="136" t="s">
        <v>765</v>
      </c>
      <c r="Q82" s="142" t="s">
        <v>803</v>
      </c>
    </row>
    <row r="83" spans="10:18" x14ac:dyDescent="0.35">
      <c r="J83" s="106" t="s">
        <v>361</v>
      </c>
      <c r="K83" s="106" t="s">
        <v>896</v>
      </c>
      <c r="L83" s="106" t="s">
        <v>362</v>
      </c>
      <c r="M83" s="176">
        <v>0.76287514888980179</v>
      </c>
      <c r="N83" s="115">
        <v>72</v>
      </c>
      <c r="O83" s="123">
        <v>3</v>
      </c>
      <c r="P83" s="136" t="s">
        <v>763</v>
      </c>
      <c r="Q83" s="142" t="s">
        <v>803</v>
      </c>
    </row>
    <row r="84" spans="10:18" x14ac:dyDescent="0.35">
      <c r="J84" s="106" t="s">
        <v>547</v>
      </c>
      <c r="K84" s="106" t="s">
        <v>989</v>
      </c>
      <c r="L84" s="106" t="s">
        <v>548</v>
      </c>
      <c r="M84" s="176">
        <v>0.76411539019239527</v>
      </c>
      <c r="N84" s="115">
        <v>165</v>
      </c>
      <c r="O84" s="123">
        <v>3</v>
      </c>
      <c r="P84" s="136" t="s">
        <v>763</v>
      </c>
      <c r="Q84" s="142" t="s">
        <v>803</v>
      </c>
    </row>
    <row r="85" spans="10:18" x14ac:dyDescent="0.35">
      <c r="J85" s="106" t="s">
        <v>405</v>
      </c>
      <c r="K85" s="106" t="s">
        <v>918</v>
      </c>
      <c r="L85" s="106" t="s">
        <v>406</v>
      </c>
      <c r="M85" s="176">
        <v>0.76436229472594741</v>
      </c>
      <c r="N85" s="115">
        <v>94</v>
      </c>
      <c r="O85" s="123">
        <v>3</v>
      </c>
      <c r="P85" s="136" t="s">
        <v>763</v>
      </c>
      <c r="Q85" s="142" t="s">
        <v>803</v>
      </c>
    </row>
    <row r="86" spans="10:18" x14ac:dyDescent="0.35">
      <c r="J86" s="106" t="s">
        <v>286</v>
      </c>
      <c r="K86" s="106" t="s">
        <v>857</v>
      </c>
      <c r="L86" s="106" t="s">
        <v>287</v>
      </c>
      <c r="M86" s="176">
        <v>0.76662359829739701</v>
      </c>
      <c r="N86" s="115">
        <v>34</v>
      </c>
      <c r="O86" s="123">
        <v>3</v>
      </c>
      <c r="P86" s="136" t="s">
        <v>763</v>
      </c>
      <c r="Q86" s="142" t="s">
        <v>804</v>
      </c>
    </row>
    <row r="87" spans="10:18" x14ac:dyDescent="0.35">
      <c r="J87" s="106" t="s">
        <v>335</v>
      </c>
      <c r="K87" s="106" t="s">
        <v>883</v>
      </c>
      <c r="L87" s="106" t="s">
        <v>336</v>
      </c>
      <c r="M87" s="176">
        <v>0.76987011420621965</v>
      </c>
      <c r="N87" s="115">
        <v>59</v>
      </c>
      <c r="O87" s="123">
        <v>3</v>
      </c>
      <c r="P87" s="136" t="s">
        <v>763</v>
      </c>
      <c r="Q87" s="142" t="s">
        <v>804</v>
      </c>
    </row>
    <row r="88" spans="10:18" x14ac:dyDescent="0.35">
      <c r="J88" s="106" t="s">
        <v>573</v>
      </c>
      <c r="K88" s="106" t="s">
        <v>1002</v>
      </c>
      <c r="L88" s="106" t="s">
        <v>574</v>
      </c>
      <c r="M88" s="176">
        <v>0.77170682467629592</v>
      </c>
      <c r="N88" s="115">
        <v>178</v>
      </c>
      <c r="O88" s="123">
        <v>3</v>
      </c>
      <c r="P88" s="136" t="s">
        <v>763</v>
      </c>
      <c r="Q88" s="142" t="s">
        <v>804</v>
      </c>
      <c r="R88" s="169"/>
    </row>
    <row r="89" spans="10:18" x14ac:dyDescent="0.35">
      <c r="J89" s="106" t="s">
        <v>387</v>
      </c>
      <c r="K89" s="106" t="s">
        <v>909</v>
      </c>
      <c r="L89" s="106" t="s">
        <v>388</v>
      </c>
      <c r="M89" s="176">
        <v>0.77199832029139581</v>
      </c>
      <c r="N89" s="115">
        <v>85</v>
      </c>
      <c r="O89" s="123">
        <v>3</v>
      </c>
      <c r="P89" s="136" t="s">
        <v>763</v>
      </c>
      <c r="Q89" s="142" t="s">
        <v>804</v>
      </c>
      <c r="R89" s="169"/>
    </row>
    <row r="90" spans="10:18" x14ac:dyDescent="0.35">
      <c r="J90" s="106" t="s">
        <v>543</v>
      </c>
      <c r="K90" s="106" t="s">
        <v>987</v>
      </c>
      <c r="L90" s="106" t="s">
        <v>544</v>
      </c>
      <c r="M90" s="176">
        <v>0.77445731054906908</v>
      </c>
      <c r="N90" s="115">
        <v>163</v>
      </c>
      <c r="O90" s="123">
        <v>3</v>
      </c>
      <c r="P90" s="136" t="s">
        <v>763</v>
      </c>
      <c r="Q90" s="142" t="s">
        <v>804</v>
      </c>
      <c r="R90" s="169"/>
    </row>
    <row r="91" spans="10:18" x14ac:dyDescent="0.35">
      <c r="J91" s="106" t="s">
        <v>589</v>
      </c>
      <c r="K91" s="106" t="s">
        <v>1010</v>
      </c>
      <c r="L91" s="106" t="s">
        <v>590</v>
      </c>
      <c r="M91" s="176">
        <v>0.77681054359714963</v>
      </c>
      <c r="N91" s="115">
        <v>186</v>
      </c>
      <c r="O91" s="123">
        <v>3</v>
      </c>
      <c r="P91" s="136" t="s">
        <v>763</v>
      </c>
      <c r="Q91" s="142" t="s">
        <v>804</v>
      </c>
      <c r="R91" s="169"/>
    </row>
    <row r="92" spans="10:18" x14ac:dyDescent="0.35">
      <c r="J92" s="106" t="s">
        <v>224</v>
      </c>
      <c r="K92" s="106" t="s">
        <v>826</v>
      </c>
      <c r="L92" s="106" t="s">
        <v>225</v>
      </c>
      <c r="M92" s="176">
        <v>0.78064336905050469</v>
      </c>
      <c r="N92" s="115">
        <v>3</v>
      </c>
      <c r="O92" s="123">
        <v>3</v>
      </c>
      <c r="P92" s="136" t="s">
        <v>763</v>
      </c>
      <c r="Q92" s="142" t="s">
        <v>804</v>
      </c>
      <c r="R92" s="169"/>
    </row>
    <row r="93" spans="10:18" x14ac:dyDescent="0.35">
      <c r="J93" s="106" t="s">
        <v>419</v>
      </c>
      <c r="K93" s="106" t="s">
        <v>925</v>
      </c>
      <c r="L93" s="106" t="s">
        <v>420</v>
      </c>
      <c r="M93" s="176">
        <v>0.78491641419587233</v>
      </c>
      <c r="N93" s="115">
        <v>101</v>
      </c>
      <c r="O93" s="123">
        <v>3</v>
      </c>
      <c r="P93" s="136" t="s">
        <v>763</v>
      </c>
      <c r="Q93" s="142" t="s">
        <v>804</v>
      </c>
      <c r="R93" s="169"/>
    </row>
    <row r="94" spans="10:18" x14ac:dyDescent="0.35">
      <c r="J94" s="106" t="s">
        <v>467</v>
      </c>
      <c r="K94" s="106" t="s">
        <v>949</v>
      </c>
      <c r="L94" s="106" t="s">
        <v>468</v>
      </c>
      <c r="M94" s="176">
        <v>0.78854532133354471</v>
      </c>
      <c r="N94" s="115">
        <v>125</v>
      </c>
      <c r="O94" s="123">
        <v>3</v>
      </c>
      <c r="P94" s="136" t="s">
        <v>763</v>
      </c>
      <c r="Q94" s="142" t="s">
        <v>804</v>
      </c>
      <c r="R94" s="169"/>
    </row>
    <row r="95" spans="10:18" x14ac:dyDescent="0.35">
      <c r="J95" s="106" t="s">
        <v>310</v>
      </c>
      <c r="K95" s="106" t="s">
        <v>869</v>
      </c>
      <c r="L95" s="106" t="s">
        <v>311</v>
      </c>
      <c r="M95" s="176">
        <v>0.79257372364949363</v>
      </c>
      <c r="N95" s="115">
        <v>46</v>
      </c>
      <c r="O95" s="123">
        <v>3</v>
      </c>
      <c r="P95" s="136" t="s">
        <v>763</v>
      </c>
      <c r="Q95" s="142" t="s">
        <v>804</v>
      </c>
      <c r="R95" s="169"/>
    </row>
    <row r="96" spans="10:18" x14ac:dyDescent="0.35">
      <c r="J96" s="106" t="s">
        <v>262</v>
      </c>
      <c r="K96" s="106" t="s">
        <v>845</v>
      </c>
      <c r="L96" s="106" t="s">
        <v>263</v>
      </c>
      <c r="M96" s="176">
        <v>0.79316201408134668</v>
      </c>
      <c r="N96" s="115">
        <v>22</v>
      </c>
      <c r="O96" s="123">
        <v>3</v>
      </c>
      <c r="P96" s="136" t="s">
        <v>763</v>
      </c>
      <c r="Q96" s="142" t="s">
        <v>804</v>
      </c>
      <c r="R96" s="169"/>
    </row>
    <row r="97" spans="10:18" x14ac:dyDescent="0.35">
      <c r="J97" s="106" t="s">
        <v>539</v>
      </c>
      <c r="K97" s="106" t="s">
        <v>985</v>
      </c>
      <c r="L97" s="106" t="s">
        <v>540</v>
      </c>
      <c r="M97" s="176">
        <v>0.79515244034415233</v>
      </c>
      <c r="N97" s="115">
        <v>161</v>
      </c>
      <c r="O97" s="123">
        <v>3</v>
      </c>
      <c r="P97" s="136" t="s">
        <v>763</v>
      </c>
      <c r="Q97" s="142" t="s">
        <v>804</v>
      </c>
      <c r="R97" s="169"/>
    </row>
    <row r="98" spans="10:18" x14ac:dyDescent="0.35">
      <c r="J98" s="106" t="s">
        <v>613</v>
      </c>
      <c r="K98" s="106" t="s">
        <v>1022</v>
      </c>
      <c r="L98" s="106" t="s">
        <v>614</v>
      </c>
      <c r="M98" s="176">
        <v>0.80324369991191125</v>
      </c>
      <c r="N98" s="115">
        <v>198</v>
      </c>
      <c r="O98" s="123">
        <v>3</v>
      </c>
      <c r="P98" s="136" t="s">
        <v>763</v>
      </c>
      <c r="Q98" s="142" t="s">
        <v>804</v>
      </c>
      <c r="R98" s="169"/>
    </row>
    <row r="99" spans="10:18" x14ac:dyDescent="0.35">
      <c r="J99" s="106" t="s">
        <v>256</v>
      </c>
      <c r="K99" s="106" t="s">
        <v>842</v>
      </c>
      <c r="L99" s="106" t="s">
        <v>257</v>
      </c>
      <c r="M99" s="176">
        <v>0.80371608949060591</v>
      </c>
      <c r="N99" s="115">
        <v>19</v>
      </c>
      <c r="O99" s="123">
        <v>3</v>
      </c>
      <c r="P99" s="136" t="s">
        <v>763</v>
      </c>
      <c r="Q99" s="142" t="s">
        <v>804</v>
      </c>
      <c r="R99" s="169"/>
    </row>
    <row r="100" spans="10:18" x14ac:dyDescent="0.35">
      <c r="J100" s="106" t="s">
        <v>587</v>
      </c>
      <c r="K100" s="106" t="s">
        <v>1009</v>
      </c>
      <c r="L100" s="106" t="s">
        <v>588</v>
      </c>
      <c r="M100" s="176">
        <v>0.80419798655345787</v>
      </c>
      <c r="N100" s="115">
        <v>185</v>
      </c>
      <c r="O100" s="123">
        <v>3</v>
      </c>
      <c r="P100" s="136" t="s">
        <v>763</v>
      </c>
      <c r="Q100" s="142" t="s">
        <v>804</v>
      </c>
      <c r="R100" s="169"/>
    </row>
    <row r="101" spans="10:18" x14ac:dyDescent="0.35">
      <c r="J101" s="106" t="s">
        <v>453</v>
      </c>
      <c r="K101" s="106" t="s">
        <v>942</v>
      </c>
      <c r="L101" s="106" t="s">
        <v>454</v>
      </c>
      <c r="M101" s="176">
        <v>0.804773988646872</v>
      </c>
      <c r="N101" s="115">
        <v>118</v>
      </c>
      <c r="O101" s="123">
        <v>3</v>
      </c>
      <c r="P101" s="136" t="s">
        <v>763</v>
      </c>
      <c r="Q101" s="142" t="s">
        <v>804</v>
      </c>
      <c r="R101" s="169"/>
    </row>
    <row r="102" spans="10:18" x14ac:dyDescent="0.35">
      <c r="J102" s="106" t="s">
        <v>593</v>
      </c>
      <c r="K102" s="106" t="s">
        <v>1012</v>
      </c>
      <c r="L102" s="106" t="s">
        <v>594</v>
      </c>
      <c r="M102" s="176">
        <v>0.80943566103163378</v>
      </c>
      <c r="N102" s="115">
        <v>188</v>
      </c>
      <c r="O102" s="123">
        <v>3</v>
      </c>
      <c r="P102" s="136" t="s">
        <v>763</v>
      </c>
      <c r="Q102" s="142" t="s">
        <v>804</v>
      </c>
      <c r="R102" s="169"/>
    </row>
    <row r="103" spans="10:18" x14ac:dyDescent="0.35">
      <c r="J103" s="106" t="s">
        <v>397</v>
      </c>
      <c r="K103" s="106" t="s">
        <v>914</v>
      </c>
      <c r="L103" s="106" t="s">
        <v>398</v>
      </c>
      <c r="M103" s="176">
        <v>0.81416180443616459</v>
      </c>
      <c r="N103" s="115">
        <v>90</v>
      </c>
      <c r="O103" s="123">
        <v>3</v>
      </c>
      <c r="P103" s="136" t="s">
        <v>763</v>
      </c>
      <c r="Q103" s="142" t="s">
        <v>804</v>
      </c>
      <c r="R103" s="169"/>
    </row>
    <row r="104" spans="10:18" x14ac:dyDescent="0.35">
      <c r="J104" s="106" t="s">
        <v>302</v>
      </c>
      <c r="K104" s="106" t="s">
        <v>865</v>
      </c>
      <c r="L104" s="106" t="s">
        <v>303</v>
      </c>
      <c r="M104" s="176">
        <v>0.81708855225974941</v>
      </c>
      <c r="N104" s="115">
        <v>42</v>
      </c>
      <c r="O104" s="123">
        <v>3</v>
      </c>
      <c r="P104" s="136" t="s">
        <v>763</v>
      </c>
      <c r="Q104" s="142" t="s">
        <v>804</v>
      </c>
      <c r="R104" s="169"/>
    </row>
    <row r="105" spans="10:18" x14ac:dyDescent="0.35">
      <c r="J105" s="106" t="s">
        <v>333</v>
      </c>
      <c r="K105" s="106" t="s">
        <v>882</v>
      </c>
      <c r="L105" s="106" t="s">
        <v>334</v>
      </c>
      <c r="M105" s="176">
        <v>0.81754466655677527</v>
      </c>
      <c r="N105" s="115">
        <v>58</v>
      </c>
      <c r="O105" s="123">
        <v>3</v>
      </c>
      <c r="P105" s="136" t="s">
        <v>763</v>
      </c>
      <c r="Q105" s="142" t="s">
        <v>804</v>
      </c>
      <c r="R105" s="169"/>
    </row>
    <row r="106" spans="10:18" x14ac:dyDescent="0.35">
      <c r="J106" s="106" t="s">
        <v>437</v>
      </c>
      <c r="K106" s="106" t="s">
        <v>934</v>
      </c>
      <c r="L106" s="106" t="s">
        <v>438</v>
      </c>
      <c r="M106" s="176">
        <v>0.82055071186185269</v>
      </c>
      <c r="N106" s="115">
        <v>110</v>
      </c>
      <c r="O106" s="123">
        <v>3</v>
      </c>
      <c r="P106" s="136" t="s">
        <v>763</v>
      </c>
      <c r="Q106" s="142" t="s">
        <v>804</v>
      </c>
      <c r="R106" s="169"/>
    </row>
    <row r="107" spans="10:18" x14ac:dyDescent="0.35">
      <c r="J107" s="106" t="s">
        <v>569</v>
      </c>
      <c r="K107" s="106" t="s">
        <v>1000</v>
      </c>
      <c r="L107" s="106" t="s">
        <v>570</v>
      </c>
      <c r="M107" s="176">
        <v>0.82203231286315581</v>
      </c>
      <c r="N107" s="115">
        <v>176</v>
      </c>
      <c r="O107" s="123">
        <v>3</v>
      </c>
      <c r="P107" s="136" t="s">
        <v>763</v>
      </c>
      <c r="Q107" s="142" t="s">
        <v>804</v>
      </c>
      <c r="R107" s="169"/>
    </row>
    <row r="108" spans="10:18" x14ac:dyDescent="0.35">
      <c r="J108" s="106" t="s">
        <v>615</v>
      </c>
      <c r="K108" s="106" t="s">
        <v>1023</v>
      </c>
      <c r="L108" s="106" t="s">
        <v>616</v>
      </c>
      <c r="M108" s="176">
        <v>0.82221192674701604</v>
      </c>
      <c r="N108" s="115">
        <v>199</v>
      </c>
      <c r="O108" s="123">
        <v>3</v>
      </c>
      <c r="P108" s="136" t="s">
        <v>763</v>
      </c>
      <c r="Q108" s="142" t="s">
        <v>804</v>
      </c>
      <c r="R108" s="169"/>
    </row>
    <row r="109" spans="10:18" x14ac:dyDescent="0.35">
      <c r="J109" s="106" t="s">
        <v>459</v>
      </c>
      <c r="K109" s="106" t="s">
        <v>945</v>
      </c>
      <c r="L109" s="106" t="s">
        <v>460</v>
      </c>
      <c r="M109" s="176">
        <v>0.8235216801614329</v>
      </c>
      <c r="N109" s="115">
        <v>121</v>
      </c>
      <c r="O109" s="123">
        <v>3</v>
      </c>
      <c r="P109" s="136" t="s">
        <v>763</v>
      </c>
      <c r="Q109" s="142" t="s">
        <v>804</v>
      </c>
      <c r="R109" s="169"/>
    </row>
    <row r="110" spans="10:18" x14ac:dyDescent="0.35">
      <c r="J110" s="106" t="s">
        <v>415</v>
      </c>
      <c r="K110" s="106" t="s">
        <v>923</v>
      </c>
      <c r="L110" s="106" t="s">
        <v>416</v>
      </c>
      <c r="M110" s="176">
        <v>0.82539500644963171</v>
      </c>
      <c r="N110" s="115">
        <v>99</v>
      </c>
      <c r="O110" s="123">
        <v>3</v>
      </c>
      <c r="P110" s="136" t="s">
        <v>763</v>
      </c>
      <c r="Q110" s="142" t="s">
        <v>804</v>
      </c>
      <c r="R110" s="169"/>
    </row>
    <row r="111" spans="10:18" x14ac:dyDescent="0.35">
      <c r="J111" s="106" t="s">
        <v>363</v>
      </c>
      <c r="K111" s="106" t="s">
        <v>897</v>
      </c>
      <c r="L111" s="106" t="s">
        <v>364</v>
      </c>
      <c r="M111" s="176">
        <v>0.8302106092394852</v>
      </c>
      <c r="N111" s="115">
        <v>73</v>
      </c>
      <c r="O111" s="123">
        <v>3</v>
      </c>
      <c r="P111" s="136" t="s">
        <v>763</v>
      </c>
      <c r="Q111" s="142" t="s">
        <v>804</v>
      </c>
      <c r="R111" s="169"/>
    </row>
    <row r="112" spans="10:18" x14ac:dyDescent="0.35">
      <c r="J112" s="106" t="s">
        <v>571</v>
      </c>
      <c r="K112" s="106" t="s">
        <v>1001</v>
      </c>
      <c r="L112" s="106" t="s">
        <v>572</v>
      </c>
      <c r="M112" s="176">
        <v>0.83153757190954791</v>
      </c>
      <c r="N112" s="115">
        <v>177</v>
      </c>
      <c r="O112" s="123">
        <v>3</v>
      </c>
      <c r="P112" s="136" t="s">
        <v>763</v>
      </c>
      <c r="Q112" s="142" t="s">
        <v>804</v>
      </c>
      <c r="R112" s="169"/>
    </row>
    <row r="113" spans="10:18" x14ac:dyDescent="0.35">
      <c r="J113" s="106" t="s">
        <v>282</v>
      </c>
      <c r="K113" s="106" t="s">
        <v>855</v>
      </c>
      <c r="L113" s="106" t="s">
        <v>283</v>
      </c>
      <c r="M113" s="176">
        <v>0.83157937860728803</v>
      </c>
      <c r="N113" s="115">
        <v>32</v>
      </c>
      <c r="O113" s="123">
        <v>3</v>
      </c>
      <c r="P113" s="136" t="s">
        <v>763</v>
      </c>
      <c r="Q113" s="142" t="s">
        <v>804</v>
      </c>
      <c r="R113" s="169"/>
    </row>
    <row r="114" spans="10:18" x14ac:dyDescent="0.35">
      <c r="J114" s="106" t="s">
        <v>369</v>
      </c>
      <c r="K114" s="106" t="s">
        <v>900</v>
      </c>
      <c r="L114" s="106" t="s">
        <v>370</v>
      </c>
      <c r="M114" s="176">
        <v>0.83233838877964583</v>
      </c>
      <c r="N114" s="115">
        <v>76</v>
      </c>
      <c r="O114" s="123">
        <v>3</v>
      </c>
      <c r="P114" s="136" t="s">
        <v>763</v>
      </c>
      <c r="Q114" s="142" t="s">
        <v>804</v>
      </c>
      <c r="R114" s="169"/>
    </row>
    <row r="115" spans="10:18" x14ac:dyDescent="0.35">
      <c r="J115" s="106" t="s">
        <v>413</v>
      </c>
      <c r="K115" s="106" t="s">
        <v>922</v>
      </c>
      <c r="L115" s="106" t="s">
        <v>414</v>
      </c>
      <c r="M115" s="176">
        <v>0.83395810248732649</v>
      </c>
      <c r="N115" s="115">
        <v>98</v>
      </c>
      <c r="O115" s="123">
        <v>3</v>
      </c>
      <c r="P115" s="136" t="s">
        <v>763</v>
      </c>
      <c r="Q115" s="142" t="s">
        <v>804</v>
      </c>
      <c r="R115" s="169"/>
    </row>
    <row r="116" spans="10:18" x14ac:dyDescent="0.35">
      <c r="J116" s="106" t="s">
        <v>379</v>
      </c>
      <c r="K116" s="106" t="s">
        <v>905</v>
      </c>
      <c r="L116" s="106" t="s">
        <v>380</v>
      </c>
      <c r="M116" s="176">
        <v>0.8352396697155533</v>
      </c>
      <c r="N116" s="115">
        <v>81</v>
      </c>
      <c r="O116" s="123">
        <v>3</v>
      </c>
      <c r="P116" s="136" t="s">
        <v>763</v>
      </c>
      <c r="Q116" s="142" t="s">
        <v>804</v>
      </c>
      <c r="R116" s="169"/>
    </row>
    <row r="117" spans="10:18" x14ac:dyDescent="0.35">
      <c r="J117" s="106" t="s">
        <v>455</v>
      </c>
      <c r="K117" s="106" t="s">
        <v>943</v>
      </c>
      <c r="L117" s="106" t="s">
        <v>456</v>
      </c>
      <c r="M117" s="176">
        <v>0.84023267240174104</v>
      </c>
      <c r="N117" s="115">
        <v>119</v>
      </c>
      <c r="O117" s="123">
        <v>3</v>
      </c>
      <c r="P117" s="136" t="s">
        <v>763</v>
      </c>
      <c r="Q117" s="142" t="s">
        <v>804</v>
      </c>
      <c r="R117" s="169"/>
    </row>
    <row r="118" spans="10:18" x14ac:dyDescent="0.35">
      <c r="J118" s="106" t="s">
        <v>557</v>
      </c>
      <c r="K118" s="106" t="s">
        <v>994</v>
      </c>
      <c r="L118" s="106" t="s">
        <v>558</v>
      </c>
      <c r="M118" s="176">
        <v>0.84402267978828605</v>
      </c>
      <c r="N118" s="115">
        <v>170</v>
      </c>
      <c r="O118" s="123">
        <v>3</v>
      </c>
      <c r="P118" s="136" t="s">
        <v>763</v>
      </c>
      <c r="Q118" s="142" t="s">
        <v>804</v>
      </c>
      <c r="R118" s="169"/>
    </row>
    <row r="119" spans="10:18" x14ac:dyDescent="0.35">
      <c r="J119" s="106" t="s">
        <v>280</v>
      </c>
      <c r="K119" s="106" t="s">
        <v>854</v>
      </c>
      <c r="L119" s="106" t="s">
        <v>281</v>
      </c>
      <c r="M119" s="176">
        <v>0.84422333673982108</v>
      </c>
      <c r="N119" s="115">
        <v>31</v>
      </c>
      <c r="O119" s="123">
        <v>3</v>
      </c>
      <c r="P119" s="136" t="s">
        <v>763</v>
      </c>
      <c r="Q119" s="142" t="s">
        <v>804</v>
      </c>
      <c r="R119" s="169"/>
    </row>
    <row r="120" spans="10:18" x14ac:dyDescent="0.35">
      <c r="J120" s="106" t="s">
        <v>445</v>
      </c>
      <c r="K120" s="106" t="s">
        <v>938</v>
      </c>
      <c r="L120" s="106" t="s">
        <v>446</v>
      </c>
      <c r="M120" s="176">
        <v>0.84848432905306448</v>
      </c>
      <c r="N120" s="115">
        <v>114</v>
      </c>
      <c r="O120" s="123">
        <v>3</v>
      </c>
      <c r="P120" s="136" t="s">
        <v>763</v>
      </c>
      <c r="Q120" s="142" t="s">
        <v>804</v>
      </c>
      <c r="R120" s="169"/>
    </row>
    <row r="121" spans="10:18" x14ac:dyDescent="0.35">
      <c r="J121" s="106" t="s">
        <v>407</v>
      </c>
      <c r="K121" s="106" t="s">
        <v>919</v>
      </c>
      <c r="L121" s="106" t="s">
        <v>408</v>
      </c>
      <c r="M121" s="176">
        <v>0.85003726431375282</v>
      </c>
      <c r="N121" s="115">
        <v>95</v>
      </c>
      <c r="O121" s="123">
        <v>3</v>
      </c>
      <c r="P121" s="136" t="s">
        <v>763</v>
      </c>
      <c r="Q121" s="142" t="s">
        <v>804</v>
      </c>
      <c r="R121" s="169"/>
    </row>
    <row r="122" spans="10:18" x14ac:dyDescent="0.35">
      <c r="J122" s="106" t="s">
        <v>575</v>
      </c>
      <c r="K122" s="106" t="s">
        <v>1003</v>
      </c>
      <c r="L122" s="106" t="s">
        <v>576</v>
      </c>
      <c r="M122" s="176">
        <v>0.85124106714915826</v>
      </c>
      <c r="N122" s="115">
        <v>179</v>
      </c>
      <c r="O122" s="123">
        <v>3</v>
      </c>
      <c r="P122" s="136" t="s">
        <v>763</v>
      </c>
      <c r="Q122" s="142" t="s">
        <v>804</v>
      </c>
      <c r="R122" s="169"/>
    </row>
    <row r="123" spans="10:18" x14ac:dyDescent="0.35">
      <c r="J123" s="106" t="s">
        <v>246</v>
      </c>
      <c r="K123" s="106" t="s">
        <v>837</v>
      </c>
      <c r="L123" s="106" t="s">
        <v>247</v>
      </c>
      <c r="M123" s="176">
        <v>0.85319693776999772</v>
      </c>
      <c r="N123" s="115">
        <v>14</v>
      </c>
      <c r="O123" s="123">
        <v>3</v>
      </c>
      <c r="P123" s="136" t="s">
        <v>763</v>
      </c>
      <c r="Q123" s="142" t="s">
        <v>804</v>
      </c>
      <c r="R123" s="169"/>
    </row>
    <row r="124" spans="10:18" x14ac:dyDescent="0.35">
      <c r="J124" s="106" t="s">
        <v>471</v>
      </c>
      <c r="K124" s="106" t="s">
        <v>951</v>
      </c>
      <c r="L124" s="106" t="s">
        <v>472</v>
      </c>
      <c r="M124" s="176">
        <v>0.8532456862025728</v>
      </c>
      <c r="N124" s="115">
        <v>127</v>
      </c>
      <c r="O124" s="123">
        <v>3</v>
      </c>
      <c r="P124" s="136" t="s">
        <v>763</v>
      </c>
      <c r="Q124" s="142" t="s">
        <v>804</v>
      </c>
      <c r="R124" s="169"/>
    </row>
    <row r="125" spans="10:18" x14ac:dyDescent="0.35">
      <c r="J125" s="106" t="s">
        <v>559</v>
      </c>
      <c r="K125" s="106" t="s">
        <v>995</v>
      </c>
      <c r="L125" s="106" t="s">
        <v>560</v>
      </c>
      <c r="M125" s="176">
        <v>0.85338709557470782</v>
      </c>
      <c r="N125" s="115">
        <v>171</v>
      </c>
      <c r="O125" s="123">
        <v>3</v>
      </c>
      <c r="P125" s="136" t="s">
        <v>763</v>
      </c>
      <c r="Q125" s="142" t="s">
        <v>804</v>
      </c>
      <c r="R125" s="169"/>
    </row>
    <row r="126" spans="10:18" x14ac:dyDescent="0.35">
      <c r="J126" s="106" t="s">
        <v>393</v>
      </c>
      <c r="K126" s="106" t="s">
        <v>912</v>
      </c>
      <c r="L126" s="106" t="s">
        <v>394</v>
      </c>
      <c r="M126" s="176">
        <v>0.85377388420650913</v>
      </c>
      <c r="N126" s="115">
        <v>88</v>
      </c>
      <c r="O126" s="123">
        <v>3</v>
      </c>
      <c r="P126" s="136" t="s">
        <v>763</v>
      </c>
      <c r="Q126" s="142" t="s">
        <v>804</v>
      </c>
      <c r="R126" s="169"/>
    </row>
    <row r="127" spans="10:18" x14ac:dyDescent="0.35">
      <c r="J127" s="106" t="s">
        <v>222</v>
      </c>
      <c r="K127" s="106" t="s">
        <v>825</v>
      </c>
      <c r="L127" s="106" t="s">
        <v>223</v>
      </c>
      <c r="M127" s="176">
        <v>0.85457554888141418</v>
      </c>
      <c r="N127" s="115">
        <v>2</v>
      </c>
      <c r="O127" s="123">
        <v>3</v>
      </c>
      <c r="P127" s="136" t="s">
        <v>763</v>
      </c>
      <c r="Q127" s="142" t="s">
        <v>804</v>
      </c>
      <c r="R127" s="169"/>
    </row>
    <row r="128" spans="10:18" x14ac:dyDescent="0.35">
      <c r="J128" s="106" t="s">
        <v>329</v>
      </c>
      <c r="K128" s="106" t="s">
        <v>880</v>
      </c>
      <c r="L128" s="106" t="s">
        <v>330</v>
      </c>
      <c r="M128" s="176">
        <v>0.8558905646593411</v>
      </c>
      <c r="N128" s="115">
        <v>56</v>
      </c>
      <c r="O128" s="123">
        <v>3</v>
      </c>
      <c r="P128" s="136" t="s">
        <v>763</v>
      </c>
      <c r="Q128" s="142" t="s">
        <v>805</v>
      </c>
      <c r="R128" s="169"/>
    </row>
    <row r="129" spans="10:18" x14ac:dyDescent="0.35">
      <c r="J129" s="106" t="s">
        <v>331</v>
      </c>
      <c r="K129" s="106" t="s">
        <v>881</v>
      </c>
      <c r="L129" s="106" t="s">
        <v>332</v>
      </c>
      <c r="M129" s="176">
        <v>0.8562938584219425</v>
      </c>
      <c r="N129" s="115">
        <v>57</v>
      </c>
      <c r="O129" s="123">
        <v>3</v>
      </c>
      <c r="P129" s="136" t="s">
        <v>763</v>
      </c>
      <c r="Q129" s="142" t="s">
        <v>805</v>
      </c>
      <c r="R129" s="169"/>
    </row>
    <row r="130" spans="10:18" x14ac:dyDescent="0.35">
      <c r="J130" s="106" t="s">
        <v>373</v>
      </c>
      <c r="K130" s="106" t="s">
        <v>902</v>
      </c>
      <c r="L130" s="106" t="s">
        <v>374</v>
      </c>
      <c r="M130" s="176">
        <v>0.85691267699510976</v>
      </c>
      <c r="N130" s="115">
        <v>78</v>
      </c>
      <c r="O130" s="123">
        <v>3</v>
      </c>
      <c r="P130" s="136" t="s">
        <v>763</v>
      </c>
      <c r="Q130" s="142" t="s">
        <v>805</v>
      </c>
      <c r="R130" s="169"/>
    </row>
    <row r="131" spans="10:18" x14ac:dyDescent="0.35">
      <c r="J131" s="106" t="s">
        <v>579</v>
      </c>
      <c r="K131" s="106" t="s">
        <v>1005</v>
      </c>
      <c r="L131" s="106" t="s">
        <v>580</v>
      </c>
      <c r="M131" s="176">
        <v>0.85712110920299678</v>
      </c>
      <c r="N131" s="115">
        <v>181</v>
      </c>
      <c r="O131" s="123">
        <v>3</v>
      </c>
      <c r="P131" s="136" t="s">
        <v>763</v>
      </c>
      <c r="Q131" s="142" t="s">
        <v>805</v>
      </c>
      <c r="R131" s="169"/>
    </row>
    <row r="132" spans="10:18" x14ac:dyDescent="0.35">
      <c r="J132" s="106" t="s">
        <v>294</v>
      </c>
      <c r="K132" s="106" t="s">
        <v>861</v>
      </c>
      <c r="L132" s="106" t="s">
        <v>295</v>
      </c>
      <c r="M132" s="176">
        <v>0.8591219228595296</v>
      </c>
      <c r="N132" s="115">
        <v>38</v>
      </c>
      <c r="O132" s="123">
        <v>3</v>
      </c>
      <c r="P132" s="136" t="s">
        <v>763</v>
      </c>
      <c r="Q132" s="142" t="s">
        <v>805</v>
      </c>
      <c r="R132" s="169"/>
    </row>
    <row r="133" spans="10:18" x14ac:dyDescent="0.35">
      <c r="J133" s="106" t="s">
        <v>324</v>
      </c>
      <c r="K133" s="106" t="s">
        <v>876</v>
      </c>
      <c r="L133" s="168" t="s">
        <v>877</v>
      </c>
      <c r="M133" s="176">
        <v>0.86007494947565022</v>
      </c>
      <c r="N133" s="115">
        <v>53</v>
      </c>
      <c r="O133" s="123">
        <v>4</v>
      </c>
      <c r="P133" s="136" t="s">
        <v>762</v>
      </c>
      <c r="Q133" s="142" t="s">
        <v>805</v>
      </c>
      <c r="R133" s="169"/>
    </row>
    <row r="134" spans="10:18" x14ac:dyDescent="0.35">
      <c r="J134" s="106" t="s">
        <v>232</v>
      </c>
      <c r="K134" s="106" t="s">
        <v>830</v>
      </c>
      <c r="L134" s="106" t="s">
        <v>233</v>
      </c>
      <c r="M134" s="176">
        <v>0.87129917503472476</v>
      </c>
      <c r="N134" s="115">
        <v>7</v>
      </c>
      <c r="O134" s="123">
        <v>4</v>
      </c>
      <c r="P134" s="136" t="s">
        <v>762</v>
      </c>
      <c r="Q134" s="142" t="s">
        <v>805</v>
      </c>
      <c r="R134" s="177"/>
    </row>
    <row r="135" spans="10:18" x14ac:dyDescent="0.35">
      <c r="J135" s="106" t="s">
        <v>611</v>
      </c>
      <c r="K135" s="106" t="s">
        <v>1021</v>
      </c>
      <c r="L135" s="106" t="s">
        <v>612</v>
      </c>
      <c r="M135" s="176">
        <v>0.87139672854708117</v>
      </c>
      <c r="N135" s="115">
        <v>197</v>
      </c>
      <c r="O135" s="123">
        <v>4</v>
      </c>
      <c r="P135" s="136" t="s">
        <v>762</v>
      </c>
      <c r="Q135" s="142" t="s">
        <v>805</v>
      </c>
      <c r="R135" s="177"/>
    </row>
    <row r="136" spans="10:18" x14ac:dyDescent="0.35">
      <c r="J136" s="106" t="s">
        <v>545</v>
      </c>
      <c r="K136" s="106" t="s">
        <v>988</v>
      </c>
      <c r="L136" s="106" t="s">
        <v>546</v>
      </c>
      <c r="M136" s="176">
        <v>0.87919107874045943</v>
      </c>
      <c r="N136" s="115">
        <v>164</v>
      </c>
      <c r="O136" s="123">
        <v>4</v>
      </c>
      <c r="P136" s="136" t="s">
        <v>762</v>
      </c>
      <c r="Q136" s="142" t="s">
        <v>805</v>
      </c>
      <c r="R136" s="177"/>
    </row>
    <row r="137" spans="10:18" x14ac:dyDescent="0.35">
      <c r="J137" s="106" t="s">
        <v>244</v>
      </c>
      <c r="K137" s="106" t="s">
        <v>836</v>
      </c>
      <c r="L137" s="106" t="s">
        <v>245</v>
      </c>
      <c r="M137" s="176">
        <v>0.87940406892310641</v>
      </c>
      <c r="N137" s="115">
        <v>13</v>
      </c>
      <c r="O137" s="123">
        <v>4</v>
      </c>
      <c r="P137" s="136" t="s">
        <v>762</v>
      </c>
      <c r="Q137" s="142" t="s">
        <v>805</v>
      </c>
      <c r="R137" s="177"/>
    </row>
    <row r="138" spans="10:18" x14ac:dyDescent="0.35">
      <c r="J138" s="106" t="s">
        <v>563</v>
      </c>
      <c r="K138" s="106" t="s">
        <v>997</v>
      </c>
      <c r="L138" s="106" t="s">
        <v>564</v>
      </c>
      <c r="M138" s="176">
        <v>0.88104747649155757</v>
      </c>
      <c r="N138" s="115">
        <v>173</v>
      </c>
      <c r="O138" s="123">
        <v>4</v>
      </c>
      <c r="P138" s="136" t="s">
        <v>762</v>
      </c>
      <c r="Q138" s="142" t="s">
        <v>805</v>
      </c>
      <c r="R138" s="177"/>
    </row>
    <row r="139" spans="10:18" x14ac:dyDescent="0.35">
      <c r="J139" s="106" t="s">
        <v>236</v>
      </c>
      <c r="K139" s="106" t="s">
        <v>832</v>
      </c>
      <c r="L139" s="106" t="s">
        <v>237</v>
      </c>
      <c r="M139" s="176">
        <v>0.8876155547111042</v>
      </c>
      <c r="N139" s="115">
        <v>9</v>
      </c>
      <c r="O139" s="123">
        <v>4</v>
      </c>
      <c r="P139" s="136" t="s">
        <v>762</v>
      </c>
      <c r="Q139" s="142" t="s">
        <v>805</v>
      </c>
      <c r="R139" s="177"/>
    </row>
    <row r="140" spans="10:18" x14ac:dyDescent="0.35">
      <c r="J140" s="106" t="s">
        <v>541</v>
      </c>
      <c r="K140" s="106" t="s">
        <v>986</v>
      </c>
      <c r="L140" s="106" t="s">
        <v>542</v>
      </c>
      <c r="M140" s="176">
        <v>0.88799484845272192</v>
      </c>
      <c r="N140" s="115">
        <v>162</v>
      </c>
      <c r="O140" s="123">
        <v>4</v>
      </c>
      <c r="P140" s="136" t="s">
        <v>762</v>
      </c>
      <c r="Q140" s="142" t="s">
        <v>805</v>
      </c>
      <c r="R140" s="177"/>
    </row>
    <row r="141" spans="10:18" x14ac:dyDescent="0.35">
      <c r="J141" s="106" t="s">
        <v>220</v>
      </c>
      <c r="K141" s="106" t="s">
        <v>824</v>
      </c>
      <c r="L141" s="106" t="s">
        <v>221</v>
      </c>
      <c r="M141" s="176">
        <v>0.88929011205665431</v>
      </c>
      <c r="N141" s="115">
        <v>1</v>
      </c>
      <c r="O141" s="123">
        <v>4</v>
      </c>
      <c r="P141" s="136" t="s">
        <v>762</v>
      </c>
      <c r="Q141" s="142" t="s">
        <v>805</v>
      </c>
      <c r="R141" s="177"/>
    </row>
    <row r="142" spans="10:18" x14ac:dyDescent="0.35">
      <c r="J142" s="106" t="s">
        <v>300</v>
      </c>
      <c r="K142" s="106" t="s">
        <v>864</v>
      </c>
      <c r="L142" s="106" t="s">
        <v>301</v>
      </c>
      <c r="M142" s="176">
        <v>0.89045746627039712</v>
      </c>
      <c r="N142" s="115">
        <v>41</v>
      </c>
      <c r="O142" s="123">
        <v>4</v>
      </c>
      <c r="P142" s="136" t="s">
        <v>762</v>
      </c>
      <c r="Q142" s="142" t="s">
        <v>805</v>
      </c>
      <c r="R142" s="177"/>
    </row>
    <row r="143" spans="10:18" x14ac:dyDescent="0.35">
      <c r="J143" s="106" t="s">
        <v>435</v>
      </c>
      <c r="K143" s="106" t="s">
        <v>933</v>
      </c>
      <c r="L143" s="106" t="s">
        <v>436</v>
      </c>
      <c r="M143" s="176">
        <v>0.89102194104275745</v>
      </c>
      <c r="N143" s="115">
        <v>109</v>
      </c>
      <c r="O143" s="123">
        <v>4</v>
      </c>
      <c r="P143" s="136" t="s">
        <v>762</v>
      </c>
      <c r="Q143" s="142" t="s">
        <v>805</v>
      </c>
      <c r="R143" s="177"/>
    </row>
    <row r="144" spans="10:18" x14ac:dyDescent="0.35">
      <c r="J144" s="106" t="s">
        <v>403</v>
      </c>
      <c r="K144" s="106" t="s">
        <v>917</v>
      </c>
      <c r="L144" s="106" t="s">
        <v>404</v>
      </c>
      <c r="M144" s="176">
        <v>0.8913935425357089</v>
      </c>
      <c r="N144" s="115">
        <v>93</v>
      </c>
      <c r="O144" s="123">
        <v>4</v>
      </c>
      <c r="P144" s="136" t="s">
        <v>762</v>
      </c>
      <c r="Q144" s="142" t="s">
        <v>805</v>
      </c>
      <c r="R144" s="177"/>
    </row>
    <row r="145" spans="10:18" x14ac:dyDescent="0.35">
      <c r="J145" s="106" t="s">
        <v>449</v>
      </c>
      <c r="K145" s="106" t="s">
        <v>940</v>
      </c>
      <c r="L145" s="106" t="s">
        <v>450</v>
      </c>
      <c r="M145" s="176">
        <v>0.8928915943834459</v>
      </c>
      <c r="N145" s="115">
        <v>116</v>
      </c>
      <c r="O145" s="123">
        <v>4</v>
      </c>
      <c r="P145" s="136" t="s">
        <v>762</v>
      </c>
      <c r="Q145" s="142" t="s">
        <v>805</v>
      </c>
      <c r="R145" s="177"/>
    </row>
    <row r="146" spans="10:18" x14ac:dyDescent="0.35">
      <c r="J146" s="106" t="s">
        <v>316</v>
      </c>
      <c r="K146" s="106" t="s">
        <v>872</v>
      </c>
      <c r="L146" s="106" t="s">
        <v>317</v>
      </c>
      <c r="M146" s="176">
        <v>0.89649563317311509</v>
      </c>
      <c r="N146" s="115">
        <v>49</v>
      </c>
      <c r="O146" s="123">
        <v>4</v>
      </c>
      <c r="P146" s="136" t="s">
        <v>762</v>
      </c>
      <c r="Q146" s="142" t="s">
        <v>805</v>
      </c>
      <c r="R146" s="177"/>
    </row>
    <row r="147" spans="10:18" x14ac:dyDescent="0.35">
      <c r="J147" s="106" t="s">
        <v>288</v>
      </c>
      <c r="K147" s="106" t="s">
        <v>858</v>
      </c>
      <c r="L147" s="106" t="s">
        <v>289</v>
      </c>
      <c r="M147" s="176">
        <v>0.89797386172726146</v>
      </c>
      <c r="N147" s="115">
        <v>35</v>
      </c>
      <c r="O147" s="123">
        <v>4</v>
      </c>
      <c r="P147" s="136" t="s">
        <v>762</v>
      </c>
      <c r="Q147" s="142" t="s">
        <v>805</v>
      </c>
      <c r="R147" s="177"/>
    </row>
    <row r="148" spans="10:18" x14ac:dyDescent="0.35">
      <c r="J148" s="106" t="s">
        <v>298</v>
      </c>
      <c r="K148" s="106" t="s">
        <v>863</v>
      </c>
      <c r="L148" s="106" t="s">
        <v>299</v>
      </c>
      <c r="M148" s="176">
        <v>0.89842727480181628</v>
      </c>
      <c r="N148" s="115">
        <v>40</v>
      </c>
      <c r="O148" s="123">
        <v>4</v>
      </c>
      <c r="P148" s="136" t="s">
        <v>762</v>
      </c>
      <c r="Q148" s="142" t="s">
        <v>805</v>
      </c>
      <c r="R148" s="177"/>
    </row>
    <row r="149" spans="10:18" x14ac:dyDescent="0.35">
      <c r="J149" s="106" t="s">
        <v>581</v>
      </c>
      <c r="K149" s="106" t="s">
        <v>1006</v>
      </c>
      <c r="L149" s="106" t="s">
        <v>582</v>
      </c>
      <c r="M149" s="176">
        <v>0.89920303779146382</v>
      </c>
      <c r="N149" s="115">
        <v>182</v>
      </c>
      <c r="O149" s="123">
        <v>4</v>
      </c>
      <c r="P149" s="136" t="s">
        <v>762</v>
      </c>
      <c r="Q149" s="142" t="s">
        <v>805</v>
      </c>
      <c r="R149" s="177"/>
    </row>
    <row r="150" spans="10:18" x14ac:dyDescent="0.35">
      <c r="J150" s="106" t="s">
        <v>266</v>
      </c>
      <c r="K150" s="106" t="s">
        <v>847</v>
      </c>
      <c r="L150" s="106" t="s">
        <v>267</v>
      </c>
      <c r="M150" s="176">
        <v>0.89985055426151472</v>
      </c>
      <c r="N150" s="115">
        <v>24</v>
      </c>
      <c r="O150" s="123">
        <v>4</v>
      </c>
      <c r="P150" s="136" t="s">
        <v>762</v>
      </c>
      <c r="Q150" s="142" t="s">
        <v>805</v>
      </c>
      <c r="R150" s="177"/>
    </row>
    <row r="151" spans="10:18" x14ac:dyDescent="0.35">
      <c r="J151" s="106" t="s">
        <v>391</v>
      </c>
      <c r="K151" s="106" t="s">
        <v>911</v>
      </c>
      <c r="L151" s="106" t="s">
        <v>392</v>
      </c>
      <c r="M151" s="176">
        <v>0.90132708108054493</v>
      </c>
      <c r="N151" s="115">
        <v>87</v>
      </c>
      <c r="O151" s="123">
        <v>4</v>
      </c>
      <c r="P151" s="136" t="s">
        <v>762</v>
      </c>
      <c r="Q151" s="142" t="s">
        <v>805</v>
      </c>
      <c r="R151" s="177"/>
    </row>
    <row r="152" spans="10:18" x14ac:dyDescent="0.35">
      <c r="J152" s="106" t="s">
        <v>248</v>
      </c>
      <c r="K152" s="106" t="s">
        <v>838</v>
      </c>
      <c r="L152" s="106" t="s">
        <v>249</v>
      </c>
      <c r="M152" s="176">
        <v>0.90151368067363824</v>
      </c>
      <c r="N152" s="115">
        <v>15</v>
      </c>
      <c r="O152" s="123">
        <v>4</v>
      </c>
      <c r="P152" s="136" t="s">
        <v>762</v>
      </c>
      <c r="Q152" s="142" t="s">
        <v>805</v>
      </c>
      <c r="R152" s="177"/>
    </row>
    <row r="153" spans="10:18" x14ac:dyDescent="0.35">
      <c r="J153" s="106" t="s">
        <v>359</v>
      </c>
      <c r="K153" s="106" t="s">
        <v>895</v>
      </c>
      <c r="L153" s="106" t="s">
        <v>360</v>
      </c>
      <c r="M153" s="176">
        <v>0.90162679731682349</v>
      </c>
      <c r="N153" s="115">
        <v>71</v>
      </c>
      <c r="O153" s="123">
        <v>4</v>
      </c>
      <c r="P153" s="136" t="s">
        <v>762</v>
      </c>
      <c r="Q153" s="142" t="s">
        <v>805</v>
      </c>
      <c r="R153" s="177"/>
    </row>
    <row r="154" spans="10:18" x14ac:dyDescent="0.35">
      <c r="J154" s="106" t="s">
        <v>451</v>
      </c>
      <c r="K154" s="106" t="s">
        <v>941</v>
      </c>
      <c r="L154" s="106" t="s">
        <v>452</v>
      </c>
      <c r="M154" s="176">
        <v>0.90367342546067031</v>
      </c>
      <c r="N154" s="115">
        <v>117</v>
      </c>
      <c r="O154" s="123">
        <v>4</v>
      </c>
      <c r="P154" s="136" t="s">
        <v>762</v>
      </c>
      <c r="Q154" s="142" t="s">
        <v>805</v>
      </c>
      <c r="R154" s="177"/>
    </row>
    <row r="155" spans="10:18" x14ac:dyDescent="0.35">
      <c r="J155" s="106" t="s">
        <v>389</v>
      </c>
      <c r="K155" s="106" t="s">
        <v>910</v>
      </c>
      <c r="L155" s="106" t="s">
        <v>390</v>
      </c>
      <c r="M155" s="176">
        <v>0.90550214830403353</v>
      </c>
      <c r="N155" s="115">
        <v>86</v>
      </c>
      <c r="O155" s="123">
        <v>4</v>
      </c>
      <c r="P155" s="136" t="s">
        <v>762</v>
      </c>
      <c r="Q155" s="142" t="s">
        <v>805</v>
      </c>
      <c r="R155" s="177"/>
    </row>
    <row r="156" spans="10:18" x14ac:dyDescent="0.35">
      <c r="J156" s="106" t="s">
        <v>461</v>
      </c>
      <c r="K156" s="106" t="s">
        <v>946</v>
      </c>
      <c r="L156" s="106" t="s">
        <v>462</v>
      </c>
      <c r="M156" s="176">
        <v>0.90610480498105295</v>
      </c>
      <c r="N156" s="115">
        <v>122</v>
      </c>
      <c r="O156" s="123">
        <v>4</v>
      </c>
      <c r="P156" s="136" t="s">
        <v>762</v>
      </c>
      <c r="Q156" s="142" t="s">
        <v>805</v>
      </c>
      <c r="R156" s="177"/>
    </row>
    <row r="157" spans="10:18" x14ac:dyDescent="0.35">
      <c r="J157" s="106" t="s">
        <v>290</v>
      </c>
      <c r="K157" s="106" t="s">
        <v>859</v>
      </c>
      <c r="L157" s="106" t="s">
        <v>291</v>
      </c>
      <c r="M157" s="176">
        <v>0.90683310011007623</v>
      </c>
      <c r="N157" s="115">
        <v>36</v>
      </c>
      <c r="O157" s="123">
        <v>4</v>
      </c>
      <c r="P157" s="136" t="s">
        <v>762</v>
      </c>
      <c r="Q157" s="142" t="s">
        <v>805</v>
      </c>
      <c r="R157" s="177"/>
    </row>
    <row r="158" spans="10:18" x14ac:dyDescent="0.35">
      <c r="J158" s="106" t="s">
        <v>345</v>
      </c>
      <c r="K158" s="106" t="s">
        <v>888</v>
      </c>
      <c r="L158" s="106" t="s">
        <v>346</v>
      </c>
      <c r="M158" s="176">
        <v>0.90685234669326675</v>
      </c>
      <c r="N158" s="115">
        <v>64</v>
      </c>
      <c r="O158" s="123">
        <v>4</v>
      </c>
      <c r="P158" s="136" t="s">
        <v>762</v>
      </c>
      <c r="Q158" s="142" t="s">
        <v>805</v>
      </c>
      <c r="R158" s="177"/>
    </row>
    <row r="159" spans="10:18" x14ac:dyDescent="0.35">
      <c r="J159" s="106" t="s">
        <v>322</v>
      </c>
      <c r="K159" s="106" t="s">
        <v>875</v>
      </c>
      <c r="L159" s="106" t="s">
        <v>323</v>
      </c>
      <c r="M159" s="176">
        <v>0.90761741275864527</v>
      </c>
      <c r="N159" s="115">
        <v>52</v>
      </c>
      <c r="O159" s="123">
        <v>4</v>
      </c>
      <c r="P159" s="136" t="s">
        <v>762</v>
      </c>
      <c r="Q159" s="142" t="s">
        <v>805</v>
      </c>
      <c r="R159" s="177"/>
    </row>
    <row r="160" spans="10:18" x14ac:dyDescent="0.35">
      <c r="J160" s="106" t="s">
        <v>597</v>
      </c>
      <c r="K160" s="106" t="s">
        <v>1014</v>
      </c>
      <c r="L160" s="106" t="s">
        <v>598</v>
      </c>
      <c r="M160" s="176">
        <v>0.90972326837366513</v>
      </c>
      <c r="N160" s="115">
        <v>190</v>
      </c>
      <c r="O160" s="123">
        <v>4</v>
      </c>
      <c r="P160" s="136" t="s">
        <v>762</v>
      </c>
      <c r="Q160" s="142" t="s">
        <v>805</v>
      </c>
      <c r="R160" s="177"/>
    </row>
    <row r="161" spans="10:18" x14ac:dyDescent="0.35">
      <c r="J161" s="106" t="s">
        <v>565</v>
      </c>
      <c r="K161" s="106" t="s">
        <v>998</v>
      </c>
      <c r="L161" s="106" t="s">
        <v>566</v>
      </c>
      <c r="M161" s="176">
        <v>0.91288528307110461</v>
      </c>
      <c r="N161" s="115">
        <v>174</v>
      </c>
      <c r="O161" s="123">
        <v>4</v>
      </c>
      <c r="P161" s="136" t="s">
        <v>762</v>
      </c>
      <c r="Q161" s="142" t="s">
        <v>805</v>
      </c>
      <c r="R161" s="177"/>
    </row>
    <row r="162" spans="10:18" x14ac:dyDescent="0.35">
      <c r="J162" s="106" t="s">
        <v>238</v>
      </c>
      <c r="K162" s="106" t="s">
        <v>833</v>
      </c>
      <c r="L162" s="106" t="s">
        <v>239</v>
      </c>
      <c r="M162" s="176">
        <v>0.91313521269119868</v>
      </c>
      <c r="N162" s="115">
        <v>10</v>
      </c>
      <c r="O162" s="123">
        <v>4</v>
      </c>
      <c r="P162" s="136" t="s">
        <v>762</v>
      </c>
      <c r="Q162" s="142" t="s">
        <v>805</v>
      </c>
      <c r="R162" s="177"/>
    </row>
    <row r="163" spans="10:18" x14ac:dyDescent="0.35">
      <c r="J163" s="106" t="s">
        <v>318</v>
      </c>
      <c r="K163" s="106" t="s">
        <v>873</v>
      </c>
      <c r="L163" s="106" t="s">
        <v>319</v>
      </c>
      <c r="M163" s="176">
        <v>0.91529449921402428</v>
      </c>
      <c r="N163" s="115">
        <v>50</v>
      </c>
      <c r="O163" s="123">
        <v>4</v>
      </c>
      <c r="P163" s="136" t="s">
        <v>762</v>
      </c>
      <c r="Q163" s="142" t="s">
        <v>805</v>
      </c>
      <c r="R163" s="177"/>
    </row>
    <row r="164" spans="10:18" x14ac:dyDescent="0.35">
      <c r="J164" s="106" t="s">
        <v>409</v>
      </c>
      <c r="K164" s="106" t="s">
        <v>920</v>
      </c>
      <c r="L164" s="106" t="s">
        <v>410</v>
      </c>
      <c r="M164" s="176">
        <v>0.91635948002436285</v>
      </c>
      <c r="N164" s="115">
        <v>96</v>
      </c>
      <c r="O164" s="123">
        <v>4</v>
      </c>
      <c r="P164" s="136" t="s">
        <v>762</v>
      </c>
      <c r="Q164" s="142" t="s">
        <v>805</v>
      </c>
      <c r="R164" s="177"/>
    </row>
    <row r="165" spans="10:18" x14ac:dyDescent="0.35">
      <c r="J165" s="106" t="s">
        <v>365</v>
      </c>
      <c r="K165" s="106" t="s">
        <v>898</v>
      </c>
      <c r="L165" s="106" t="s">
        <v>366</v>
      </c>
      <c r="M165" s="176">
        <v>0.92113942566280937</v>
      </c>
      <c r="N165" s="115">
        <v>74</v>
      </c>
      <c r="O165" s="123">
        <v>4</v>
      </c>
      <c r="P165" s="136" t="s">
        <v>762</v>
      </c>
      <c r="Q165" s="142" t="s">
        <v>805</v>
      </c>
      <c r="R165" s="177"/>
    </row>
    <row r="166" spans="10:18" x14ac:dyDescent="0.35">
      <c r="J166" s="106" t="s">
        <v>260</v>
      </c>
      <c r="K166" s="106" t="s">
        <v>844</v>
      </c>
      <c r="L166" s="106" t="s">
        <v>261</v>
      </c>
      <c r="M166" s="176">
        <v>0.92175661388495256</v>
      </c>
      <c r="N166" s="115">
        <v>21</v>
      </c>
      <c r="O166" s="123">
        <v>4</v>
      </c>
      <c r="P166" s="136" t="s">
        <v>762</v>
      </c>
      <c r="Q166" s="142" t="s">
        <v>805</v>
      </c>
      <c r="R166" s="177"/>
    </row>
    <row r="167" spans="10:18" x14ac:dyDescent="0.35">
      <c r="J167" s="106" t="s">
        <v>264</v>
      </c>
      <c r="K167" s="106" t="s">
        <v>846</v>
      </c>
      <c r="L167" s="106" t="s">
        <v>265</v>
      </c>
      <c r="M167" s="176">
        <v>0.92177731543519847</v>
      </c>
      <c r="N167" s="115">
        <v>23</v>
      </c>
      <c r="O167" s="123">
        <v>4</v>
      </c>
      <c r="P167" s="136" t="s">
        <v>762</v>
      </c>
      <c r="Q167" s="142" t="s">
        <v>805</v>
      </c>
      <c r="R167" s="177"/>
    </row>
    <row r="168" spans="10:18" x14ac:dyDescent="0.35">
      <c r="J168" s="106" t="s">
        <v>278</v>
      </c>
      <c r="K168" s="106" t="s">
        <v>853</v>
      </c>
      <c r="L168" s="106" t="s">
        <v>279</v>
      </c>
      <c r="M168" s="176">
        <v>0.92339016413798214</v>
      </c>
      <c r="N168" s="115">
        <v>30</v>
      </c>
      <c r="O168" s="123">
        <v>4</v>
      </c>
      <c r="P168" s="136" t="s">
        <v>762</v>
      </c>
      <c r="Q168" s="142" t="s">
        <v>805</v>
      </c>
      <c r="R168" s="177"/>
    </row>
    <row r="169" spans="10:18" x14ac:dyDescent="0.35">
      <c r="J169" s="106" t="s">
        <v>567</v>
      </c>
      <c r="K169" s="106" t="s">
        <v>999</v>
      </c>
      <c r="L169" s="106" t="s">
        <v>568</v>
      </c>
      <c r="M169" s="176">
        <v>0.92518223888359963</v>
      </c>
      <c r="N169" s="115">
        <v>175</v>
      </c>
      <c r="O169" s="123">
        <v>4</v>
      </c>
      <c r="P169" s="136" t="s">
        <v>762</v>
      </c>
      <c r="Q169" s="142" t="s">
        <v>806</v>
      </c>
      <c r="R169" s="177"/>
    </row>
    <row r="170" spans="10:18" x14ac:dyDescent="0.35">
      <c r="J170" s="106" t="s">
        <v>296</v>
      </c>
      <c r="K170" s="106" t="s">
        <v>862</v>
      </c>
      <c r="L170" s="106" t="s">
        <v>297</v>
      </c>
      <c r="M170" s="176">
        <v>0.92760157295845125</v>
      </c>
      <c r="N170" s="115">
        <v>39</v>
      </c>
      <c r="O170" s="123">
        <v>4</v>
      </c>
      <c r="P170" s="136" t="s">
        <v>762</v>
      </c>
      <c r="Q170" s="142" t="s">
        <v>806</v>
      </c>
      <c r="R170" s="177"/>
    </row>
    <row r="171" spans="10:18" x14ac:dyDescent="0.35">
      <c r="J171" s="106" t="s">
        <v>381</v>
      </c>
      <c r="K171" s="106" t="s">
        <v>906</v>
      </c>
      <c r="L171" s="106" t="s">
        <v>382</v>
      </c>
      <c r="M171" s="176">
        <v>0.92989286570351171</v>
      </c>
      <c r="N171" s="115">
        <v>82</v>
      </c>
      <c r="O171" s="123">
        <v>4</v>
      </c>
      <c r="P171" s="136" t="s">
        <v>762</v>
      </c>
      <c r="Q171" s="142" t="s">
        <v>806</v>
      </c>
      <c r="R171" s="177"/>
    </row>
    <row r="172" spans="10:18" x14ac:dyDescent="0.35">
      <c r="J172" s="106" t="s">
        <v>377</v>
      </c>
      <c r="K172" s="106" t="s">
        <v>904</v>
      </c>
      <c r="L172" s="106" t="s">
        <v>378</v>
      </c>
      <c r="M172" s="176">
        <v>0.93241234548451601</v>
      </c>
      <c r="N172" s="115">
        <v>80</v>
      </c>
      <c r="O172" s="123">
        <v>5</v>
      </c>
      <c r="P172" s="136" t="s">
        <v>764</v>
      </c>
      <c r="Q172" s="142" t="s">
        <v>806</v>
      </c>
      <c r="R172" s="124"/>
    </row>
    <row r="173" spans="10:18" x14ac:dyDescent="0.35">
      <c r="J173" s="106" t="s">
        <v>304</v>
      </c>
      <c r="K173" s="106" t="s">
        <v>866</v>
      </c>
      <c r="L173" s="106" t="s">
        <v>305</v>
      </c>
      <c r="M173" s="176">
        <v>0.93496808890466476</v>
      </c>
      <c r="N173" s="115">
        <v>43</v>
      </c>
      <c r="O173" s="123">
        <v>5</v>
      </c>
      <c r="P173" s="136" t="s">
        <v>764</v>
      </c>
      <c r="Q173" s="142" t="s">
        <v>806</v>
      </c>
      <c r="R173" s="124"/>
    </row>
    <row r="174" spans="10:18" x14ac:dyDescent="0.35">
      <c r="J174" s="106" t="s">
        <v>385</v>
      </c>
      <c r="K174" s="106" t="s">
        <v>908</v>
      </c>
      <c r="L174" s="106" t="s">
        <v>386</v>
      </c>
      <c r="M174" s="176">
        <v>0.93762379617383396</v>
      </c>
      <c r="N174" s="115">
        <v>84</v>
      </c>
      <c r="O174" s="123">
        <v>5</v>
      </c>
      <c r="P174" s="136" t="s">
        <v>764</v>
      </c>
      <c r="Q174" s="142" t="s">
        <v>806</v>
      </c>
      <c r="R174" s="124"/>
    </row>
    <row r="175" spans="10:18" x14ac:dyDescent="0.35">
      <c r="J175" s="106" t="s">
        <v>339</v>
      </c>
      <c r="K175" s="106" t="s">
        <v>885</v>
      </c>
      <c r="L175" s="106" t="s">
        <v>340</v>
      </c>
      <c r="M175" s="176">
        <v>0.94660765088353549</v>
      </c>
      <c r="N175" s="115">
        <v>61</v>
      </c>
      <c r="O175" s="123">
        <v>5</v>
      </c>
      <c r="P175" s="136" t="s">
        <v>764</v>
      </c>
      <c r="Q175" s="142" t="s">
        <v>806</v>
      </c>
      <c r="R175" s="124"/>
    </row>
    <row r="176" spans="10:18" x14ac:dyDescent="0.35">
      <c r="J176" s="106" t="s">
        <v>375</v>
      </c>
      <c r="K176" s="106" t="s">
        <v>903</v>
      </c>
      <c r="L176" s="106" t="s">
        <v>376</v>
      </c>
      <c r="M176" s="176">
        <v>0.94679849441163411</v>
      </c>
      <c r="N176" s="115">
        <v>79</v>
      </c>
      <c r="O176" s="123">
        <v>5</v>
      </c>
      <c r="P176" s="136" t="s">
        <v>764</v>
      </c>
      <c r="Q176" s="142" t="s">
        <v>806</v>
      </c>
      <c r="R176" s="124"/>
    </row>
    <row r="177" spans="10:18" x14ac:dyDescent="0.35">
      <c r="J177" s="106" t="s">
        <v>276</v>
      </c>
      <c r="K177" s="106" t="s">
        <v>852</v>
      </c>
      <c r="L177" s="106" t="s">
        <v>277</v>
      </c>
      <c r="M177" s="176">
        <v>0.95050491226610412</v>
      </c>
      <c r="N177" s="115">
        <v>29</v>
      </c>
      <c r="O177" s="123">
        <v>5</v>
      </c>
      <c r="P177" s="136" t="s">
        <v>764</v>
      </c>
      <c r="Q177" s="142" t="s">
        <v>806</v>
      </c>
      <c r="R177" s="124"/>
    </row>
    <row r="178" spans="10:18" x14ac:dyDescent="0.35">
      <c r="J178" s="106" t="s">
        <v>347</v>
      </c>
      <c r="K178" s="106" t="s">
        <v>889</v>
      </c>
      <c r="L178" s="106" t="s">
        <v>348</v>
      </c>
      <c r="M178" s="176">
        <v>0.95173746950209748</v>
      </c>
      <c r="N178" s="115">
        <v>65</v>
      </c>
      <c r="O178" s="123">
        <v>5</v>
      </c>
      <c r="P178" s="136" t="s">
        <v>764</v>
      </c>
      <c r="Q178" s="142" t="s">
        <v>806</v>
      </c>
      <c r="R178" s="124"/>
    </row>
    <row r="179" spans="10:18" x14ac:dyDescent="0.35">
      <c r="J179" s="106" t="s">
        <v>447</v>
      </c>
      <c r="K179" s="106" t="s">
        <v>939</v>
      </c>
      <c r="L179" s="106" t="s">
        <v>448</v>
      </c>
      <c r="M179" s="176">
        <v>0.95308546384901027</v>
      </c>
      <c r="N179" s="115">
        <v>115</v>
      </c>
      <c r="O179" s="123">
        <v>5</v>
      </c>
      <c r="P179" s="136" t="s">
        <v>764</v>
      </c>
      <c r="Q179" s="142" t="s">
        <v>806</v>
      </c>
      <c r="R179" s="124"/>
    </row>
    <row r="180" spans="10:18" x14ac:dyDescent="0.35">
      <c r="J180" s="106" t="s">
        <v>284</v>
      </c>
      <c r="K180" s="106" t="s">
        <v>856</v>
      </c>
      <c r="L180" s="106" t="s">
        <v>285</v>
      </c>
      <c r="M180" s="176">
        <v>0.95412648368825204</v>
      </c>
      <c r="N180" s="115">
        <v>33</v>
      </c>
      <c r="O180" s="123">
        <v>5</v>
      </c>
      <c r="P180" s="136" t="s">
        <v>764</v>
      </c>
      <c r="Q180" s="142" t="s">
        <v>806</v>
      </c>
      <c r="R180" s="124"/>
    </row>
    <row r="181" spans="10:18" x14ac:dyDescent="0.35">
      <c r="J181" s="106" t="s">
        <v>268</v>
      </c>
      <c r="K181" s="106" t="s">
        <v>848</v>
      </c>
      <c r="L181" s="106" t="s">
        <v>269</v>
      </c>
      <c r="M181" s="176">
        <v>0.95826996189214819</v>
      </c>
      <c r="N181" s="115">
        <v>25</v>
      </c>
      <c r="O181" s="123">
        <v>5</v>
      </c>
      <c r="P181" s="136" t="s">
        <v>764</v>
      </c>
      <c r="Q181" s="142" t="s">
        <v>806</v>
      </c>
      <c r="R181" s="124"/>
    </row>
    <row r="182" spans="10:18" x14ac:dyDescent="0.35">
      <c r="J182" s="106" t="s">
        <v>399</v>
      </c>
      <c r="K182" s="106" t="s">
        <v>915</v>
      </c>
      <c r="L182" s="106" t="s">
        <v>400</v>
      </c>
      <c r="M182" s="176">
        <v>0.96066466085574997</v>
      </c>
      <c r="N182" s="115">
        <v>91</v>
      </c>
      <c r="O182" s="123">
        <v>5</v>
      </c>
      <c r="P182" s="136" t="s">
        <v>764</v>
      </c>
      <c r="Q182" s="142" t="s">
        <v>806</v>
      </c>
      <c r="R182" s="124"/>
    </row>
    <row r="183" spans="10:18" x14ac:dyDescent="0.35">
      <c r="J183" s="106" t="s">
        <v>312</v>
      </c>
      <c r="K183" s="106" t="s">
        <v>870</v>
      </c>
      <c r="L183" s="106" t="s">
        <v>313</v>
      </c>
      <c r="M183" s="176">
        <v>0.96526330467460597</v>
      </c>
      <c r="N183" s="115">
        <v>47</v>
      </c>
      <c r="O183" s="123">
        <v>5</v>
      </c>
      <c r="P183" s="136" t="s">
        <v>764</v>
      </c>
      <c r="Q183" s="142" t="s">
        <v>806</v>
      </c>
      <c r="R183" s="124"/>
    </row>
    <row r="184" spans="10:18" x14ac:dyDescent="0.35">
      <c r="J184" s="106" t="s">
        <v>325</v>
      </c>
      <c r="K184" s="106" t="s">
        <v>878</v>
      </c>
      <c r="L184" s="106" t="s">
        <v>326</v>
      </c>
      <c r="M184" s="176">
        <v>0.96621896929292828</v>
      </c>
      <c r="N184" s="115">
        <v>54</v>
      </c>
      <c r="O184" s="123">
        <v>5</v>
      </c>
      <c r="P184" s="136" t="s">
        <v>764</v>
      </c>
      <c r="Q184" s="142" t="s">
        <v>806</v>
      </c>
      <c r="R184" s="124"/>
    </row>
    <row r="185" spans="10:18" x14ac:dyDescent="0.35">
      <c r="J185" s="106" t="s">
        <v>306</v>
      </c>
      <c r="K185" s="106" t="s">
        <v>867</v>
      </c>
      <c r="L185" s="106" t="s">
        <v>307</v>
      </c>
      <c r="M185" s="176">
        <v>0.97209308603437505</v>
      </c>
      <c r="N185" s="115">
        <v>44</v>
      </c>
      <c r="O185" s="123">
        <v>5</v>
      </c>
      <c r="P185" s="136" t="s">
        <v>764</v>
      </c>
      <c r="Q185" s="142" t="s">
        <v>806</v>
      </c>
      <c r="R185" s="124"/>
    </row>
    <row r="186" spans="10:18" x14ac:dyDescent="0.35">
      <c r="J186" s="106" t="s">
        <v>240</v>
      </c>
      <c r="K186" s="106" t="s">
        <v>834</v>
      </c>
      <c r="L186" s="106" t="s">
        <v>241</v>
      </c>
      <c r="M186" s="176">
        <v>0.97214036524270253</v>
      </c>
      <c r="N186" s="115">
        <v>11</v>
      </c>
      <c r="O186" s="123">
        <v>5</v>
      </c>
      <c r="P186" s="136" t="s">
        <v>764</v>
      </c>
      <c r="Q186" s="142" t="s">
        <v>806</v>
      </c>
      <c r="R186" s="124"/>
    </row>
    <row r="187" spans="10:18" x14ac:dyDescent="0.35">
      <c r="J187" s="106" t="s">
        <v>351</v>
      </c>
      <c r="K187" s="106" t="s">
        <v>891</v>
      </c>
      <c r="L187" s="106" t="s">
        <v>352</v>
      </c>
      <c r="M187" s="176">
        <v>0.98646720728454573</v>
      </c>
      <c r="N187" s="115">
        <v>67</v>
      </c>
      <c r="O187" s="123">
        <v>5</v>
      </c>
      <c r="P187" s="136" t="s">
        <v>764</v>
      </c>
      <c r="Q187" s="142" t="s">
        <v>806</v>
      </c>
      <c r="R187" s="124"/>
    </row>
    <row r="188" spans="10:18" x14ac:dyDescent="0.35">
      <c r="J188" s="106" t="s">
        <v>242</v>
      </c>
      <c r="K188" s="106" t="s">
        <v>835</v>
      </c>
      <c r="L188" s="106" t="s">
        <v>243</v>
      </c>
      <c r="M188" s="176">
        <v>0.98819327396667078</v>
      </c>
      <c r="N188" s="115">
        <v>12</v>
      </c>
      <c r="O188" s="123">
        <v>5</v>
      </c>
      <c r="P188" s="136" t="s">
        <v>764</v>
      </c>
      <c r="Q188" s="142" t="s">
        <v>806</v>
      </c>
      <c r="R188" s="124"/>
    </row>
    <row r="189" spans="10:18" x14ac:dyDescent="0.35">
      <c r="J189" s="106" t="s">
        <v>429</v>
      </c>
      <c r="K189" s="106" t="s">
        <v>930</v>
      </c>
      <c r="L189" s="106" t="s">
        <v>430</v>
      </c>
      <c r="M189" s="176">
        <v>0.99257449099255435</v>
      </c>
      <c r="N189" s="115">
        <v>106</v>
      </c>
      <c r="O189" s="123">
        <v>5</v>
      </c>
      <c r="P189" s="136" t="s">
        <v>764</v>
      </c>
      <c r="Q189" s="142" t="s">
        <v>806</v>
      </c>
      <c r="R189" s="124"/>
    </row>
    <row r="190" spans="10:18" x14ac:dyDescent="0.35">
      <c r="J190" s="106" t="s">
        <v>337</v>
      </c>
      <c r="K190" s="106" t="s">
        <v>884</v>
      </c>
      <c r="L190" s="106" t="s">
        <v>338</v>
      </c>
      <c r="M190" s="176">
        <v>0.99662813277106821</v>
      </c>
      <c r="N190" s="115">
        <v>60</v>
      </c>
      <c r="O190" s="123">
        <v>5</v>
      </c>
      <c r="P190" s="136" t="s">
        <v>764</v>
      </c>
      <c r="Q190" s="142" t="s">
        <v>806</v>
      </c>
      <c r="R190" s="124"/>
    </row>
    <row r="191" spans="10:18" x14ac:dyDescent="0.35">
      <c r="J191" s="106" t="s">
        <v>411</v>
      </c>
      <c r="K191" s="106" t="s">
        <v>921</v>
      </c>
      <c r="L191" s="106" t="s">
        <v>412</v>
      </c>
      <c r="M191" s="176">
        <v>0.99791904659994979</v>
      </c>
      <c r="N191" s="115">
        <v>97</v>
      </c>
      <c r="O191" s="123">
        <v>5</v>
      </c>
      <c r="P191" s="136" t="s">
        <v>764</v>
      </c>
      <c r="Q191" s="142" t="s">
        <v>806</v>
      </c>
      <c r="R191" s="124"/>
    </row>
    <row r="192" spans="10:18" x14ac:dyDescent="0.35">
      <c r="J192" s="106" t="s">
        <v>230</v>
      </c>
      <c r="K192" s="106" t="s">
        <v>829</v>
      </c>
      <c r="L192" s="106" t="s">
        <v>231</v>
      </c>
      <c r="M192" s="176">
        <v>0.99885005244820435</v>
      </c>
      <c r="N192" s="115">
        <v>6</v>
      </c>
      <c r="O192" s="123">
        <v>5</v>
      </c>
      <c r="P192" s="136" t="s">
        <v>764</v>
      </c>
      <c r="Q192" s="142" t="s">
        <v>806</v>
      </c>
      <c r="R192" s="124"/>
    </row>
    <row r="193" spans="10:18" x14ac:dyDescent="0.35">
      <c r="J193" s="106" t="s">
        <v>349</v>
      </c>
      <c r="K193" s="106" t="s">
        <v>890</v>
      </c>
      <c r="L193" s="106" t="s">
        <v>350</v>
      </c>
      <c r="M193" s="176">
        <v>0.99949386889816771</v>
      </c>
      <c r="N193" s="115">
        <v>66</v>
      </c>
      <c r="O193" s="123">
        <v>5</v>
      </c>
      <c r="P193" s="136" t="s">
        <v>764</v>
      </c>
      <c r="Q193" s="142" t="s">
        <v>806</v>
      </c>
      <c r="R193" s="124"/>
    </row>
    <row r="194" spans="10:18" x14ac:dyDescent="0.35">
      <c r="J194" s="106" t="s">
        <v>320</v>
      </c>
      <c r="K194" s="106" t="s">
        <v>874</v>
      </c>
      <c r="L194" s="106" t="s">
        <v>321</v>
      </c>
      <c r="M194" s="176">
        <v>0.99979383876312633</v>
      </c>
      <c r="N194" s="115">
        <v>51</v>
      </c>
      <c r="O194" s="123">
        <v>5</v>
      </c>
      <c r="P194" s="136" t="s">
        <v>764</v>
      </c>
      <c r="Q194" s="142" t="s">
        <v>806</v>
      </c>
      <c r="R194" s="124"/>
    </row>
    <row r="195" spans="10:18" x14ac:dyDescent="0.35">
      <c r="J195" s="106" t="s">
        <v>371</v>
      </c>
      <c r="K195" s="106" t="s">
        <v>901</v>
      </c>
      <c r="L195" s="106" t="s">
        <v>372</v>
      </c>
      <c r="M195" s="176">
        <v>1.0033643003872335</v>
      </c>
      <c r="N195" s="115">
        <v>77</v>
      </c>
      <c r="O195" s="123">
        <v>5</v>
      </c>
      <c r="P195" s="136" t="s">
        <v>764</v>
      </c>
      <c r="Q195" s="142" t="s">
        <v>806</v>
      </c>
      <c r="R195" s="124"/>
    </row>
    <row r="196" spans="10:18" x14ac:dyDescent="0.35">
      <c r="J196" s="106" t="s">
        <v>272</v>
      </c>
      <c r="K196" s="106" t="s">
        <v>850</v>
      </c>
      <c r="L196" s="106" t="s">
        <v>273</v>
      </c>
      <c r="M196" s="176">
        <v>1.0060332987040641</v>
      </c>
      <c r="N196" s="115">
        <v>27</v>
      </c>
      <c r="O196" s="123">
        <v>5</v>
      </c>
      <c r="P196" s="136" t="s">
        <v>764</v>
      </c>
      <c r="Q196" s="142" t="s">
        <v>806</v>
      </c>
      <c r="R196" s="124"/>
    </row>
    <row r="197" spans="10:18" x14ac:dyDescent="0.35">
      <c r="J197" s="106" t="s">
        <v>357</v>
      </c>
      <c r="K197" s="106" t="s">
        <v>894</v>
      </c>
      <c r="L197" s="106" t="s">
        <v>358</v>
      </c>
      <c r="M197" s="176">
        <v>1.0127836524465819</v>
      </c>
      <c r="N197" s="115">
        <v>70</v>
      </c>
      <c r="O197" s="123">
        <v>5</v>
      </c>
      <c r="P197" s="136" t="s">
        <v>764</v>
      </c>
      <c r="Q197" s="142" t="s">
        <v>806</v>
      </c>
      <c r="R197" s="124"/>
    </row>
    <row r="198" spans="10:18" x14ac:dyDescent="0.35">
      <c r="J198" s="106" t="s">
        <v>353</v>
      </c>
      <c r="K198" s="106" t="s">
        <v>892</v>
      </c>
      <c r="L198" s="106" t="s">
        <v>354</v>
      </c>
      <c r="M198" s="176">
        <v>1.0301482062295668</v>
      </c>
      <c r="N198" s="115">
        <v>68</v>
      </c>
      <c r="O198" s="123">
        <v>5</v>
      </c>
      <c r="P198" s="136" t="s">
        <v>764</v>
      </c>
      <c r="Q198" s="142" t="s">
        <v>806</v>
      </c>
      <c r="R198" s="124"/>
    </row>
    <row r="199" spans="10:18" x14ac:dyDescent="0.35">
      <c r="J199" s="106" t="s">
        <v>250</v>
      </c>
      <c r="K199" s="106" t="s">
        <v>839</v>
      </c>
      <c r="L199" s="106" t="s">
        <v>251</v>
      </c>
      <c r="M199" s="176">
        <v>1.0324030763126091</v>
      </c>
      <c r="N199" s="115">
        <v>16</v>
      </c>
      <c r="O199" s="123">
        <v>5</v>
      </c>
      <c r="P199" s="136" t="s">
        <v>764</v>
      </c>
      <c r="Q199" s="142" t="s">
        <v>806</v>
      </c>
      <c r="R199" s="124"/>
    </row>
    <row r="200" spans="10:18" x14ac:dyDescent="0.35">
      <c r="J200" s="106" t="s">
        <v>355</v>
      </c>
      <c r="K200" s="106" t="s">
        <v>893</v>
      </c>
      <c r="L200" s="106" t="s">
        <v>356</v>
      </c>
      <c r="M200" s="176">
        <v>1.0343832653928156</v>
      </c>
      <c r="N200" s="115">
        <v>69</v>
      </c>
      <c r="O200" s="123">
        <v>5</v>
      </c>
      <c r="P200" s="136" t="s">
        <v>764</v>
      </c>
      <c r="Q200" s="142" t="s">
        <v>806</v>
      </c>
      <c r="R200" s="124"/>
    </row>
    <row r="201" spans="10:18" x14ac:dyDescent="0.35">
      <c r="J201" s="106" t="s">
        <v>308</v>
      </c>
      <c r="K201" s="106" t="s">
        <v>868</v>
      </c>
      <c r="L201" s="106" t="s">
        <v>309</v>
      </c>
      <c r="M201" s="176">
        <v>1.0457282760278832</v>
      </c>
      <c r="N201" s="115">
        <v>45</v>
      </c>
      <c r="O201" s="123">
        <v>5</v>
      </c>
      <c r="P201" s="136" t="s">
        <v>764</v>
      </c>
      <c r="Q201" s="142" t="s">
        <v>806</v>
      </c>
      <c r="R201" s="124"/>
    </row>
    <row r="202" spans="10:18" x14ac:dyDescent="0.35">
      <c r="J202" s="106" t="s">
        <v>274</v>
      </c>
      <c r="K202" s="106" t="s">
        <v>851</v>
      </c>
      <c r="L202" s="106" t="s">
        <v>275</v>
      </c>
      <c r="M202" s="176">
        <v>1.0484364178744772</v>
      </c>
      <c r="N202" s="115">
        <v>28</v>
      </c>
      <c r="O202" s="123">
        <v>5</v>
      </c>
      <c r="P202" s="136" t="s">
        <v>764</v>
      </c>
      <c r="Q202" s="142" t="s">
        <v>806</v>
      </c>
      <c r="R202" s="124"/>
    </row>
    <row r="203" spans="10:18" x14ac:dyDescent="0.35">
      <c r="J203" s="106" t="s">
        <v>343</v>
      </c>
      <c r="K203" s="106" t="s">
        <v>887</v>
      </c>
      <c r="L203" s="106" t="s">
        <v>344</v>
      </c>
      <c r="M203" s="176">
        <v>1.0498260985369201</v>
      </c>
      <c r="N203" s="115">
        <v>63</v>
      </c>
      <c r="O203" s="123">
        <v>5</v>
      </c>
      <c r="P203" s="136" t="s">
        <v>764</v>
      </c>
      <c r="Q203" s="142" t="s">
        <v>806</v>
      </c>
      <c r="R203" s="124"/>
    </row>
    <row r="204" spans="10:18" x14ac:dyDescent="0.35">
      <c r="J204" s="106" t="s">
        <v>228</v>
      </c>
      <c r="K204" s="106" t="s">
        <v>828</v>
      </c>
      <c r="L204" s="106" t="s">
        <v>229</v>
      </c>
      <c r="M204" s="176">
        <v>1.052718601639864</v>
      </c>
      <c r="N204" s="115">
        <v>5</v>
      </c>
      <c r="O204" s="123">
        <v>5</v>
      </c>
      <c r="P204" s="136" t="s">
        <v>764</v>
      </c>
      <c r="Q204" s="142" t="s">
        <v>806</v>
      </c>
      <c r="R204" s="124"/>
    </row>
    <row r="205" spans="10:18" x14ac:dyDescent="0.35">
      <c r="J205" s="106" t="s">
        <v>577</v>
      </c>
      <c r="K205" s="106" t="s">
        <v>1004</v>
      </c>
      <c r="L205" s="106" t="s">
        <v>578</v>
      </c>
      <c r="M205" s="176">
        <v>1.0663945478123558</v>
      </c>
      <c r="N205" s="115">
        <v>180</v>
      </c>
      <c r="O205" s="123">
        <v>5</v>
      </c>
      <c r="P205" s="136" t="s">
        <v>764</v>
      </c>
      <c r="Q205" s="142" t="s">
        <v>806</v>
      </c>
      <c r="R205" s="124"/>
    </row>
    <row r="206" spans="10:18" x14ac:dyDescent="0.35">
      <c r="J206" s="106" t="s">
        <v>314</v>
      </c>
      <c r="K206" s="106" t="s">
        <v>871</v>
      </c>
      <c r="L206" s="106" t="s">
        <v>315</v>
      </c>
      <c r="M206" s="176">
        <v>1.0686424173494751</v>
      </c>
      <c r="N206" s="115">
        <v>48</v>
      </c>
      <c r="O206" s="123">
        <v>5</v>
      </c>
      <c r="P206" s="136" t="s">
        <v>764</v>
      </c>
      <c r="Q206" s="142" t="s">
        <v>806</v>
      </c>
      <c r="R206" s="124"/>
    </row>
    <row r="207" spans="10:18" x14ac:dyDescent="0.35">
      <c r="J207" s="106" t="s">
        <v>341</v>
      </c>
      <c r="K207" s="106" t="s">
        <v>886</v>
      </c>
      <c r="L207" s="106" t="s">
        <v>342</v>
      </c>
      <c r="M207" s="176">
        <v>1.0766080023727771</v>
      </c>
      <c r="N207" s="115">
        <v>62</v>
      </c>
      <c r="O207" s="123">
        <v>5</v>
      </c>
      <c r="P207" s="136" t="s">
        <v>764</v>
      </c>
      <c r="Q207" s="142" t="s">
        <v>806</v>
      </c>
      <c r="R207" s="124"/>
    </row>
    <row r="208" spans="10:18" x14ac:dyDescent="0.35">
      <c r="J208" s="106" t="s">
        <v>226</v>
      </c>
      <c r="K208" s="106" t="s">
        <v>827</v>
      </c>
      <c r="L208" s="106" t="s">
        <v>227</v>
      </c>
      <c r="M208" s="176">
        <v>1.078994916295096</v>
      </c>
      <c r="N208" s="115">
        <v>4</v>
      </c>
      <c r="O208" s="123">
        <v>5</v>
      </c>
      <c r="P208" s="136" t="s">
        <v>764</v>
      </c>
      <c r="Q208" s="142" t="s">
        <v>806</v>
      </c>
      <c r="R208" s="124"/>
    </row>
    <row r="209" spans="10:18" x14ac:dyDescent="0.35">
      <c r="J209" s="106" t="s">
        <v>383</v>
      </c>
      <c r="K209" s="106" t="s">
        <v>907</v>
      </c>
      <c r="L209" s="106" t="s">
        <v>384</v>
      </c>
      <c r="M209" s="176">
        <v>1.1137808139083762</v>
      </c>
      <c r="N209" s="115">
        <v>83</v>
      </c>
      <c r="O209" s="123">
        <v>5</v>
      </c>
      <c r="P209" s="136" t="s">
        <v>764</v>
      </c>
      <c r="Q209" s="142" t="s">
        <v>806</v>
      </c>
      <c r="R209" s="124"/>
    </row>
    <row r="210" spans="10:18" x14ac:dyDescent="0.35">
      <c r="J210" s="106" t="s">
        <v>292</v>
      </c>
      <c r="K210" s="106" t="s">
        <v>860</v>
      </c>
      <c r="L210" s="106" t="s">
        <v>293</v>
      </c>
      <c r="M210" s="176">
        <v>1.1725437062850235</v>
      </c>
      <c r="N210" s="115">
        <v>37</v>
      </c>
      <c r="O210" s="123">
        <v>5</v>
      </c>
      <c r="P210" s="136" t="s">
        <v>764</v>
      </c>
      <c r="Q210" s="142" t="s">
        <v>806</v>
      </c>
      <c r="R210" s="124"/>
    </row>
  </sheetData>
  <sortState ref="J2:M210">
    <sortCondition ref="M2:M210"/>
  </sortState>
  <mergeCells count="1">
    <mergeCell ref="D2:H4"/>
  </mergeCells>
  <pageMargins left="0.7" right="0.7" top="0.75" bottom="0.75" header="0.3" footer="0.3"/>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33"/>
  <sheetViews>
    <sheetView workbookViewId="0"/>
  </sheetViews>
  <sheetFormatPr defaultRowHeight="14.5" x14ac:dyDescent="0.35"/>
  <cols>
    <col min="1" max="3" width="11.179687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712</v>
      </c>
      <c r="E2" s="215"/>
      <c r="F2" s="215"/>
      <c r="G2" s="215"/>
      <c r="H2" s="215"/>
      <c r="I2" s="215"/>
      <c r="J2" s="215"/>
      <c r="K2" s="84"/>
      <c r="L2" s="84"/>
    </row>
    <row r="3" spans="1:12" ht="15" customHeight="1" x14ac:dyDescent="0.35">
      <c r="A3" s="84"/>
      <c r="B3" s="84"/>
      <c r="C3" s="84"/>
      <c r="D3" s="215"/>
      <c r="E3" s="215"/>
      <c r="F3" s="215"/>
      <c r="G3" s="215"/>
      <c r="H3" s="215"/>
      <c r="I3" s="215"/>
      <c r="J3" s="215"/>
      <c r="K3" s="84"/>
      <c r="L3" s="84"/>
    </row>
    <row r="4" spans="1:12" ht="15" customHeight="1" x14ac:dyDescent="0.35">
      <c r="A4" s="84"/>
      <c r="B4" s="84"/>
      <c r="C4" s="84"/>
      <c r="D4" s="215"/>
      <c r="E4" s="215"/>
      <c r="F4" s="215"/>
      <c r="G4" s="215"/>
      <c r="H4" s="215"/>
      <c r="I4" s="215"/>
      <c r="J4" s="215"/>
      <c r="K4" s="84"/>
      <c r="L4" s="84"/>
    </row>
    <row r="5" spans="1:12" ht="15" customHeight="1" x14ac:dyDescent="0.35">
      <c r="A5" s="84"/>
      <c r="B5" s="84"/>
      <c r="C5" s="84"/>
      <c r="D5" s="84"/>
      <c r="E5" s="84"/>
      <c r="F5" s="84"/>
      <c r="G5" s="84"/>
      <c r="H5" s="84"/>
      <c r="I5" s="84"/>
      <c r="J5" s="84"/>
      <c r="K5" s="84"/>
      <c r="L5" s="84"/>
    </row>
    <row r="6" spans="1:12" x14ac:dyDescent="0.35">
      <c r="D6" t="s">
        <v>81</v>
      </c>
      <c r="G6" s="98"/>
      <c r="H6" s="98"/>
      <c r="I6" s="98"/>
      <c r="J6" s="98"/>
      <c r="K6" s="98"/>
    </row>
    <row r="7" spans="1:12" x14ac:dyDescent="0.35">
      <c r="A7" s="103"/>
      <c r="B7" s="103"/>
      <c r="C7" s="103"/>
      <c r="D7" s="103" t="s">
        <v>213</v>
      </c>
      <c r="G7" s="98"/>
      <c r="H7" s="98"/>
      <c r="I7" s="98"/>
      <c r="J7" s="98"/>
      <c r="K7" s="98"/>
    </row>
    <row r="8" spans="1:12" x14ac:dyDescent="0.35">
      <c r="A8" s="101" t="s">
        <v>169</v>
      </c>
      <c r="B8" s="102" t="s">
        <v>182</v>
      </c>
      <c r="C8" s="101" t="s">
        <v>202</v>
      </c>
      <c r="D8" s="105">
        <v>0.55922077142836812</v>
      </c>
      <c r="G8" s="98"/>
      <c r="H8" s="98"/>
      <c r="I8" s="98"/>
      <c r="J8" s="98"/>
      <c r="K8" s="98"/>
    </row>
    <row r="9" spans="1:12" x14ac:dyDescent="0.35">
      <c r="A9" s="101" t="s">
        <v>171</v>
      </c>
      <c r="B9" s="102" t="s">
        <v>187</v>
      </c>
      <c r="C9" s="101" t="s">
        <v>204</v>
      </c>
      <c r="D9" s="105">
        <v>0.53806169672787485</v>
      </c>
    </row>
    <row r="10" spans="1:12" x14ac:dyDescent="0.35">
      <c r="A10" s="101" t="s">
        <v>167</v>
      </c>
      <c r="B10" s="102" t="s">
        <v>184</v>
      </c>
      <c r="C10" s="101" t="s">
        <v>200</v>
      </c>
      <c r="D10" s="105">
        <v>0.49836020187373875</v>
      </c>
    </row>
    <row r="11" spans="1:12" x14ac:dyDescent="0.35">
      <c r="A11" s="101" t="s">
        <v>172</v>
      </c>
      <c r="B11" s="102" t="s">
        <v>188</v>
      </c>
      <c r="C11" s="101" t="s">
        <v>205</v>
      </c>
      <c r="D11" s="105">
        <v>0.47898361844263004</v>
      </c>
    </row>
    <row r="12" spans="1:12" x14ac:dyDescent="0.35">
      <c r="A12" s="101" t="s">
        <v>176</v>
      </c>
      <c r="B12" s="102" t="s">
        <v>191</v>
      </c>
      <c r="C12" s="101" t="s">
        <v>210</v>
      </c>
      <c r="D12" s="105">
        <v>0.47280879891725336</v>
      </c>
    </row>
    <row r="13" spans="1:12" x14ac:dyDescent="0.35">
      <c r="A13" s="101" t="s">
        <v>170</v>
      </c>
      <c r="B13" s="102" t="s">
        <v>181</v>
      </c>
      <c r="C13" s="101" t="s">
        <v>203</v>
      </c>
      <c r="D13" s="105">
        <v>0.47200876430526062</v>
      </c>
    </row>
    <row r="14" spans="1:12" x14ac:dyDescent="0.35">
      <c r="A14" s="101" t="s">
        <v>174</v>
      </c>
      <c r="B14" s="102" t="s">
        <v>186</v>
      </c>
      <c r="C14" s="101" t="s">
        <v>207</v>
      </c>
      <c r="D14" s="105">
        <v>0.45910398815720654</v>
      </c>
    </row>
    <row r="15" spans="1:12" x14ac:dyDescent="0.35">
      <c r="A15" s="101" t="s">
        <v>168</v>
      </c>
      <c r="B15" s="102" t="s">
        <v>183</v>
      </c>
      <c r="C15" s="101" t="s">
        <v>201</v>
      </c>
      <c r="D15" s="105">
        <v>0.45254866062608379</v>
      </c>
    </row>
    <row r="16" spans="1:12" x14ac:dyDescent="0.35">
      <c r="A16" s="101" t="s">
        <v>173</v>
      </c>
      <c r="B16" s="102" t="s">
        <v>185</v>
      </c>
      <c r="C16" s="101" t="s">
        <v>206</v>
      </c>
      <c r="D16" s="105">
        <v>0.43056435788499275</v>
      </c>
    </row>
    <row r="17" spans="1:4" x14ac:dyDescent="0.35">
      <c r="A17" s="101" t="s">
        <v>177</v>
      </c>
      <c r="B17" s="102" t="s">
        <v>190</v>
      </c>
      <c r="C17" s="101" t="s">
        <v>211</v>
      </c>
      <c r="D17" s="105">
        <v>0.42543666581019746</v>
      </c>
    </row>
    <row r="18" spans="1:4" x14ac:dyDescent="0.35">
      <c r="A18" s="101" t="s">
        <v>153</v>
      </c>
      <c r="B18" s="102" t="s">
        <v>180</v>
      </c>
      <c r="C18" s="101" t="s">
        <v>209</v>
      </c>
      <c r="D18" s="105">
        <v>0.4114437178659473</v>
      </c>
    </row>
    <row r="19" spans="1:4" x14ac:dyDescent="0.35">
      <c r="A19" s="101" t="s">
        <v>178</v>
      </c>
      <c r="B19" s="102" t="s">
        <v>189</v>
      </c>
      <c r="C19" s="101" t="s">
        <v>212</v>
      </c>
      <c r="D19" s="105">
        <v>0.39312723839014552</v>
      </c>
    </row>
    <row r="20" spans="1:4" x14ac:dyDescent="0.35">
      <c r="A20" s="101" t="s">
        <v>175</v>
      </c>
      <c r="B20" s="102" t="s">
        <v>179</v>
      </c>
      <c r="C20" s="101" t="s">
        <v>208</v>
      </c>
      <c r="D20" s="105">
        <v>0.3359835772127337</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J4"/>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C24"/>
  <sheetViews>
    <sheetView workbookViewId="0"/>
  </sheetViews>
  <sheetFormatPr defaultRowHeight="14.5" x14ac:dyDescent="0.35"/>
  <cols>
    <col min="1" max="1" width="31.54296875" bestFit="1" customWidth="1"/>
    <col min="2" max="3" width="20.54296875" customWidth="1"/>
  </cols>
  <sheetData>
    <row r="1" spans="1:3" ht="15" customHeight="1" x14ac:dyDescent="0.35">
      <c r="A1" s="85"/>
      <c r="B1" s="84"/>
      <c r="C1" s="84"/>
    </row>
    <row r="2" spans="1:3" ht="15" customHeight="1" x14ac:dyDescent="0.35">
      <c r="A2" s="84"/>
      <c r="B2" s="213" t="s">
        <v>714</v>
      </c>
      <c r="C2" s="216"/>
    </row>
    <row r="3" spans="1:3" ht="15" customHeight="1" x14ac:dyDescent="0.35">
      <c r="A3" s="84"/>
      <c r="B3" s="216"/>
      <c r="C3" s="216"/>
    </row>
    <row r="4" spans="1:3" ht="15" customHeight="1" x14ac:dyDescent="0.35">
      <c r="A4" s="84"/>
      <c r="B4" s="216"/>
      <c r="C4" s="216"/>
    </row>
    <row r="5" spans="1:3" ht="15" customHeight="1" x14ac:dyDescent="0.35">
      <c r="A5" s="84"/>
      <c r="B5" s="84"/>
      <c r="C5" s="84"/>
    </row>
    <row r="6" spans="1:3" ht="31" x14ac:dyDescent="0.35">
      <c r="A6" s="29" t="s">
        <v>61</v>
      </c>
      <c r="B6" s="182" t="s">
        <v>36</v>
      </c>
      <c r="C6" s="183" t="s">
        <v>37</v>
      </c>
    </row>
    <row r="7" spans="1:3" ht="15.5" x14ac:dyDescent="0.35">
      <c r="A7" s="36" t="s">
        <v>51</v>
      </c>
      <c r="B7" s="61"/>
      <c r="C7" s="62"/>
    </row>
    <row r="8" spans="1:3" ht="15.5" x14ac:dyDescent="0.35">
      <c r="A8" s="39" t="s">
        <v>52</v>
      </c>
      <c r="B8" s="59">
        <v>0.17318029482955075</v>
      </c>
      <c r="C8" s="60">
        <v>0.77332853375623722</v>
      </c>
    </row>
    <row r="9" spans="1:3" ht="15.5" x14ac:dyDescent="0.35">
      <c r="A9" s="39" t="s">
        <v>53</v>
      </c>
      <c r="B9" s="59">
        <v>0.16869190613016993</v>
      </c>
      <c r="C9" s="60">
        <v>0.78809236756919365</v>
      </c>
    </row>
    <row r="10" spans="1:3" ht="15.5" x14ac:dyDescent="0.35">
      <c r="A10" s="39" t="s">
        <v>19</v>
      </c>
      <c r="B10" s="59">
        <v>0.15973072295168159</v>
      </c>
      <c r="C10" s="60">
        <v>0.53449442326535157</v>
      </c>
    </row>
    <row r="11" spans="1:3" ht="15.5" x14ac:dyDescent="0.35">
      <c r="A11" s="39" t="s">
        <v>54</v>
      </c>
      <c r="B11" s="59">
        <v>0.18879964324732104</v>
      </c>
      <c r="C11" s="60">
        <v>0.73294964662175577</v>
      </c>
    </row>
    <row r="12" spans="1:3" s="149" customFormat="1" ht="15.5" x14ac:dyDescent="0.35">
      <c r="A12" s="150" t="s">
        <v>3</v>
      </c>
      <c r="B12" s="151">
        <v>0.17450465014117958</v>
      </c>
      <c r="C12" s="152">
        <v>0.72895895554790946</v>
      </c>
    </row>
    <row r="13" spans="1:3" ht="15.5" x14ac:dyDescent="0.35">
      <c r="A13" s="43" t="s">
        <v>55</v>
      </c>
      <c r="B13" s="63"/>
      <c r="C13" s="64"/>
    </row>
    <row r="14" spans="1:3" ht="15.5" x14ac:dyDescent="0.35">
      <c r="A14" s="39" t="s">
        <v>52</v>
      </c>
      <c r="B14" s="59">
        <v>81.473985702788426</v>
      </c>
      <c r="C14" s="60">
        <v>96.286109927567111</v>
      </c>
    </row>
    <row r="15" spans="1:3" ht="15.5" x14ac:dyDescent="0.35">
      <c r="A15" s="39" t="s">
        <v>53</v>
      </c>
      <c r="B15" s="59">
        <v>81.630810286268797</v>
      </c>
      <c r="C15" s="60">
        <v>95.370524017467247</v>
      </c>
    </row>
    <row r="16" spans="1:3" ht="15.5" x14ac:dyDescent="0.35">
      <c r="A16" s="39" t="s">
        <v>19</v>
      </c>
      <c r="B16" s="59">
        <v>72.423882957690779</v>
      </c>
      <c r="C16" s="60">
        <v>95.52870699881376</v>
      </c>
    </row>
    <row r="17" spans="1:3" ht="15.5" x14ac:dyDescent="0.35">
      <c r="A17" s="39" t="s">
        <v>54</v>
      </c>
      <c r="B17" s="59">
        <v>88.067613381948433</v>
      </c>
      <c r="C17" s="60">
        <v>95.043081942045674</v>
      </c>
    </row>
    <row r="18" spans="1:3" s="149" customFormat="1" ht="15.5" x14ac:dyDescent="0.35">
      <c r="A18" s="150" t="s">
        <v>3</v>
      </c>
      <c r="B18" s="151">
        <v>81.357886617817201</v>
      </c>
      <c r="C18" s="152">
        <v>95.602219651197686</v>
      </c>
    </row>
    <row r="19" spans="1:3" ht="15.5" x14ac:dyDescent="0.35">
      <c r="A19" s="43" t="s">
        <v>56</v>
      </c>
      <c r="B19" s="63"/>
      <c r="C19" s="64"/>
    </row>
    <row r="20" spans="1:3" ht="15.5" x14ac:dyDescent="0.35">
      <c r="A20" s="39" t="s">
        <v>52</v>
      </c>
      <c r="B20" s="59">
        <v>12.926319976136025</v>
      </c>
      <c r="C20" s="60">
        <v>6.9834398951590479</v>
      </c>
    </row>
    <row r="21" spans="1:3" ht="15.5" x14ac:dyDescent="0.35">
      <c r="A21" s="39" t="s">
        <v>53</v>
      </c>
      <c r="B21" s="59">
        <v>12.781670138231396</v>
      </c>
      <c r="C21" s="60">
        <v>7.8738869707432313</v>
      </c>
    </row>
    <row r="22" spans="1:3" ht="15.5" x14ac:dyDescent="0.35">
      <c r="A22" s="39" t="s">
        <v>19</v>
      </c>
      <c r="B22" s="59">
        <v>9.5822454308093992</v>
      </c>
      <c r="C22" s="60">
        <v>4.9739269955876457</v>
      </c>
    </row>
    <row r="23" spans="1:3" ht="15.5" x14ac:dyDescent="0.35">
      <c r="A23" s="39" t="s">
        <v>54</v>
      </c>
      <c r="B23" s="59">
        <v>12.993061496055509</v>
      </c>
      <c r="C23" s="60">
        <v>8.3356230251408157</v>
      </c>
    </row>
    <row r="24" spans="1:3" s="149" customFormat="1" ht="15.5" x14ac:dyDescent="0.35">
      <c r="A24" s="150" t="s">
        <v>3</v>
      </c>
      <c r="B24" s="151">
        <v>12.536459822705176</v>
      </c>
      <c r="C24" s="152">
        <v>7.3856576533932907</v>
      </c>
    </row>
  </sheetData>
  <mergeCells count="1">
    <mergeCell ref="B2:C4"/>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M58"/>
  <sheetViews>
    <sheetView workbookViewId="0"/>
  </sheetViews>
  <sheetFormatPr defaultRowHeight="14.5" x14ac:dyDescent="0.35"/>
  <cols>
    <col min="1" max="3" width="10.453125" customWidth="1"/>
  </cols>
  <sheetData>
    <row r="1" spans="1:13" ht="15" customHeight="1" x14ac:dyDescent="0.35">
      <c r="A1" s="85"/>
      <c r="B1" s="84"/>
      <c r="C1" s="84"/>
      <c r="D1" s="84"/>
      <c r="E1" s="84"/>
      <c r="F1" s="84"/>
      <c r="G1" s="84"/>
      <c r="H1" s="84"/>
      <c r="I1" s="84"/>
      <c r="J1" s="84"/>
      <c r="K1" s="84"/>
      <c r="L1" s="84"/>
      <c r="M1" s="100"/>
    </row>
    <row r="2" spans="1:13" ht="15" customHeight="1" x14ac:dyDescent="0.35">
      <c r="A2" s="84"/>
      <c r="B2" s="84"/>
      <c r="C2" s="84"/>
      <c r="D2" s="203" t="s">
        <v>716</v>
      </c>
      <c r="E2" s="203"/>
      <c r="F2" s="203"/>
      <c r="G2" s="203"/>
      <c r="H2" s="203"/>
      <c r="I2" s="203"/>
      <c r="J2" s="203"/>
      <c r="K2" s="203"/>
      <c r="L2" s="203"/>
      <c r="M2" s="100"/>
    </row>
    <row r="3" spans="1:13" ht="15" customHeight="1" x14ac:dyDescent="0.35">
      <c r="A3" s="84"/>
      <c r="B3" s="84"/>
      <c r="C3" s="84"/>
      <c r="D3" s="203"/>
      <c r="E3" s="203"/>
      <c r="F3" s="203"/>
      <c r="G3" s="203"/>
      <c r="H3" s="203"/>
      <c r="I3" s="203"/>
      <c r="J3" s="203"/>
      <c r="K3" s="203"/>
      <c r="L3" s="203"/>
      <c r="M3" s="100"/>
    </row>
    <row r="4" spans="1:13" ht="15" customHeight="1" x14ac:dyDescent="0.35">
      <c r="A4" s="84"/>
      <c r="B4" s="84"/>
      <c r="C4" s="84"/>
      <c r="D4" s="203"/>
      <c r="E4" s="203"/>
      <c r="F4" s="203"/>
      <c r="G4" s="203"/>
      <c r="H4" s="203"/>
      <c r="I4" s="203"/>
      <c r="J4" s="203"/>
      <c r="K4" s="203"/>
      <c r="L4" s="203"/>
      <c r="M4" s="100"/>
    </row>
    <row r="5" spans="1:13" ht="15" customHeight="1" x14ac:dyDescent="0.35">
      <c r="A5" s="84"/>
      <c r="B5" s="84"/>
      <c r="C5" s="84"/>
      <c r="D5" s="84"/>
      <c r="E5" s="84"/>
      <c r="F5" s="84"/>
      <c r="G5" s="84"/>
      <c r="H5" s="84"/>
      <c r="I5" s="84"/>
      <c r="J5" s="84"/>
      <c r="K5" s="84"/>
      <c r="L5" s="84"/>
      <c r="M5" s="100"/>
    </row>
    <row r="6" spans="1:13" x14ac:dyDescent="0.35">
      <c r="D6" t="s">
        <v>83</v>
      </c>
    </row>
    <row r="7" spans="1:13" x14ac:dyDescent="0.35">
      <c r="D7" t="s">
        <v>214</v>
      </c>
    </row>
    <row r="8" spans="1:13" x14ac:dyDescent="0.35">
      <c r="A8" s="101" t="s">
        <v>153</v>
      </c>
      <c r="B8" s="102" t="s">
        <v>180</v>
      </c>
      <c r="C8" s="101" t="s">
        <v>209</v>
      </c>
      <c r="D8" s="98">
        <v>92.405063291139243</v>
      </c>
    </row>
    <row r="9" spans="1:13" x14ac:dyDescent="0.35">
      <c r="A9" s="101" t="s">
        <v>178</v>
      </c>
      <c r="B9" s="102" t="s">
        <v>189</v>
      </c>
      <c r="C9" s="101" t="s">
        <v>212</v>
      </c>
      <c r="D9" s="98">
        <v>91.766095534787112</v>
      </c>
    </row>
    <row r="10" spans="1:13" x14ac:dyDescent="0.35">
      <c r="A10" s="101" t="s">
        <v>176</v>
      </c>
      <c r="B10" s="102" t="s">
        <v>191</v>
      </c>
      <c r="C10" s="101" t="s">
        <v>210</v>
      </c>
      <c r="D10" s="98">
        <v>86.775034293552807</v>
      </c>
    </row>
    <row r="11" spans="1:13" x14ac:dyDescent="0.35">
      <c r="A11" s="101" t="s">
        <v>169</v>
      </c>
      <c r="B11" s="102" t="s">
        <v>182</v>
      </c>
      <c r="C11" s="101" t="s">
        <v>202</v>
      </c>
      <c r="D11" s="98">
        <v>86.59790625743517</v>
      </c>
    </row>
    <row r="12" spans="1:13" x14ac:dyDescent="0.35">
      <c r="A12" s="101" t="s">
        <v>170</v>
      </c>
      <c r="B12" s="102" t="s">
        <v>181</v>
      </c>
      <c r="C12" s="101" t="s">
        <v>203</v>
      </c>
      <c r="D12" s="98">
        <v>84.874187164263503</v>
      </c>
    </row>
    <row r="13" spans="1:13" x14ac:dyDescent="0.35">
      <c r="A13" s="101" t="s">
        <v>171</v>
      </c>
      <c r="B13" s="102" t="s">
        <v>187</v>
      </c>
      <c r="C13" s="101" t="s">
        <v>204</v>
      </c>
      <c r="D13" s="98">
        <v>84.289064212141128</v>
      </c>
    </row>
    <row r="14" spans="1:13" x14ac:dyDescent="0.35">
      <c r="A14" s="101" t="s">
        <v>177</v>
      </c>
      <c r="B14" s="102" t="s">
        <v>190</v>
      </c>
      <c r="C14" s="101" t="s">
        <v>211</v>
      </c>
      <c r="D14" s="98">
        <v>83.934807256235828</v>
      </c>
    </row>
    <row r="15" spans="1:13" x14ac:dyDescent="0.35">
      <c r="A15" s="101" t="s">
        <v>173</v>
      </c>
      <c r="B15" s="102" t="s">
        <v>185</v>
      </c>
      <c r="C15" s="101" t="s">
        <v>206</v>
      </c>
      <c r="D15" s="98">
        <v>83.114297092791716</v>
      </c>
    </row>
    <row r="16" spans="1:13" x14ac:dyDescent="0.35">
      <c r="A16" s="101" t="s">
        <v>174</v>
      </c>
      <c r="B16" s="102" t="s">
        <v>186</v>
      </c>
      <c r="C16" s="101" t="s">
        <v>207</v>
      </c>
      <c r="D16" s="98">
        <v>81.006819093461687</v>
      </c>
    </row>
    <row r="17" spans="1:4" x14ac:dyDescent="0.35">
      <c r="A17" s="101" t="s">
        <v>167</v>
      </c>
      <c r="B17" s="102" t="s">
        <v>184</v>
      </c>
      <c r="C17" s="101" t="s">
        <v>200</v>
      </c>
      <c r="D17" s="98">
        <v>80.898714058662037</v>
      </c>
    </row>
    <row r="18" spans="1:4" x14ac:dyDescent="0.35">
      <c r="A18" s="101" t="s">
        <v>172</v>
      </c>
      <c r="B18" s="102" t="s">
        <v>188</v>
      </c>
      <c r="C18" s="101" t="s">
        <v>205</v>
      </c>
      <c r="D18" s="98">
        <v>78.903792018546113</v>
      </c>
    </row>
    <row r="19" spans="1:4" x14ac:dyDescent="0.35">
      <c r="A19" s="101" t="s">
        <v>168</v>
      </c>
      <c r="B19" s="102" t="s">
        <v>183</v>
      </c>
      <c r="C19" s="101" t="s">
        <v>201</v>
      </c>
      <c r="D19" s="98">
        <v>76.896316929743108</v>
      </c>
    </row>
    <row r="20" spans="1:4" x14ac:dyDescent="0.35">
      <c r="A20" s="101" t="s">
        <v>175</v>
      </c>
      <c r="B20" s="102" t="s">
        <v>179</v>
      </c>
      <c r="C20" s="101" t="s">
        <v>208</v>
      </c>
      <c r="D20" s="98">
        <v>72.423882957690779</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row r="46" spans="1:4" x14ac:dyDescent="0.35">
      <c r="A46" s="101"/>
      <c r="B46" s="102"/>
      <c r="C46" s="101"/>
      <c r="D46" s="98"/>
    </row>
    <row r="47" spans="1:4" x14ac:dyDescent="0.35">
      <c r="A47" s="101"/>
      <c r="B47" s="102"/>
      <c r="C47" s="101"/>
      <c r="D47" s="98"/>
    </row>
    <row r="48" spans="1:4" x14ac:dyDescent="0.35">
      <c r="A48" s="101"/>
      <c r="B48" s="102"/>
      <c r="C48" s="101"/>
      <c r="D48" s="98"/>
    </row>
    <row r="49" spans="1:4" x14ac:dyDescent="0.35">
      <c r="A49" s="101"/>
      <c r="B49" s="102"/>
      <c r="C49" s="101"/>
      <c r="D49" s="98"/>
    </row>
    <row r="50" spans="1:4" x14ac:dyDescent="0.35">
      <c r="A50" s="101"/>
      <c r="B50" s="102"/>
      <c r="C50" s="101"/>
      <c r="D50" s="98"/>
    </row>
    <row r="51" spans="1:4" x14ac:dyDescent="0.35">
      <c r="A51" s="101"/>
      <c r="B51" s="102"/>
      <c r="C51" s="101"/>
      <c r="D51" s="98"/>
    </row>
    <row r="52" spans="1:4" x14ac:dyDescent="0.35">
      <c r="A52" s="101"/>
      <c r="B52" s="102"/>
      <c r="C52" s="101"/>
      <c r="D52" s="98"/>
    </row>
    <row r="53" spans="1:4" x14ac:dyDescent="0.35">
      <c r="A53" s="101"/>
      <c r="B53" s="102"/>
      <c r="C53" s="101"/>
      <c r="D53" s="98"/>
    </row>
    <row r="54" spans="1:4" x14ac:dyDescent="0.35">
      <c r="A54" s="101"/>
      <c r="B54" s="102"/>
      <c r="C54" s="101"/>
      <c r="D54" s="98"/>
    </row>
    <row r="55" spans="1:4" x14ac:dyDescent="0.35">
      <c r="A55" s="101"/>
      <c r="B55" s="102"/>
      <c r="C55" s="101"/>
      <c r="D55" s="98"/>
    </row>
    <row r="56" spans="1:4" x14ac:dyDescent="0.35">
      <c r="A56" s="101"/>
      <c r="B56" s="102"/>
      <c r="C56" s="101"/>
      <c r="D56" s="98"/>
    </row>
    <row r="57" spans="1:4" x14ac:dyDescent="0.35">
      <c r="A57" s="101"/>
      <c r="B57" s="102"/>
      <c r="C57" s="101"/>
      <c r="D57" s="98"/>
    </row>
    <row r="58" spans="1:4" x14ac:dyDescent="0.35">
      <c r="A58" s="101"/>
      <c r="B58" s="102"/>
      <c r="C58" s="101"/>
      <c r="D58" s="98"/>
    </row>
  </sheetData>
  <sortState ref="A8:D20">
    <sortCondition descending="1" ref="D8:D20"/>
  </sortState>
  <mergeCells count="1">
    <mergeCell ref="D2:L4"/>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V210"/>
  <sheetViews>
    <sheetView workbookViewId="0">
      <selection activeCell="Q22" sqref="Q22"/>
    </sheetView>
  </sheetViews>
  <sheetFormatPr defaultRowHeight="14.5" x14ac:dyDescent="0.35"/>
  <cols>
    <col min="1" max="3" width="10.7265625" customWidth="1"/>
    <col min="4" max="10" width="10.1796875" customWidth="1"/>
    <col min="14" max="14" width="9.1796875" style="175"/>
    <col min="15" max="15" width="9.1796875" style="143"/>
    <col min="17" max="17" width="23.1796875" style="149" customWidth="1"/>
    <col min="21" max="21" width="24.1796875" bestFit="1" customWidth="1"/>
    <col min="22" max="22" width="26" bestFit="1" customWidth="1"/>
  </cols>
  <sheetData>
    <row r="1" spans="1:22" ht="15" customHeight="1" x14ac:dyDescent="0.35">
      <c r="A1" s="85"/>
      <c r="B1" s="84"/>
      <c r="C1" s="84"/>
      <c r="D1" s="84"/>
      <c r="E1" s="84"/>
      <c r="F1" s="84"/>
      <c r="G1" s="84"/>
      <c r="H1" s="84"/>
      <c r="I1" s="84"/>
      <c r="J1" s="84"/>
      <c r="K1" t="s">
        <v>639</v>
      </c>
      <c r="N1" s="175" t="s">
        <v>51</v>
      </c>
      <c r="O1" s="143" t="s">
        <v>783</v>
      </c>
      <c r="P1" s="124" t="s">
        <v>753</v>
      </c>
      <c r="Q1" s="136" t="s">
        <v>775</v>
      </c>
      <c r="R1" t="s">
        <v>776</v>
      </c>
    </row>
    <row r="2" spans="1:22" ht="15" customHeight="1" thickBot="1" x14ac:dyDescent="0.4">
      <c r="A2" s="84"/>
      <c r="B2" s="84"/>
      <c r="C2" s="84"/>
      <c r="D2" s="203" t="s">
        <v>739</v>
      </c>
      <c r="E2" s="212"/>
      <c r="F2" s="212"/>
      <c r="G2" s="212"/>
      <c r="H2" s="212"/>
      <c r="I2" s="212"/>
      <c r="J2" s="84"/>
      <c r="K2" s="106" t="s">
        <v>511</v>
      </c>
      <c r="L2" s="106" t="s">
        <v>971</v>
      </c>
      <c r="M2" s="106" t="s">
        <v>512</v>
      </c>
      <c r="N2" s="178">
        <v>0.39743601690104041</v>
      </c>
      <c r="O2" s="144">
        <v>147</v>
      </c>
      <c r="P2" s="124">
        <v>1</v>
      </c>
      <c r="Q2" s="136" t="s">
        <v>771</v>
      </c>
      <c r="R2" s="132" t="s">
        <v>807</v>
      </c>
      <c r="U2" t="s">
        <v>796</v>
      </c>
    </row>
    <row r="3" spans="1:22" ht="15" customHeight="1" x14ac:dyDescent="0.35">
      <c r="A3" s="84"/>
      <c r="B3" s="84"/>
      <c r="C3" s="84"/>
      <c r="D3" s="212"/>
      <c r="E3" s="212"/>
      <c r="F3" s="212"/>
      <c r="G3" s="212"/>
      <c r="H3" s="212"/>
      <c r="I3" s="212"/>
      <c r="J3" s="84"/>
      <c r="K3" s="106" t="s">
        <v>477</v>
      </c>
      <c r="L3" s="106" t="s">
        <v>954</v>
      </c>
      <c r="M3" s="106" t="s">
        <v>478</v>
      </c>
      <c r="N3" s="178">
        <v>0.40036400327853511</v>
      </c>
      <c r="O3" s="144">
        <v>130</v>
      </c>
      <c r="P3" s="124">
        <v>1</v>
      </c>
      <c r="Q3" s="136" t="s">
        <v>771</v>
      </c>
      <c r="R3" s="132" t="s">
        <v>807</v>
      </c>
      <c r="U3" s="125" t="s">
        <v>772</v>
      </c>
      <c r="V3" s="126" t="s">
        <v>774</v>
      </c>
    </row>
    <row r="4" spans="1:22" ht="15" customHeight="1" x14ac:dyDescent="0.35">
      <c r="A4" s="84"/>
      <c r="B4" s="84"/>
      <c r="C4" s="84"/>
      <c r="D4" s="212"/>
      <c r="E4" s="212"/>
      <c r="F4" s="212"/>
      <c r="G4" s="212"/>
      <c r="H4" s="212"/>
      <c r="I4" s="212"/>
      <c r="J4" s="84"/>
      <c r="K4" s="106" t="s">
        <v>479</v>
      </c>
      <c r="L4" s="106" t="s">
        <v>955</v>
      </c>
      <c r="M4" s="106" t="s">
        <v>480</v>
      </c>
      <c r="N4" s="178">
        <v>0.40364563281393917</v>
      </c>
      <c r="O4" s="144">
        <v>131</v>
      </c>
      <c r="P4" s="124">
        <v>1</v>
      </c>
      <c r="Q4" s="136" t="s">
        <v>771</v>
      </c>
      <c r="R4" s="132" t="s">
        <v>807</v>
      </c>
      <c r="U4" s="127" t="s">
        <v>771</v>
      </c>
      <c r="V4" s="128">
        <v>41</v>
      </c>
    </row>
    <row r="5" spans="1:22" ht="15" customHeight="1" x14ac:dyDescent="0.35">
      <c r="A5" s="84"/>
      <c r="B5" s="84"/>
      <c r="C5" s="84"/>
      <c r="D5" s="84"/>
      <c r="E5" s="84"/>
      <c r="F5" s="84"/>
      <c r="G5" s="84"/>
      <c r="H5" s="84"/>
      <c r="I5" s="84"/>
      <c r="J5" s="84"/>
      <c r="K5" s="106" t="s">
        <v>270</v>
      </c>
      <c r="L5" s="106" t="s">
        <v>849</v>
      </c>
      <c r="M5" s="106" t="s">
        <v>271</v>
      </c>
      <c r="N5" s="178">
        <v>0.40517744092654168</v>
      </c>
      <c r="O5" s="144">
        <v>26</v>
      </c>
      <c r="P5" s="124">
        <v>1</v>
      </c>
      <c r="Q5" s="136" t="s">
        <v>771</v>
      </c>
      <c r="R5" s="132" t="s">
        <v>807</v>
      </c>
      <c r="U5" s="127" t="s">
        <v>769</v>
      </c>
      <c r="V5" s="128">
        <v>38</v>
      </c>
    </row>
    <row r="6" spans="1:22" x14ac:dyDescent="0.35">
      <c r="K6" s="106" t="s">
        <v>535</v>
      </c>
      <c r="L6" s="106" t="s">
        <v>983</v>
      </c>
      <c r="M6" s="106" t="s">
        <v>536</v>
      </c>
      <c r="N6" s="178">
        <v>0.4075214824415761</v>
      </c>
      <c r="O6" s="144">
        <v>159</v>
      </c>
      <c r="P6" s="124">
        <v>1</v>
      </c>
      <c r="Q6" s="136" t="s">
        <v>771</v>
      </c>
      <c r="R6" s="132" t="s">
        <v>807</v>
      </c>
      <c r="U6" s="127" t="s">
        <v>770</v>
      </c>
      <c r="V6" s="128">
        <v>46</v>
      </c>
    </row>
    <row r="7" spans="1:22" x14ac:dyDescent="0.35">
      <c r="K7" s="106" t="s">
        <v>493</v>
      </c>
      <c r="L7" s="106" t="s">
        <v>962</v>
      </c>
      <c r="M7" s="106" t="s">
        <v>494</v>
      </c>
      <c r="N7" s="178">
        <v>0.40942427748079058</v>
      </c>
      <c r="O7" s="144">
        <v>138</v>
      </c>
      <c r="P7" s="124">
        <v>1</v>
      </c>
      <c r="Q7" s="136" t="s">
        <v>771</v>
      </c>
      <c r="R7" s="132" t="s">
        <v>807</v>
      </c>
      <c r="U7" s="127" t="s">
        <v>768</v>
      </c>
      <c r="V7" s="128">
        <v>42</v>
      </c>
    </row>
    <row r="8" spans="1:22" x14ac:dyDescent="0.35">
      <c r="K8" s="106" t="s">
        <v>509</v>
      </c>
      <c r="L8" s="106" t="s">
        <v>970</v>
      </c>
      <c r="M8" s="106" t="s">
        <v>510</v>
      </c>
      <c r="N8" s="178">
        <v>0.41265209462651148</v>
      </c>
      <c r="O8" s="144">
        <v>146</v>
      </c>
      <c r="P8" s="124">
        <v>1</v>
      </c>
      <c r="Q8" s="136" t="s">
        <v>771</v>
      </c>
      <c r="R8" s="132" t="s">
        <v>807</v>
      </c>
      <c r="U8" s="127" t="s">
        <v>767</v>
      </c>
      <c r="V8" s="128">
        <v>42</v>
      </c>
    </row>
    <row r="9" spans="1:22" x14ac:dyDescent="0.35">
      <c r="K9" s="106" t="s">
        <v>523</v>
      </c>
      <c r="L9" s="106" t="s">
        <v>977</v>
      </c>
      <c r="M9" s="106" t="s">
        <v>524</v>
      </c>
      <c r="N9" s="178">
        <v>0.44473681281460009</v>
      </c>
      <c r="O9" s="144">
        <v>153</v>
      </c>
      <c r="P9" s="124">
        <v>1</v>
      </c>
      <c r="Q9" s="136" t="s">
        <v>771</v>
      </c>
      <c r="R9" s="132" t="s">
        <v>807</v>
      </c>
      <c r="U9" s="127"/>
      <c r="V9" s="128"/>
    </row>
    <row r="10" spans="1:22" ht="15" thickBot="1" x14ac:dyDescent="0.4">
      <c r="K10" s="106" t="s">
        <v>503</v>
      </c>
      <c r="L10" s="106" t="s">
        <v>967</v>
      </c>
      <c r="M10" s="106" t="s">
        <v>504</v>
      </c>
      <c r="N10" s="178">
        <v>0.44795038185205616</v>
      </c>
      <c r="O10" s="144">
        <v>143</v>
      </c>
      <c r="P10" s="124">
        <v>1</v>
      </c>
      <c r="Q10" s="136" t="s">
        <v>771</v>
      </c>
      <c r="R10" s="132" t="s">
        <v>807</v>
      </c>
      <c r="U10" s="129" t="s">
        <v>773</v>
      </c>
      <c r="V10" s="130">
        <v>209</v>
      </c>
    </row>
    <row r="11" spans="1:22" x14ac:dyDescent="0.35">
      <c r="K11" s="106" t="s">
        <v>629</v>
      </c>
      <c r="L11" s="106" t="s">
        <v>1030</v>
      </c>
      <c r="M11" s="106" t="s">
        <v>630</v>
      </c>
      <c r="N11" s="178">
        <v>0.44894383151706396</v>
      </c>
      <c r="O11" s="144">
        <v>206</v>
      </c>
      <c r="P11" s="124">
        <v>1</v>
      </c>
      <c r="Q11" s="136" t="s">
        <v>771</v>
      </c>
      <c r="R11" s="132" t="s">
        <v>807</v>
      </c>
    </row>
    <row r="12" spans="1:22" x14ac:dyDescent="0.35">
      <c r="K12" s="106" t="s">
        <v>483</v>
      </c>
      <c r="L12" s="106" t="s">
        <v>957</v>
      </c>
      <c r="M12" s="106" t="s">
        <v>484</v>
      </c>
      <c r="N12" s="178">
        <v>0.46525206102555805</v>
      </c>
      <c r="O12" s="144">
        <v>133</v>
      </c>
      <c r="P12" s="124">
        <v>1</v>
      </c>
      <c r="Q12" s="136" t="s">
        <v>771</v>
      </c>
      <c r="R12" s="132" t="s">
        <v>807</v>
      </c>
    </row>
    <row r="13" spans="1:22" x14ac:dyDescent="0.35">
      <c r="K13" s="106" t="s">
        <v>527</v>
      </c>
      <c r="L13" s="106" t="s">
        <v>979</v>
      </c>
      <c r="M13" s="106" t="s">
        <v>528</v>
      </c>
      <c r="N13" s="178">
        <v>0.46615560178511128</v>
      </c>
      <c r="O13" s="144">
        <v>155</v>
      </c>
      <c r="P13" s="124">
        <v>1</v>
      </c>
      <c r="Q13" s="136" t="s">
        <v>771</v>
      </c>
      <c r="R13" s="132" t="s">
        <v>807</v>
      </c>
    </row>
    <row r="14" spans="1:22" x14ac:dyDescent="0.35">
      <c r="K14" s="106" t="s">
        <v>525</v>
      </c>
      <c r="L14" s="106" t="s">
        <v>978</v>
      </c>
      <c r="M14" s="106" t="s">
        <v>526</v>
      </c>
      <c r="N14" s="178">
        <v>0.47317579052998315</v>
      </c>
      <c r="O14" s="144">
        <v>154</v>
      </c>
      <c r="P14" s="124">
        <v>1</v>
      </c>
      <c r="Q14" s="136" t="s">
        <v>771</v>
      </c>
      <c r="R14" s="132" t="s">
        <v>807</v>
      </c>
    </row>
    <row r="15" spans="1:22" x14ac:dyDescent="0.35">
      <c r="K15" s="106" t="s">
        <v>487</v>
      </c>
      <c r="L15" s="106" t="s">
        <v>959</v>
      </c>
      <c r="M15" s="106" t="s">
        <v>488</v>
      </c>
      <c r="N15" s="178">
        <v>0.49148868030256393</v>
      </c>
      <c r="O15" s="144">
        <v>135</v>
      </c>
      <c r="P15" s="124">
        <v>1</v>
      </c>
      <c r="Q15" s="136" t="s">
        <v>771</v>
      </c>
      <c r="R15" s="132" t="s">
        <v>807</v>
      </c>
    </row>
    <row r="16" spans="1:22" x14ac:dyDescent="0.35">
      <c r="K16" s="106" t="s">
        <v>521</v>
      </c>
      <c r="L16" s="106" t="s">
        <v>976</v>
      </c>
      <c r="M16" s="106" t="s">
        <v>522</v>
      </c>
      <c r="N16" s="178">
        <v>0.49515474676556204</v>
      </c>
      <c r="O16" s="144">
        <v>152</v>
      </c>
      <c r="P16" s="124">
        <v>1</v>
      </c>
      <c r="Q16" s="136" t="s">
        <v>771</v>
      </c>
      <c r="R16" s="132" t="s">
        <v>807</v>
      </c>
    </row>
    <row r="17" spans="11:22" x14ac:dyDescent="0.35">
      <c r="K17" s="106" t="s">
        <v>489</v>
      </c>
      <c r="L17" s="106" t="s">
        <v>960</v>
      </c>
      <c r="M17" s="106" t="s">
        <v>490</v>
      </c>
      <c r="N17" s="178">
        <v>0.50096083625484522</v>
      </c>
      <c r="O17" s="144">
        <v>136</v>
      </c>
      <c r="P17" s="124">
        <v>1</v>
      </c>
      <c r="Q17" s="136" t="s">
        <v>771</v>
      </c>
      <c r="R17" s="132" t="s">
        <v>807</v>
      </c>
    </row>
    <row r="18" spans="11:22" x14ac:dyDescent="0.35">
      <c r="K18" s="106" t="s">
        <v>585</v>
      </c>
      <c r="L18" s="106" t="s">
        <v>1008</v>
      </c>
      <c r="M18" s="106" t="s">
        <v>586</v>
      </c>
      <c r="N18" s="178">
        <v>0.50572110165297413</v>
      </c>
      <c r="O18" s="144">
        <v>184</v>
      </c>
      <c r="P18" s="124">
        <v>1</v>
      </c>
      <c r="Q18" s="136" t="s">
        <v>771</v>
      </c>
      <c r="R18" s="132" t="s">
        <v>807</v>
      </c>
      <c r="U18" t="s">
        <v>789</v>
      </c>
    </row>
    <row r="19" spans="11:22" x14ac:dyDescent="0.35">
      <c r="K19" s="106" t="s">
        <v>475</v>
      </c>
      <c r="L19" s="106" t="s">
        <v>953</v>
      </c>
      <c r="M19" s="106" t="s">
        <v>476</v>
      </c>
      <c r="N19" s="178">
        <v>0.5071620714307572</v>
      </c>
      <c r="O19" s="144">
        <v>129</v>
      </c>
      <c r="P19" s="124">
        <v>1</v>
      </c>
      <c r="Q19" s="136" t="s">
        <v>771</v>
      </c>
      <c r="R19" s="132" t="s">
        <v>807</v>
      </c>
      <c r="U19" s="133" t="s">
        <v>772</v>
      </c>
      <c r="V19" t="s">
        <v>777</v>
      </c>
    </row>
    <row r="20" spans="11:22" x14ac:dyDescent="0.35">
      <c r="K20" s="106" t="s">
        <v>529</v>
      </c>
      <c r="L20" s="106" t="s">
        <v>980</v>
      </c>
      <c r="M20" s="106" t="s">
        <v>530</v>
      </c>
      <c r="N20" s="178">
        <v>0.51011241153365516</v>
      </c>
      <c r="O20" s="144">
        <v>156</v>
      </c>
      <c r="P20" s="124">
        <v>1</v>
      </c>
      <c r="Q20" s="136" t="s">
        <v>771</v>
      </c>
      <c r="R20" s="132" t="s">
        <v>807</v>
      </c>
      <c r="U20" s="134" t="s">
        <v>807</v>
      </c>
      <c r="V20" s="135">
        <v>41</v>
      </c>
    </row>
    <row r="21" spans="11:22" x14ac:dyDescent="0.35">
      <c r="K21" s="106" t="s">
        <v>633</v>
      </c>
      <c r="L21" s="106" t="s">
        <v>1032</v>
      </c>
      <c r="M21" s="106" t="s">
        <v>634</v>
      </c>
      <c r="N21" s="178">
        <v>0.51664760600798909</v>
      </c>
      <c r="O21" s="144">
        <v>208</v>
      </c>
      <c r="P21" s="124">
        <v>1</v>
      </c>
      <c r="Q21" s="136" t="s">
        <v>771</v>
      </c>
      <c r="R21" s="132" t="s">
        <v>807</v>
      </c>
      <c r="U21" s="134" t="s">
        <v>808</v>
      </c>
      <c r="V21" s="135">
        <v>42</v>
      </c>
    </row>
    <row r="22" spans="11:22" x14ac:dyDescent="0.35">
      <c r="K22" s="106" t="s">
        <v>499</v>
      </c>
      <c r="L22" s="106" t="s">
        <v>965</v>
      </c>
      <c r="M22" s="106" t="s">
        <v>500</v>
      </c>
      <c r="N22" s="178">
        <v>0.52990350030250799</v>
      </c>
      <c r="O22" s="144">
        <v>141</v>
      </c>
      <c r="P22" s="124">
        <v>1</v>
      </c>
      <c r="Q22" s="136" t="s">
        <v>771</v>
      </c>
      <c r="R22" s="132" t="s">
        <v>807</v>
      </c>
      <c r="U22" s="134" t="s">
        <v>809</v>
      </c>
      <c r="V22" s="135">
        <v>42</v>
      </c>
    </row>
    <row r="23" spans="11:22" x14ac:dyDescent="0.35">
      <c r="K23" s="106" t="s">
        <v>543</v>
      </c>
      <c r="L23" s="106" t="s">
        <v>987</v>
      </c>
      <c r="M23" s="106" t="s">
        <v>544</v>
      </c>
      <c r="N23" s="178">
        <v>0.5311117780831095</v>
      </c>
      <c r="O23" s="144">
        <v>163</v>
      </c>
      <c r="P23" s="124">
        <v>1</v>
      </c>
      <c r="Q23" s="136" t="s">
        <v>771</v>
      </c>
      <c r="R23" s="132" t="s">
        <v>807</v>
      </c>
      <c r="U23" s="134" t="s">
        <v>810</v>
      </c>
      <c r="V23" s="135">
        <v>42</v>
      </c>
    </row>
    <row r="24" spans="11:22" x14ac:dyDescent="0.35">
      <c r="K24" s="106" t="s">
        <v>519</v>
      </c>
      <c r="L24" s="106" t="s">
        <v>975</v>
      </c>
      <c r="M24" s="106" t="s">
        <v>520</v>
      </c>
      <c r="N24" s="178">
        <v>0.532168707915043</v>
      </c>
      <c r="O24" s="144">
        <v>151</v>
      </c>
      <c r="P24" s="124">
        <v>1</v>
      </c>
      <c r="Q24" s="136" t="s">
        <v>771</v>
      </c>
      <c r="R24" s="132" t="s">
        <v>807</v>
      </c>
      <c r="U24" s="134" t="s">
        <v>811</v>
      </c>
      <c r="V24" s="135">
        <v>42</v>
      </c>
    </row>
    <row r="25" spans="11:22" x14ac:dyDescent="0.35">
      <c r="K25" s="106" t="s">
        <v>361</v>
      </c>
      <c r="L25" s="106" t="s">
        <v>896</v>
      </c>
      <c r="M25" s="106" t="s">
        <v>362</v>
      </c>
      <c r="N25" s="178">
        <v>0.53985866536960903</v>
      </c>
      <c r="O25" s="144">
        <v>72</v>
      </c>
      <c r="P25" s="124">
        <v>1</v>
      </c>
      <c r="Q25" s="136" t="s">
        <v>771</v>
      </c>
      <c r="R25" s="132" t="s">
        <v>807</v>
      </c>
      <c r="U25" s="134" t="s">
        <v>773</v>
      </c>
      <c r="V25" s="135">
        <v>209</v>
      </c>
    </row>
    <row r="26" spans="11:22" x14ac:dyDescent="0.35">
      <c r="K26" s="106" t="s">
        <v>280</v>
      </c>
      <c r="L26" s="106" t="s">
        <v>854</v>
      </c>
      <c r="M26" s="106" t="s">
        <v>281</v>
      </c>
      <c r="N26" s="178">
        <v>0.54370640088011879</v>
      </c>
      <c r="O26" s="144">
        <v>31</v>
      </c>
      <c r="P26" s="124">
        <v>1</v>
      </c>
      <c r="Q26" s="136" t="s">
        <v>771</v>
      </c>
      <c r="R26" s="132" t="s">
        <v>807</v>
      </c>
    </row>
    <row r="27" spans="11:22" x14ac:dyDescent="0.35">
      <c r="K27" s="106" t="s">
        <v>497</v>
      </c>
      <c r="L27" s="106" t="s">
        <v>964</v>
      </c>
      <c r="M27" s="106" t="s">
        <v>498</v>
      </c>
      <c r="N27" s="178">
        <v>0.55176074893260352</v>
      </c>
      <c r="O27" s="144">
        <v>140</v>
      </c>
      <c r="P27" s="124">
        <v>1</v>
      </c>
      <c r="Q27" s="136" t="s">
        <v>771</v>
      </c>
      <c r="R27" s="132" t="s">
        <v>807</v>
      </c>
    </row>
    <row r="28" spans="11:22" x14ac:dyDescent="0.35">
      <c r="K28" s="106" t="s">
        <v>254</v>
      </c>
      <c r="L28" s="106" t="s">
        <v>841</v>
      </c>
      <c r="M28" s="106" t="s">
        <v>255</v>
      </c>
      <c r="N28" s="178">
        <v>0.5522899948313742</v>
      </c>
      <c r="O28" s="144">
        <v>18</v>
      </c>
      <c r="P28" s="124">
        <v>1</v>
      </c>
      <c r="Q28" s="136" t="s">
        <v>771</v>
      </c>
      <c r="R28" s="132" t="s">
        <v>807</v>
      </c>
    </row>
    <row r="29" spans="11:22" x14ac:dyDescent="0.35">
      <c r="K29" s="106" t="s">
        <v>627</v>
      </c>
      <c r="L29" s="106" t="s">
        <v>1029</v>
      </c>
      <c r="M29" s="106" t="s">
        <v>628</v>
      </c>
      <c r="N29" s="178">
        <v>0.55299970422223055</v>
      </c>
      <c r="O29" s="144">
        <v>205</v>
      </c>
      <c r="P29" s="124">
        <v>1</v>
      </c>
      <c r="Q29" s="136" t="s">
        <v>771</v>
      </c>
      <c r="R29" s="132" t="s">
        <v>807</v>
      </c>
    </row>
    <row r="30" spans="11:22" x14ac:dyDescent="0.35">
      <c r="K30" s="106" t="s">
        <v>495</v>
      </c>
      <c r="L30" s="106" t="s">
        <v>963</v>
      </c>
      <c r="M30" s="106" t="s">
        <v>496</v>
      </c>
      <c r="N30" s="178">
        <v>0.55302477053531551</v>
      </c>
      <c r="O30" s="144">
        <v>139</v>
      </c>
      <c r="P30" s="124">
        <v>1</v>
      </c>
      <c r="Q30" s="136" t="s">
        <v>771</v>
      </c>
      <c r="R30" s="132" t="s">
        <v>807</v>
      </c>
    </row>
    <row r="31" spans="11:22" x14ac:dyDescent="0.35">
      <c r="K31" s="106" t="s">
        <v>617</v>
      </c>
      <c r="L31" s="106" t="s">
        <v>1024</v>
      </c>
      <c r="M31" s="106" t="s">
        <v>618</v>
      </c>
      <c r="N31" s="178">
        <v>0.55311349490300066</v>
      </c>
      <c r="O31" s="144">
        <v>200</v>
      </c>
      <c r="P31" s="124">
        <v>1</v>
      </c>
      <c r="Q31" s="136" t="s">
        <v>771</v>
      </c>
      <c r="R31" s="132" t="s">
        <v>807</v>
      </c>
    </row>
    <row r="32" spans="11:22" x14ac:dyDescent="0.35">
      <c r="K32" s="106" t="s">
        <v>481</v>
      </c>
      <c r="L32" s="106" t="s">
        <v>956</v>
      </c>
      <c r="M32" s="106" t="s">
        <v>482</v>
      </c>
      <c r="N32" s="178">
        <v>0.55398763655888816</v>
      </c>
      <c r="O32" s="144">
        <v>132</v>
      </c>
      <c r="P32" s="124">
        <v>1</v>
      </c>
      <c r="Q32" s="136" t="s">
        <v>771</v>
      </c>
      <c r="R32" s="132" t="s">
        <v>807</v>
      </c>
    </row>
    <row r="33" spans="11:18" x14ac:dyDescent="0.35">
      <c r="K33" s="106" t="s">
        <v>553</v>
      </c>
      <c r="L33" s="106" t="s">
        <v>992</v>
      </c>
      <c r="M33" s="106" t="s">
        <v>554</v>
      </c>
      <c r="N33" s="178">
        <v>0.55916973257195246</v>
      </c>
      <c r="O33" s="144">
        <v>168</v>
      </c>
      <c r="P33" s="124">
        <v>1</v>
      </c>
      <c r="Q33" s="136" t="s">
        <v>771</v>
      </c>
      <c r="R33" s="132" t="s">
        <v>807</v>
      </c>
    </row>
    <row r="34" spans="11:18" x14ac:dyDescent="0.35">
      <c r="K34" s="106" t="s">
        <v>595</v>
      </c>
      <c r="L34" s="106" t="s">
        <v>1013</v>
      </c>
      <c r="M34" s="106" t="s">
        <v>596</v>
      </c>
      <c r="N34" s="178">
        <v>0.56570030397635573</v>
      </c>
      <c r="O34" s="144">
        <v>189</v>
      </c>
      <c r="P34" s="124">
        <v>1</v>
      </c>
      <c r="Q34" s="136" t="s">
        <v>771</v>
      </c>
      <c r="R34" s="132" t="s">
        <v>807</v>
      </c>
    </row>
    <row r="35" spans="11:18" x14ac:dyDescent="0.35">
      <c r="K35" s="106" t="s">
        <v>555</v>
      </c>
      <c r="L35" s="106" t="s">
        <v>993</v>
      </c>
      <c r="M35" s="106" t="s">
        <v>556</v>
      </c>
      <c r="N35" s="178">
        <v>0.57165852337239909</v>
      </c>
      <c r="O35" s="144">
        <v>169</v>
      </c>
      <c r="P35" s="124">
        <v>1</v>
      </c>
      <c r="Q35" s="136" t="s">
        <v>771</v>
      </c>
      <c r="R35" s="132" t="s">
        <v>807</v>
      </c>
    </row>
    <row r="36" spans="11:18" x14ac:dyDescent="0.35">
      <c r="K36" s="106" t="s">
        <v>603</v>
      </c>
      <c r="L36" s="106" t="s">
        <v>1017</v>
      </c>
      <c r="M36" s="106" t="s">
        <v>604</v>
      </c>
      <c r="N36" s="178">
        <v>0.5758033147523326</v>
      </c>
      <c r="O36" s="144">
        <v>193</v>
      </c>
      <c r="P36" s="124">
        <v>1</v>
      </c>
      <c r="Q36" s="136" t="s">
        <v>771</v>
      </c>
      <c r="R36" s="132" t="s">
        <v>807</v>
      </c>
    </row>
    <row r="37" spans="11:18" x14ac:dyDescent="0.35">
      <c r="K37" s="106" t="s">
        <v>282</v>
      </c>
      <c r="L37" s="106" t="s">
        <v>855</v>
      </c>
      <c r="M37" s="106" t="s">
        <v>283</v>
      </c>
      <c r="N37" s="178">
        <v>0.57797611996104947</v>
      </c>
      <c r="O37" s="144">
        <v>32</v>
      </c>
      <c r="P37" s="124">
        <v>1</v>
      </c>
      <c r="Q37" s="136" t="s">
        <v>771</v>
      </c>
      <c r="R37" s="132" t="s">
        <v>807</v>
      </c>
    </row>
    <row r="38" spans="11:18" x14ac:dyDescent="0.35">
      <c r="K38" s="106" t="s">
        <v>547</v>
      </c>
      <c r="L38" s="106" t="s">
        <v>989</v>
      </c>
      <c r="M38" s="106" t="s">
        <v>548</v>
      </c>
      <c r="N38" s="178">
        <v>0.58238840491677801</v>
      </c>
      <c r="O38" s="144">
        <v>165</v>
      </c>
      <c r="P38" s="124">
        <v>1</v>
      </c>
      <c r="Q38" s="136" t="s">
        <v>771</v>
      </c>
      <c r="R38" s="132" t="s">
        <v>807</v>
      </c>
    </row>
    <row r="39" spans="11:18" x14ac:dyDescent="0.35">
      <c r="K39" s="106" t="s">
        <v>619</v>
      </c>
      <c r="L39" s="106" t="s">
        <v>1025</v>
      </c>
      <c r="M39" s="106" t="s">
        <v>620</v>
      </c>
      <c r="N39" s="178">
        <v>0.58829674578091229</v>
      </c>
      <c r="O39" s="144">
        <v>201</v>
      </c>
      <c r="P39" s="124">
        <v>1</v>
      </c>
      <c r="Q39" s="136" t="s">
        <v>771</v>
      </c>
      <c r="R39" s="132" t="s">
        <v>807</v>
      </c>
    </row>
    <row r="40" spans="11:18" x14ac:dyDescent="0.35">
      <c r="K40" s="106" t="s">
        <v>278</v>
      </c>
      <c r="L40" s="106" t="s">
        <v>853</v>
      </c>
      <c r="M40" s="106" t="s">
        <v>279</v>
      </c>
      <c r="N40" s="178">
        <v>0.59312897737197989</v>
      </c>
      <c r="O40" s="144">
        <v>30</v>
      </c>
      <c r="P40" s="124">
        <v>1</v>
      </c>
      <c r="Q40" s="136" t="s">
        <v>771</v>
      </c>
      <c r="R40" s="132" t="s">
        <v>807</v>
      </c>
    </row>
    <row r="41" spans="11:18" x14ac:dyDescent="0.35">
      <c r="K41" s="106" t="s">
        <v>531</v>
      </c>
      <c r="L41" s="106" t="s">
        <v>981</v>
      </c>
      <c r="M41" s="106" t="s">
        <v>532</v>
      </c>
      <c r="N41" s="178">
        <v>0.59636516270585826</v>
      </c>
      <c r="O41" s="144">
        <v>157</v>
      </c>
      <c r="P41" s="124">
        <v>1</v>
      </c>
      <c r="Q41" s="136" t="s">
        <v>771</v>
      </c>
      <c r="R41" s="132" t="s">
        <v>807</v>
      </c>
    </row>
    <row r="42" spans="11:18" x14ac:dyDescent="0.35">
      <c r="K42" s="106" t="s">
        <v>533</v>
      </c>
      <c r="L42" s="106" t="s">
        <v>982</v>
      </c>
      <c r="M42" s="106" t="s">
        <v>534</v>
      </c>
      <c r="N42" s="178">
        <v>0.59741501679734976</v>
      </c>
      <c r="O42" s="144">
        <v>158</v>
      </c>
      <c r="P42" s="124">
        <v>1</v>
      </c>
      <c r="Q42" s="136" t="s">
        <v>771</v>
      </c>
      <c r="R42" s="132" t="s">
        <v>807</v>
      </c>
    </row>
    <row r="43" spans="11:18" x14ac:dyDescent="0.35">
      <c r="K43" s="106" t="s">
        <v>258</v>
      </c>
      <c r="L43" s="106" t="s">
        <v>843</v>
      </c>
      <c r="M43" s="106" t="s">
        <v>259</v>
      </c>
      <c r="N43" s="178">
        <v>0.60012631563653074</v>
      </c>
      <c r="O43" s="144">
        <v>20</v>
      </c>
      <c r="P43" s="124">
        <v>2</v>
      </c>
      <c r="Q43" s="136" t="s">
        <v>769</v>
      </c>
      <c r="R43" t="s">
        <v>808</v>
      </c>
    </row>
    <row r="44" spans="11:18" x14ac:dyDescent="0.35">
      <c r="K44" s="106" t="s">
        <v>623</v>
      </c>
      <c r="L44" s="106" t="s">
        <v>1027</v>
      </c>
      <c r="M44" s="106" t="s">
        <v>624</v>
      </c>
      <c r="N44" s="178">
        <v>0.60293944557226264</v>
      </c>
      <c r="O44" s="144">
        <v>203</v>
      </c>
      <c r="P44" s="124">
        <v>2</v>
      </c>
      <c r="Q44" s="136" t="s">
        <v>769</v>
      </c>
      <c r="R44" t="s">
        <v>808</v>
      </c>
    </row>
    <row r="45" spans="11:18" x14ac:dyDescent="0.35">
      <c r="K45" s="106" t="s">
        <v>417</v>
      </c>
      <c r="L45" s="106" t="s">
        <v>924</v>
      </c>
      <c r="M45" s="106" t="s">
        <v>418</v>
      </c>
      <c r="N45" s="178">
        <v>0.60313922295714129</v>
      </c>
      <c r="O45" s="144">
        <v>100</v>
      </c>
      <c r="P45" s="124">
        <v>2</v>
      </c>
      <c r="Q45" s="136" t="s">
        <v>769</v>
      </c>
      <c r="R45" t="s">
        <v>808</v>
      </c>
    </row>
    <row r="46" spans="11:18" x14ac:dyDescent="0.35">
      <c r="K46" s="106" t="s">
        <v>625</v>
      </c>
      <c r="L46" s="106" t="s">
        <v>1028</v>
      </c>
      <c r="M46" s="106" t="s">
        <v>626</v>
      </c>
      <c r="N46" s="178">
        <v>0.60346469615462262</v>
      </c>
      <c r="O46" s="144">
        <v>204</v>
      </c>
      <c r="P46" s="124">
        <v>2</v>
      </c>
      <c r="Q46" s="136" t="s">
        <v>769</v>
      </c>
      <c r="R46" t="s">
        <v>808</v>
      </c>
    </row>
    <row r="47" spans="11:18" x14ac:dyDescent="0.35">
      <c r="K47" s="106" t="s">
        <v>276</v>
      </c>
      <c r="L47" s="106" t="s">
        <v>852</v>
      </c>
      <c r="M47" s="106" t="s">
        <v>277</v>
      </c>
      <c r="N47" s="178">
        <v>0.60706637992496382</v>
      </c>
      <c r="O47" s="144">
        <v>29</v>
      </c>
      <c r="P47" s="124">
        <v>2</v>
      </c>
      <c r="Q47" s="136" t="s">
        <v>769</v>
      </c>
      <c r="R47" t="s">
        <v>808</v>
      </c>
    </row>
    <row r="48" spans="11:18" x14ac:dyDescent="0.35">
      <c r="K48" s="106" t="s">
        <v>367</v>
      </c>
      <c r="L48" s="106" t="s">
        <v>899</v>
      </c>
      <c r="M48" s="106" t="s">
        <v>368</v>
      </c>
      <c r="N48" s="178">
        <v>0.61236698848511795</v>
      </c>
      <c r="O48" s="144">
        <v>75</v>
      </c>
      <c r="P48" s="124">
        <v>2</v>
      </c>
      <c r="Q48" s="136" t="s">
        <v>769</v>
      </c>
      <c r="R48" t="s">
        <v>808</v>
      </c>
    </row>
    <row r="49" spans="11:18" x14ac:dyDescent="0.35">
      <c r="K49" s="106" t="s">
        <v>501</v>
      </c>
      <c r="L49" s="106" t="s">
        <v>966</v>
      </c>
      <c r="M49" s="106" t="s">
        <v>502</v>
      </c>
      <c r="N49" s="178">
        <v>0.61534305554601432</v>
      </c>
      <c r="O49" s="144">
        <v>142</v>
      </c>
      <c r="P49" s="124">
        <v>2</v>
      </c>
      <c r="Q49" s="136" t="s">
        <v>769</v>
      </c>
      <c r="R49" t="s">
        <v>808</v>
      </c>
    </row>
    <row r="50" spans="11:18" x14ac:dyDescent="0.35">
      <c r="K50" s="106" t="s">
        <v>425</v>
      </c>
      <c r="L50" s="106" t="s">
        <v>928</v>
      </c>
      <c r="M50" s="106" t="s">
        <v>426</v>
      </c>
      <c r="N50" s="178">
        <v>0.62515908689342092</v>
      </c>
      <c r="O50" s="144">
        <v>104</v>
      </c>
      <c r="P50" s="124">
        <v>2</v>
      </c>
      <c r="Q50" s="136" t="s">
        <v>769</v>
      </c>
      <c r="R50" t="s">
        <v>808</v>
      </c>
    </row>
    <row r="51" spans="11:18" x14ac:dyDescent="0.35">
      <c r="K51" s="106" t="s">
        <v>473</v>
      </c>
      <c r="L51" s="106" t="s">
        <v>952</v>
      </c>
      <c r="M51" s="106" t="s">
        <v>474</v>
      </c>
      <c r="N51" s="178">
        <v>0.6273444588071948</v>
      </c>
      <c r="O51" s="144">
        <v>128</v>
      </c>
      <c r="P51" s="124">
        <v>2</v>
      </c>
      <c r="Q51" s="136" t="s">
        <v>769</v>
      </c>
      <c r="R51" t="s">
        <v>808</v>
      </c>
    </row>
    <row r="52" spans="11:18" x14ac:dyDescent="0.35">
      <c r="K52" s="106" t="s">
        <v>427</v>
      </c>
      <c r="L52" s="106" t="s">
        <v>929</v>
      </c>
      <c r="M52" s="106" t="s">
        <v>428</v>
      </c>
      <c r="N52" s="178">
        <v>0.63226683725867328</v>
      </c>
      <c r="O52" s="144">
        <v>105</v>
      </c>
      <c r="P52" s="124">
        <v>2</v>
      </c>
      <c r="Q52" s="136" t="s">
        <v>769</v>
      </c>
      <c r="R52" t="s">
        <v>808</v>
      </c>
    </row>
    <row r="53" spans="11:18" x14ac:dyDescent="0.35">
      <c r="K53" s="106" t="s">
        <v>537</v>
      </c>
      <c r="L53" s="106" t="s">
        <v>984</v>
      </c>
      <c r="M53" s="106" t="s">
        <v>538</v>
      </c>
      <c r="N53" s="178">
        <v>0.63252334062991133</v>
      </c>
      <c r="O53" s="144">
        <v>160</v>
      </c>
      <c r="P53" s="124">
        <v>2</v>
      </c>
      <c r="Q53" s="136" t="s">
        <v>769</v>
      </c>
      <c r="R53" t="s">
        <v>808</v>
      </c>
    </row>
    <row r="54" spans="11:18" x14ac:dyDescent="0.35">
      <c r="K54" s="106" t="s">
        <v>491</v>
      </c>
      <c r="L54" s="106" t="s">
        <v>961</v>
      </c>
      <c r="M54" s="106" t="s">
        <v>492</v>
      </c>
      <c r="N54" s="178">
        <v>0.63818457694610831</v>
      </c>
      <c r="O54" s="144">
        <v>137</v>
      </c>
      <c r="P54" s="124">
        <v>2</v>
      </c>
      <c r="Q54" s="136" t="s">
        <v>769</v>
      </c>
      <c r="R54" t="s">
        <v>808</v>
      </c>
    </row>
    <row r="55" spans="11:18" x14ac:dyDescent="0.35">
      <c r="K55" s="106" t="s">
        <v>244</v>
      </c>
      <c r="L55" s="106" t="s">
        <v>836</v>
      </c>
      <c r="M55" s="106" t="s">
        <v>245</v>
      </c>
      <c r="N55" s="178">
        <v>0.6390201255671748</v>
      </c>
      <c r="O55" s="144">
        <v>13</v>
      </c>
      <c r="P55" s="124">
        <v>2</v>
      </c>
      <c r="Q55" s="136" t="s">
        <v>769</v>
      </c>
      <c r="R55" t="s">
        <v>808</v>
      </c>
    </row>
    <row r="56" spans="11:18" x14ac:dyDescent="0.35">
      <c r="K56" s="106" t="s">
        <v>609</v>
      </c>
      <c r="L56" s="106" t="s">
        <v>1020</v>
      </c>
      <c r="M56" s="106" t="s">
        <v>610</v>
      </c>
      <c r="N56" s="178">
        <v>0.64828657316031113</v>
      </c>
      <c r="O56" s="144">
        <v>196</v>
      </c>
      <c r="P56" s="124">
        <v>2</v>
      </c>
      <c r="Q56" s="136" t="s">
        <v>769</v>
      </c>
      <c r="R56" t="s">
        <v>808</v>
      </c>
    </row>
    <row r="57" spans="11:18" x14ac:dyDescent="0.35">
      <c r="K57" s="106" t="s">
        <v>363</v>
      </c>
      <c r="L57" s="106" t="s">
        <v>897</v>
      </c>
      <c r="M57" s="106" t="s">
        <v>364</v>
      </c>
      <c r="N57" s="178">
        <v>0.65109330032675905</v>
      </c>
      <c r="O57" s="144">
        <v>73</v>
      </c>
      <c r="P57" s="124">
        <v>2</v>
      </c>
      <c r="Q57" s="136" t="s">
        <v>769</v>
      </c>
      <c r="R57" t="s">
        <v>808</v>
      </c>
    </row>
    <row r="58" spans="11:18" x14ac:dyDescent="0.35">
      <c r="K58" s="106" t="s">
        <v>517</v>
      </c>
      <c r="L58" s="106" t="s">
        <v>974</v>
      </c>
      <c r="M58" s="106" t="s">
        <v>518</v>
      </c>
      <c r="N58" s="178">
        <v>0.65165644850720073</v>
      </c>
      <c r="O58" s="144">
        <v>150</v>
      </c>
      <c r="P58" s="124">
        <v>2</v>
      </c>
      <c r="Q58" s="136" t="s">
        <v>769</v>
      </c>
      <c r="R58" t="s">
        <v>808</v>
      </c>
    </row>
    <row r="59" spans="11:18" x14ac:dyDescent="0.35">
      <c r="K59" s="106" t="s">
        <v>635</v>
      </c>
      <c r="L59" s="106" t="s">
        <v>1033</v>
      </c>
      <c r="M59" s="106" t="s">
        <v>636</v>
      </c>
      <c r="N59" s="178">
        <v>0.65219707180312536</v>
      </c>
      <c r="O59" s="144">
        <v>209</v>
      </c>
      <c r="P59" s="124">
        <v>2</v>
      </c>
      <c r="Q59" s="136" t="s">
        <v>769</v>
      </c>
      <c r="R59" t="s">
        <v>808</v>
      </c>
    </row>
    <row r="60" spans="11:18" x14ac:dyDescent="0.35">
      <c r="K60" s="106" t="s">
        <v>505</v>
      </c>
      <c r="L60" s="106" t="s">
        <v>968</v>
      </c>
      <c r="M60" s="106" t="s">
        <v>506</v>
      </c>
      <c r="N60" s="178">
        <v>0.6534497388424273</v>
      </c>
      <c r="O60" s="144">
        <v>144</v>
      </c>
      <c r="P60" s="124">
        <v>2</v>
      </c>
      <c r="Q60" s="136" t="s">
        <v>769</v>
      </c>
      <c r="R60" t="s">
        <v>808</v>
      </c>
    </row>
    <row r="61" spans="11:18" x14ac:dyDescent="0.35">
      <c r="K61" s="106" t="s">
        <v>621</v>
      </c>
      <c r="L61" s="106" t="s">
        <v>1026</v>
      </c>
      <c r="M61" s="106" t="s">
        <v>622</v>
      </c>
      <c r="N61" s="178">
        <v>0.65412763851067302</v>
      </c>
      <c r="O61" s="144">
        <v>202</v>
      </c>
      <c r="P61" s="124">
        <v>2</v>
      </c>
      <c r="Q61" s="136" t="s">
        <v>769</v>
      </c>
      <c r="R61" t="s">
        <v>808</v>
      </c>
    </row>
    <row r="62" spans="11:18" x14ac:dyDescent="0.35">
      <c r="K62" s="106" t="s">
        <v>515</v>
      </c>
      <c r="L62" s="106" t="s">
        <v>973</v>
      </c>
      <c r="M62" s="106" t="s">
        <v>516</v>
      </c>
      <c r="N62" s="178">
        <v>0.66891000427957426</v>
      </c>
      <c r="O62" s="144">
        <v>149</v>
      </c>
      <c r="P62" s="124">
        <v>2</v>
      </c>
      <c r="Q62" s="136" t="s">
        <v>769</v>
      </c>
      <c r="R62" t="s">
        <v>808</v>
      </c>
    </row>
    <row r="63" spans="11:18" x14ac:dyDescent="0.35">
      <c r="K63" s="106" t="s">
        <v>234</v>
      </c>
      <c r="L63" s="106" t="s">
        <v>831</v>
      </c>
      <c r="M63" s="106" t="s">
        <v>235</v>
      </c>
      <c r="N63" s="178">
        <v>0.67047010722245759</v>
      </c>
      <c r="O63" s="144">
        <v>8</v>
      </c>
      <c r="P63" s="124">
        <v>2</v>
      </c>
      <c r="Q63" s="136" t="s">
        <v>769</v>
      </c>
      <c r="R63" t="s">
        <v>808</v>
      </c>
    </row>
    <row r="64" spans="11:18" x14ac:dyDescent="0.35">
      <c r="K64" s="106" t="s">
        <v>507</v>
      </c>
      <c r="L64" s="106" t="s">
        <v>969</v>
      </c>
      <c r="M64" s="106" t="s">
        <v>508</v>
      </c>
      <c r="N64" s="178">
        <v>0.67241115518673122</v>
      </c>
      <c r="O64" s="144">
        <v>145</v>
      </c>
      <c r="P64" s="124">
        <v>2</v>
      </c>
      <c r="Q64" s="136" t="s">
        <v>769</v>
      </c>
      <c r="R64" t="s">
        <v>808</v>
      </c>
    </row>
    <row r="65" spans="11:18" x14ac:dyDescent="0.35">
      <c r="K65" s="106" t="s">
        <v>605</v>
      </c>
      <c r="L65" s="106" t="s">
        <v>1018</v>
      </c>
      <c r="M65" s="106" t="s">
        <v>606</v>
      </c>
      <c r="N65" s="178">
        <v>0.67285773262972182</v>
      </c>
      <c r="O65" s="144">
        <v>194</v>
      </c>
      <c r="P65" s="124">
        <v>2</v>
      </c>
      <c r="Q65" s="136" t="s">
        <v>769</v>
      </c>
      <c r="R65" t="s">
        <v>808</v>
      </c>
    </row>
    <row r="66" spans="11:18" x14ac:dyDescent="0.35">
      <c r="K66" s="106" t="s">
        <v>296</v>
      </c>
      <c r="L66" s="106" t="s">
        <v>862</v>
      </c>
      <c r="M66" s="106" t="s">
        <v>297</v>
      </c>
      <c r="N66" s="178">
        <v>0.67573497474120736</v>
      </c>
      <c r="O66" s="144">
        <v>39</v>
      </c>
      <c r="P66" s="124">
        <v>2</v>
      </c>
      <c r="Q66" s="136" t="s">
        <v>769</v>
      </c>
      <c r="R66" t="s">
        <v>808</v>
      </c>
    </row>
    <row r="67" spans="11:18" x14ac:dyDescent="0.35">
      <c r="K67" s="106" t="s">
        <v>613</v>
      </c>
      <c r="L67" s="106" t="s">
        <v>1022</v>
      </c>
      <c r="M67" s="106" t="s">
        <v>614</v>
      </c>
      <c r="N67" s="178">
        <v>0.67738070315071897</v>
      </c>
      <c r="O67" s="144">
        <v>198</v>
      </c>
      <c r="P67" s="124">
        <v>2</v>
      </c>
      <c r="Q67" s="136" t="s">
        <v>769</v>
      </c>
      <c r="R67" t="s">
        <v>808</v>
      </c>
    </row>
    <row r="68" spans="11:18" x14ac:dyDescent="0.35">
      <c r="K68" s="106" t="s">
        <v>561</v>
      </c>
      <c r="L68" s="106" t="s">
        <v>996</v>
      </c>
      <c r="M68" s="106" t="s">
        <v>562</v>
      </c>
      <c r="N68" s="178">
        <v>0.67993737896453277</v>
      </c>
      <c r="O68" s="144">
        <v>172</v>
      </c>
      <c r="P68" s="124">
        <v>2</v>
      </c>
      <c r="Q68" s="136" t="s">
        <v>769</v>
      </c>
      <c r="R68" t="s">
        <v>808</v>
      </c>
    </row>
    <row r="69" spans="11:18" x14ac:dyDescent="0.35">
      <c r="K69" s="106" t="s">
        <v>545</v>
      </c>
      <c r="L69" s="106" t="s">
        <v>988</v>
      </c>
      <c r="M69" s="106" t="s">
        <v>546</v>
      </c>
      <c r="N69" s="178">
        <v>0.68161693329573447</v>
      </c>
      <c r="O69" s="144">
        <v>164</v>
      </c>
      <c r="P69" s="124">
        <v>2</v>
      </c>
      <c r="Q69" s="136" t="s">
        <v>769</v>
      </c>
      <c r="R69" t="s">
        <v>808</v>
      </c>
    </row>
    <row r="70" spans="11:18" x14ac:dyDescent="0.35">
      <c r="K70" s="106" t="s">
        <v>601</v>
      </c>
      <c r="L70" s="106" t="s">
        <v>1016</v>
      </c>
      <c r="M70" s="106" t="s">
        <v>602</v>
      </c>
      <c r="N70" s="178">
        <v>0.68170184412793122</v>
      </c>
      <c r="O70" s="144">
        <v>192</v>
      </c>
      <c r="P70" s="124">
        <v>2</v>
      </c>
      <c r="Q70" s="136" t="s">
        <v>769</v>
      </c>
      <c r="R70" t="s">
        <v>808</v>
      </c>
    </row>
    <row r="71" spans="11:18" x14ac:dyDescent="0.35">
      <c r="K71" s="106" t="s">
        <v>268</v>
      </c>
      <c r="L71" s="106" t="s">
        <v>848</v>
      </c>
      <c r="M71" s="106" t="s">
        <v>269</v>
      </c>
      <c r="N71" s="178">
        <v>0.68312242766602649</v>
      </c>
      <c r="O71" s="144">
        <v>25</v>
      </c>
      <c r="P71" s="124">
        <v>2</v>
      </c>
      <c r="Q71" s="136" t="s">
        <v>769</v>
      </c>
      <c r="R71" t="s">
        <v>808</v>
      </c>
    </row>
    <row r="72" spans="11:18" x14ac:dyDescent="0.35">
      <c r="K72" s="106" t="s">
        <v>327</v>
      </c>
      <c r="L72" s="106" t="s">
        <v>879</v>
      </c>
      <c r="M72" s="106" t="s">
        <v>328</v>
      </c>
      <c r="N72" s="178">
        <v>0.68902928654734075</v>
      </c>
      <c r="O72" s="144">
        <v>55</v>
      </c>
      <c r="P72" s="124">
        <v>2</v>
      </c>
      <c r="Q72" s="136" t="s">
        <v>769</v>
      </c>
      <c r="R72" t="s">
        <v>808</v>
      </c>
    </row>
    <row r="73" spans="11:18" x14ac:dyDescent="0.35">
      <c r="K73" s="106" t="s">
        <v>337</v>
      </c>
      <c r="L73" s="106" t="s">
        <v>884</v>
      </c>
      <c r="M73" s="106" t="s">
        <v>338</v>
      </c>
      <c r="N73" s="178">
        <v>0.68910822968395025</v>
      </c>
      <c r="O73" s="144">
        <v>60</v>
      </c>
      <c r="P73" s="124">
        <v>2</v>
      </c>
      <c r="Q73" s="136" t="s">
        <v>769</v>
      </c>
      <c r="R73" t="s">
        <v>808</v>
      </c>
    </row>
    <row r="74" spans="11:18" x14ac:dyDescent="0.35">
      <c r="K74" s="106" t="s">
        <v>250</v>
      </c>
      <c r="L74" s="106" t="s">
        <v>839</v>
      </c>
      <c r="M74" s="106" t="s">
        <v>251</v>
      </c>
      <c r="N74" s="178">
        <v>0.68996978307110479</v>
      </c>
      <c r="O74" s="144">
        <v>16</v>
      </c>
      <c r="P74" s="124">
        <v>2</v>
      </c>
      <c r="Q74" s="136" t="s">
        <v>769</v>
      </c>
      <c r="R74" t="s">
        <v>808</v>
      </c>
    </row>
    <row r="75" spans="11:18" x14ac:dyDescent="0.35">
      <c r="K75" s="106" t="s">
        <v>395</v>
      </c>
      <c r="L75" s="106" t="s">
        <v>913</v>
      </c>
      <c r="M75" s="106" t="s">
        <v>396</v>
      </c>
      <c r="N75" s="178">
        <v>0.69198506514152136</v>
      </c>
      <c r="O75" s="144">
        <v>89</v>
      </c>
      <c r="P75" s="124">
        <v>2</v>
      </c>
      <c r="Q75" s="136" t="s">
        <v>769</v>
      </c>
      <c r="R75" t="s">
        <v>808</v>
      </c>
    </row>
    <row r="76" spans="11:18" x14ac:dyDescent="0.35">
      <c r="K76" s="106" t="s">
        <v>256</v>
      </c>
      <c r="L76" s="106" t="s">
        <v>842</v>
      </c>
      <c r="M76" s="106" t="s">
        <v>257</v>
      </c>
      <c r="N76" s="178">
        <v>0.69330676938453439</v>
      </c>
      <c r="O76" s="144">
        <v>19</v>
      </c>
      <c r="P76" s="124">
        <v>2</v>
      </c>
      <c r="Q76" s="136" t="s">
        <v>769</v>
      </c>
      <c r="R76" t="s">
        <v>808</v>
      </c>
    </row>
    <row r="77" spans="11:18" x14ac:dyDescent="0.35">
      <c r="K77" s="106" t="s">
        <v>387</v>
      </c>
      <c r="L77" s="106" t="s">
        <v>909</v>
      </c>
      <c r="M77" s="106" t="s">
        <v>388</v>
      </c>
      <c r="N77" s="178">
        <v>0.69339236350268707</v>
      </c>
      <c r="O77" s="144">
        <v>85</v>
      </c>
      <c r="P77" s="124">
        <v>2</v>
      </c>
      <c r="Q77" s="136" t="s">
        <v>769</v>
      </c>
      <c r="R77" t="s">
        <v>808</v>
      </c>
    </row>
    <row r="78" spans="11:18" x14ac:dyDescent="0.35">
      <c r="K78" s="106" t="s">
        <v>349</v>
      </c>
      <c r="L78" s="106" t="s">
        <v>890</v>
      </c>
      <c r="M78" s="106" t="s">
        <v>350</v>
      </c>
      <c r="N78" s="178">
        <v>0.69737811951515716</v>
      </c>
      <c r="O78" s="144">
        <v>66</v>
      </c>
      <c r="P78" s="124">
        <v>2</v>
      </c>
      <c r="Q78" s="136" t="s">
        <v>769</v>
      </c>
      <c r="R78" t="s">
        <v>808</v>
      </c>
    </row>
    <row r="79" spans="11:18" x14ac:dyDescent="0.35">
      <c r="K79" s="106" t="s">
        <v>423</v>
      </c>
      <c r="L79" s="106" t="s">
        <v>927</v>
      </c>
      <c r="M79" s="106" t="s">
        <v>424</v>
      </c>
      <c r="N79" s="178">
        <v>0.69815964803241048</v>
      </c>
      <c r="O79" s="144">
        <v>103</v>
      </c>
      <c r="P79" s="124">
        <v>2</v>
      </c>
      <c r="Q79" s="136" t="s">
        <v>769</v>
      </c>
      <c r="R79" t="s">
        <v>808</v>
      </c>
    </row>
    <row r="80" spans="11:18" x14ac:dyDescent="0.35">
      <c r="K80" s="106" t="s">
        <v>571</v>
      </c>
      <c r="L80" s="106" t="s">
        <v>1001</v>
      </c>
      <c r="M80" s="106" t="s">
        <v>572</v>
      </c>
      <c r="N80" s="178">
        <v>0.69912530172298104</v>
      </c>
      <c r="O80" s="144">
        <v>177</v>
      </c>
      <c r="P80" s="124">
        <v>2</v>
      </c>
      <c r="Q80" s="136" t="s">
        <v>769</v>
      </c>
      <c r="R80" t="s">
        <v>808</v>
      </c>
    </row>
    <row r="81" spans="11:18" x14ac:dyDescent="0.35">
      <c r="K81" s="106" t="s">
        <v>266</v>
      </c>
      <c r="L81" s="106" t="s">
        <v>847</v>
      </c>
      <c r="M81" s="106" t="s">
        <v>267</v>
      </c>
      <c r="N81" s="178">
        <v>0.70038409198475959</v>
      </c>
      <c r="O81" s="144">
        <v>24</v>
      </c>
      <c r="P81" s="124">
        <v>3</v>
      </c>
      <c r="Q81" s="136" t="s">
        <v>770</v>
      </c>
      <c r="R81" t="s">
        <v>808</v>
      </c>
    </row>
    <row r="82" spans="11:18" x14ac:dyDescent="0.35">
      <c r="K82" s="106" t="s">
        <v>439</v>
      </c>
      <c r="L82" s="106" t="s">
        <v>935</v>
      </c>
      <c r="M82" s="106" t="s">
        <v>440</v>
      </c>
      <c r="N82" s="178">
        <v>0.7013684784675428</v>
      </c>
      <c r="O82" s="144">
        <v>111</v>
      </c>
      <c r="P82" s="124">
        <v>3</v>
      </c>
      <c r="Q82" s="136" t="s">
        <v>770</v>
      </c>
      <c r="R82" t="s">
        <v>808</v>
      </c>
    </row>
    <row r="83" spans="11:18" x14ac:dyDescent="0.35">
      <c r="K83" s="106" t="s">
        <v>539</v>
      </c>
      <c r="L83" s="106" t="s">
        <v>985</v>
      </c>
      <c r="M83" s="106" t="s">
        <v>540</v>
      </c>
      <c r="N83" s="178">
        <v>0.70225822531474325</v>
      </c>
      <c r="O83" s="144">
        <v>161</v>
      </c>
      <c r="P83" s="124">
        <v>3</v>
      </c>
      <c r="Q83" s="136" t="s">
        <v>770</v>
      </c>
      <c r="R83" t="s">
        <v>808</v>
      </c>
    </row>
    <row r="84" spans="11:18" x14ac:dyDescent="0.35">
      <c r="K84" s="106" t="s">
        <v>248</v>
      </c>
      <c r="L84" s="106" t="s">
        <v>838</v>
      </c>
      <c r="M84" s="106" t="s">
        <v>249</v>
      </c>
      <c r="N84" s="178">
        <v>0.70798347568908215</v>
      </c>
      <c r="O84" s="144">
        <v>15</v>
      </c>
      <c r="P84" s="124">
        <v>3</v>
      </c>
      <c r="Q84" s="136" t="s">
        <v>770</v>
      </c>
      <c r="R84" t="s">
        <v>808</v>
      </c>
    </row>
    <row r="85" spans="11:18" x14ac:dyDescent="0.35">
      <c r="K85" s="106" t="s">
        <v>365</v>
      </c>
      <c r="L85" s="106" t="s">
        <v>898</v>
      </c>
      <c r="M85" s="106" t="s">
        <v>366</v>
      </c>
      <c r="N85" s="178">
        <v>0.70802715520132131</v>
      </c>
      <c r="O85" s="144">
        <v>74</v>
      </c>
      <c r="P85" s="124">
        <v>3</v>
      </c>
      <c r="Q85" s="136" t="s">
        <v>770</v>
      </c>
      <c r="R85" t="s">
        <v>809</v>
      </c>
    </row>
    <row r="86" spans="11:18" x14ac:dyDescent="0.35">
      <c r="K86" s="106" t="s">
        <v>413</v>
      </c>
      <c r="L86" s="106" t="s">
        <v>922</v>
      </c>
      <c r="M86" s="106" t="s">
        <v>414</v>
      </c>
      <c r="N86" s="178">
        <v>0.70951755239365821</v>
      </c>
      <c r="O86" s="144">
        <v>98</v>
      </c>
      <c r="P86" s="124">
        <v>3</v>
      </c>
      <c r="Q86" s="136" t="s">
        <v>770</v>
      </c>
      <c r="R86" t="s">
        <v>809</v>
      </c>
    </row>
    <row r="87" spans="11:18" x14ac:dyDescent="0.35">
      <c r="K87" s="106" t="s">
        <v>631</v>
      </c>
      <c r="L87" s="106" t="s">
        <v>1031</v>
      </c>
      <c r="M87" s="106" t="s">
        <v>632</v>
      </c>
      <c r="N87" s="178">
        <v>0.7096598479737688</v>
      </c>
      <c r="O87" s="144">
        <v>207</v>
      </c>
      <c r="P87" s="124">
        <v>3</v>
      </c>
      <c r="Q87" s="136" t="s">
        <v>770</v>
      </c>
      <c r="R87" t="s">
        <v>809</v>
      </c>
    </row>
    <row r="88" spans="11:18" x14ac:dyDescent="0.35">
      <c r="K88" s="106" t="s">
        <v>419</v>
      </c>
      <c r="L88" s="106" t="s">
        <v>925</v>
      </c>
      <c r="M88" s="106" t="s">
        <v>420</v>
      </c>
      <c r="N88" s="178">
        <v>0.71116531954162887</v>
      </c>
      <c r="O88" s="144">
        <v>101</v>
      </c>
      <c r="P88" s="124">
        <v>3</v>
      </c>
      <c r="Q88" s="136" t="s">
        <v>770</v>
      </c>
      <c r="R88" t="s">
        <v>809</v>
      </c>
    </row>
    <row r="89" spans="11:18" x14ac:dyDescent="0.35">
      <c r="K89" s="106" t="s">
        <v>433</v>
      </c>
      <c r="L89" s="106" t="s">
        <v>932</v>
      </c>
      <c r="M89" s="106" t="s">
        <v>434</v>
      </c>
      <c r="N89" s="178">
        <v>0.71134003868667772</v>
      </c>
      <c r="O89" s="144">
        <v>108</v>
      </c>
      <c r="P89" s="124">
        <v>3</v>
      </c>
      <c r="Q89" s="136" t="s">
        <v>770</v>
      </c>
      <c r="R89" t="s">
        <v>809</v>
      </c>
    </row>
    <row r="90" spans="11:18" x14ac:dyDescent="0.35">
      <c r="K90" s="106" t="s">
        <v>314</v>
      </c>
      <c r="L90" s="106" t="s">
        <v>871</v>
      </c>
      <c r="M90" s="106" t="s">
        <v>315</v>
      </c>
      <c r="N90" s="178">
        <v>0.71513711733629881</v>
      </c>
      <c r="O90" s="144">
        <v>48</v>
      </c>
      <c r="P90" s="124">
        <v>3</v>
      </c>
      <c r="Q90" s="136" t="s">
        <v>770</v>
      </c>
      <c r="R90" t="s">
        <v>809</v>
      </c>
    </row>
    <row r="91" spans="11:18" x14ac:dyDescent="0.35">
      <c r="K91" s="106" t="s">
        <v>401</v>
      </c>
      <c r="L91" s="106" t="s">
        <v>916</v>
      </c>
      <c r="M91" s="106" t="s">
        <v>402</v>
      </c>
      <c r="N91" s="178">
        <v>0.71729103883021117</v>
      </c>
      <c r="O91" s="144">
        <v>92</v>
      </c>
      <c r="P91" s="124">
        <v>3</v>
      </c>
      <c r="Q91" s="136" t="s">
        <v>770</v>
      </c>
      <c r="R91" t="s">
        <v>809</v>
      </c>
    </row>
    <row r="92" spans="11:18" x14ac:dyDescent="0.35">
      <c r="K92" s="106" t="s">
        <v>246</v>
      </c>
      <c r="L92" s="106" t="s">
        <v>837</v>
      </c>
      <c r="M92" s="106" t="s">
        <v>247</v>
      </c>
      <c r="N92" s="178">
        <v>0.72483968154999634</v>
      </c>
      <c r="O92" s="144">
        <v>14</v>
      </c>
      <c r="P92" s="124">
        <v>3</v>
      </c>
      <c r="Q92" s="136" t="s">
        <v>770</v>
      </c>
      <c r="R92" t="s">
        <v>809</v>
      </c>
    </row>
    <row r="93" spans="11:18" x14ac:dyDescent="0.35">
      <c r="K93" s="106" t="s">
        <v>435</v>
      </c>
      <c r="L93" s="106" t="s">
        <v>933</v>
      </c>
      <c r="M93" s="106" t="s">
        <v>436</v>
      </c>
      <c r="N93" s="178">
        <v>0.73044345413672418</v>
      </c>
      <c r="O93" s="144">
        <v>109</v>
      </c>
      <c r="P93" s="124">
        <v>3</v>
      </c>
      <c r="Q93" s="136" t="s">
        <v>770</v>
      </c>
      <c r="R93" t="s">
        <v>809</v>
      </c>
    </row>
    <row r="94" spans="11:18" x14ac:dyDescent="0.35">
      <c r="K94" s="106" t="s">
        <v>591</v>
      </c>
      <c r="L94" s="106" t="s">
        <v>1011</v>
      </c>
      <c r="M94" s="106" t="s">
        <v>592</v>
      </c>
      <c r="N94" s="178">
        <v>0.73067418132940054</v>
      </c>
      <c r="O94" s="144">
        <v>187</v>
      </c>
      <c r="P94" s="124">
        <v>3</v>
      </c>
      <c r="Q94" s="136" t="s">
        <v>770</v>
      </c>
      <c r="R94" t="s">
        <v>809</v>
      </c>
    </row>
    <row r="95" spans="11:18" x14ac:dyDescent="0.35">
      <c r="K95" s="106" t="s">
        <v>333</v>
      </c>
      <c r="L95" s="106" t="s">
        <v>882</v>
      </c>
      <c r="M95" s="106" t="s">
        <v>334</v>
      </c>
      <c r="N95" s="178">
        <v>0.73073027507957489</v>
      </c>
      <c r="O95" s="144">
        <v>58</v>
      </c>
      <c r="P95" s="124">
        <v>3</v>
      </c>
      <c r="Q95" s="136" t="s">
        <v>770</v>
      </c>
      <c r="R95" t="s">
        <v>809</v>
      </c>
    </row>
    <row r="96" spans="11:18" x14ac:dyDescent="0.35">
      <c r="K96" s="106" t="s">
        <v>405</v>
      </c>
      <c r="L96" s="106" t="s">
        <v>918</v>
      </c>
      <c r="M96" s="106" t="s">
        <v>406</v>
      </c>
      <c r="N96" s="178">
        <v>0.73213827962899358</v>
      </c>
      <c r="O96" s="144">
        <v>94</v>
      </c>
      <c r="P96" s="124">
        <v>3</v>
      </c>
      <c r="Q96" s="136" t="s">
        <v>770</v>
      </c>
      <c r="R96" t="s">
        <v>809</v>
      </c>
    </row>
    <row r="97" spans="11:18" x14ac:dyDescent="0.35">
      <c r="K97" s="106" t="s">
        <v>310</v>
      </c>
      <c r="L97" s="106" t="s">
        <v>869</v>
      </c>
      <c r="M97" s="106" t="s">
        <v>311</v>
      </c>
      <c r="N97" s="178">
        <v>0.73214064915535682</v>
      </c>
      <c r="O97" s="144">
        <v>46</v>
      </c>
      <c r="P97" s="124">
        <v>3</v>
      </c>
      <c r="Q97" s="136" t="s">
        <v>770</v>
      </c>
      <c r="R97" t="s">
        <v>809</v>
      </c>
    </row>
    <row r="98" spans="11:18" x14ac:dyDescent="0.35">
      <c r="K98" s="106" t="s">
        <v>443</v>
      </c>
      <c r="L98" s="106" t="s">
        <v>937</v>
      </c>
      <c r="M98" s="106" t="s">
        <v>444</v>
      </c>
      <c r="N98" s="178">
        <v>0.73957583822912942</v>
      </c>
      <c r="O98" s="144">
        <v>113</v>
      </c>
      <c r="P98" s="124">
        <v>3</v>
      </c>
      <c r="Q98" s="136" t="s">
        <v>770</v>
      </c>
      <c r="R98" t="s">
        <v>809</v>
      </c>
    </row>
    <row r="99" spans="11:18" x14ac:dyDescent="0.35">
      <c r="K99" s="106" t="s">
        <v>286</v>
      </c>
      <c r="L99" s="106" t="s">
        <v>857</v>
      </c>
      <c r="M99" s="106" t="s">
        <v>287</v>
      </c>
      <c r="N99" s="178">
        <v>0.74064161143785001</v>
      </c>
      <c r="O99" s="144">
        <v>34</v>
      </c>
      <c r="P99" s="124">
        <v>3</v>
      </c>
      <c r="Q99" s="136" t="s">
        <v>770</v>
      </c>
      <c r="R99" t="s">
        <v>809</v>
      </c>
    </row>
    <row r="100" spans="11:18" x14ac:dyDescent="0.35">
      <c r="K100" s="106" t="s">
        <v>300</v>
      </c>
      <c r="L100" s="106" t="s">
        <v>864</v>
      </c>
      <c r="M100" s="106" t="s">
        <v>301</v>
      </c>
      <c r="N100" s="178">
        <v>0.74068125506175975</v>
      </c>
      <c r="O100" s="144">
        <v>41</v>
      </c>
      <c r="P100" s="124">
        <v>3</v>
      </c>
      <c r="Q100" s="136" t="s">
        <v>770</v>
      </c>
      <c r="R100" t="s">
        <v>809</v>
      </c>
    </row>
    <row r="101" spans="11:18" x14ac:dyDescent="0.35">
      <c r="K101" s="106" t="s">
        <v>407</v>
      </c>
      <c r="L101" s="106" t="s">
        <v>919</v>
      </c>
      <c r="M101" s="106" t="s">
        <v>408</v>
      </c>
      <c r="N101" s="178">
        <v>0.74273322478074844</v>
      </c>
      <c r="O101" s="144">
        <v>95</v>
      </c>
      <c r="P101" s="124">
        <v>3</v>
      </c>
      <c r="Q101" s="136" t="s">
        <v>770</v>
      </c>
      <c r="R101" t="s">
        <v>809</v>
      </c>
    </row>
    <row r="102" spans="11:18" x14ac:dyDescent="0.35">
      <c r="K102" s="106" t="s">
        <v>284</v>
      </c>
      <c r="L102" s="106" t="s">
        <v>856</v>
      </c>
      <c r="M102" s="106" t="s">
        <v>285</v>
      </c>
      <c r="N102" s="178">
        <v>0.74370168948104842</v>
      </c>
      <c r="O102" s="144">
        <v>33</v>
      </c>
      <c r="P102" s="124">
        <v>3</v>
      </c>
      <c r="Q102" s="136" t="s">
        <v>770</v>
      </c>
      <c r="R102" t="s">
        <v>809</v>
      </c>
    </row>
    <row r="103" spans="11:18" x14ac:dyDescent="0.35">
      <c r="K103" s="106" t="s">
        <v>513</v>
      </c>
      <c r="L103" s="106" t="s">
        <v>972</v>
      </c>
      <c r="M103" s="106" t="s">
        <v>514</v>
      </c>
      <c r="N103" s="178">
        <v>0.7439168390006996</v>
      </c>
      <c r="O103" s="144">
        <v>148</v>
      </c>
      <c r="P103" s="124">
        <v>3</v>
      </c>
      <c r="Q103" s="136" t="s">
        <v>770</v>
      </c>
      <c r="R103" t="s">
        <v>809</v>
      </c>
    </row>
    <row r="104" spans="11:18" x14ac:dyDescent="0.35">
      <c r="K104" s="106" t="s">
        <v>593</v>
      </c>
      <c r="L104" s="106" t="s">
        <v>1012</v>
      </c>
      <c r="M104" s="106" t="s">
        <v>594</v>
      </c>
      <c r="N104" s="178">
        <v>0.74396919193772959</v>
      </c>
      <c r="O104" s="144">
        <v>188</v>
      </c>
      <c r="P104" s="124">
        <v>3</v>
      </c>
      <c r="Q104" s="136" t="s">
        <v>770</v>
      </c>
      <c r="R104" t="s">
        <v>809</v>
      </c>
    </row>
    <row r="105" spans="11:18" x14ac:dyDescent="0.35">
      <c r="K105" s="106" t="s">
        <v>298</v>
      </c>
      <c r="L105" s="106" t="s">
        <v>863</v>
      </c>
      <c r="M105" s="106" t="s">
        <v>299</v>
      </c>
      <c r="N105" s="178">
        <v>0.74455951637250906</v>
      </c>
      <c r="O105" s="144">
        <v>40</v>
      </c>
      <c r="P105" s="124">
        <v>3</v>
      </c>
      <c r="Q105" s="136" t="s">
        <v>770</v>
      </c>
      <c r="R105" t="s">
        <v>809</v>
      </c>
    </row>
    <row r="106" spans="11:18" x14ac:dyDescent="0.35">
      <c r="K106" s="106" t="s">
        <v>431</v>
      </c>
      <c r="L106" s="106" t="s">
        <v>931</v>
      </c>
      <c r="M106" s="106" t="s">
        <v>432</v>
      </c>
      <c r="N106" s="178">
        <v>0.74588194294402821</v>
      </c>
      <c r="O106" s="144">
        <v>107</v>
      </c>
      <c r="P106" s="124">
        <v>3</v>
      </c>
      <c r="Q106" s="136" t="s">
        <v>770</v>
      </c>
      <c r="R106" t="s">
        <v>809</v>
      </c>
    </row>
    <row r="107" spans="11:18" x14ac:dyDescent="0.35">
      <c r="K107" s="106" t="s">
        <v>290</v>
      </c>
      <c r="L107" s="106" t="s">
        <v>859</v>
      </c>
      <c r="M107" s="106" t="s">
        <v>291</v>
      </c>
      <c r="N107" s="178">
        <v>0.74692482920804115</v>
      </c>
      <c r="O107" s="144">
        <v>36</v>
      </c>
      <c r="P107" s="124">
        <v>3</v>
      </c>
      <c r="Q107" s="136" t="s">
        <v>770</v>
      </c>
      <c r="R107" t="s">
        <v>809</v>
      </c>
    </row>
    <row r="108" spans="11:18" x14ac:dyDescent="0.35">
      <c r="K108" s="106" t="s">
        <v>485</v>
      </c>
      <c r="L108" s="106" t="s">
        <v>958</v>
      </c>
      <c r="M108" s="106" t="s">
        <v>486</v>
      </c>
      <c r="N108" s="178">
        <v>0.75109491193848343</v>
      </c>
      <c r="O108" s="144">
        <v>134</v>
      </c>
      <c r="P108" s="124">
        <v>3</v>
      </c>
      <c r="Q108" s="136" t="s">
        <v>770</v>
      </c>
      <c r="R108" t="s">
        <v>809</v>
      </c>
    </row>
    <row r="109" spans="11:18" x14ac:dyDescent="0.35">
      <c r="K109" s="106" t="s">
        <v>597</v>
      </c>
      <c r="L109" s="106" t="s">
        <v>1014</v>
      </c>
      <c r="M109" s="106" t="s">
        <v>598</v>
      </c>
      <c r="N109" s="178">
        <v>0.75338857874243526</v>
      </c>
      <c r="O109" s="144">
        <v>190</v>
      </c>
      <c r="P109" s="124">
        <v>3</v>
      </c>
      <c r="Q109" s="136" t="s">
        <v>770</v>
      </c>
      <c r="R109" t="s">
        <v>809</v>
      </c>
    </row>
    <row r="110" spans="11:18" x14ac:dyDescent="0.35">
      <c r="K110" s="106" t="s">
        <v>345</v>
      </c>
      <c r="L110" s="106" t="s">
        <v>888</v>
      </c>
      <c r="M110" s="106" t="s">
        <v>346</v>
      </c>
      <c r="N110" s="178">
        <v>0.75422866233288921</v>
      </c>
      <c r="O110" s="144">
        <v>64</v>
      </c>
      <c r="P110" s="124">
        <v>3</v>
      </c>
      <c r="Q110" s="136" t="s">
        <v>770</v>
      </c>
      <c r="R110" t="s">
        <v>809</v>
      </c>
    </row>
    <row r="111" spans="11:18" x14ac:dyDescent="0.35">
      <c r="K111" s="106" t="s">
        <v>421</v>
      </c>
      <c r="L111" s="106" t="s">
        <v>926</v>
      </c>
      <c r="M111" s="106" t="s">
        <v>422</v>
      </c>
      <c r="N111" s="178">
        <v>0.75423778393789087</v>
      </c>
      <c r="O111" s="144">
        <v>102</v>
      </c>
      <c r="P111" s="124">
        <v>3</v>
      </c>
      <c r="Q111" s="136" t="s">
        <v>770</v>
      </c>
      <c r="R111" t="s">
        <v>809</v>
      </c>
    </row>
    <row r="112" spans="11:18" x14ac:dyDescent="0.35">
      <c r="K112" s="106" t="s">
        <v>236</v>
      </c>
      <c r="L112" s="106" t="s">
        <v>832</v>
      </c>
      <c r="M112" s="106" t="s">
        <v>237</v>
      </c>
      <c r="N112" s="178">
        <v>0.75571994644298524</v>
      </c>
      <c r="O112" s="144">
        <v>9</v>
      </c>
      <c r="P112" s="124">
        <v>3</v>
      </c>
      <c r="Q112" s="136" t="s">
        <v>770</v>
      </c>
      <c r="R112" t="s">
        <v>809</v>
      </c>
    </row>
    <row r="113" spans="11:18" x14ac:dyDescent="0.35">
      <c r="K113" s="106" t="s">
        <v>599</v>
      </c>
      <c r="L113" s="106" t="s">
        <v>1015</v>
      </c>
      <c r="M113" s="106" t="s">
        <v>600</v>
      </c>
      <c r="N113" s="178">
        <v>0.75697950745877363</v>
      </c>
      <c r="O113" s="144">
        <v>191</v>
      </c>
      <c r="P113" s="124">
        <v>3</v>
      </c>
      <c r="Q113" s="136" t="s">
        <v>770</v>
      </c>
      <c r="R113" t="s">
        <v>809</v>
      </c>
    </row>
    <row r="114" spans="11:18" x14ac:dyDescent="0.35">
      <c r="K114" s="106" t="s">
        <v>306</v>
      </c>
      <c r="L114" s="106" t="s">
        <v>867</v>
      </c>
      <c r="M114" s="106" t="s">
        <v>307</v>
      </c>
      <c r="N114" s="178">
        <v>0.7582754412874696</v>
      </c>
      <c r="O114" s="144">
        <v>44</v>
      </c>
      <c r="P114" s="124">
        <v>3</v>
      </c>
      <c r="Q114" s="136" t="s">
        <v>770</v>
      </c>
      <c r="R114" t="s">
        <v>809</v>
      </c>
    </row>
    <row r="115" spans="11:18" x14ac:dyDescent="0.35">
      <c r="K115" s="106" t="s">
        <v>252</v>
      </c>
      <c r="L115" s="106" t="s">
        <v>840</v>
      </c>
      <c r="M115" s="106" t="s">
        <v>253</v>
      </c>
      <c r="N115" s="178">
        <v>0.76013014890357855</v>
      </c>
      <c r="O115" s="144">
        <v>17</v>
      </c>
      <c r="P115" s="124">
        <v>3</v>
      </c>
      <c r="Q115" s="136" t="s">
        <v>770</v>
      </c>
      <c r="R115" t="s">
        <v>809</v>
      </c>
    </row>
    <row r="116" spans="11:18" x14ac:dyDescent="0.35">
      <c r="K116" s="106" t="s">
        <v>589</v>
      </c>
      <c r="L116" s="106" t="s">
        <v>1010</v>
      </c>
      <c r="M116" s="106" t="s">
        <v>590</v>
      </c>
      <c r="N116" s="178">
        <v>0.76165083128128419</v>
      </c>
      <c r="O116" s="144">
        <v>186</v>
      </c>
      <c r="P116" s="124">
        <v>3</v>
      </c>
      <c r="Q116" s="136" t="s">
        <v>770</v>
      </c>
      <c r="R116" t="s">
        <v>809</v>
      </c>
    </row>
    <row r="117" spans="11:18" x14ac:dyDescent="0.35">
      <c r="K117" s="106" t="s">
        <v>575</v>
      </c>
      <c r="L117" s="106" t="s">
        <v>1003</v>
      </c>
      <c r="M117" s="106" t="s">
        <v>576</v>
      </c>
      <c r="N117" s="178">
        <v>0.76188360591475734</v>
      </c>
      <c r="O117" s="144">
        <v>179</v>
      </c>
      <c r="P117" s="124">
        <v>3</v>
      </c>
      <c r="Q117" s="136" t="s">
        <v>770</v>
      </c>
      <c r="R117" t="s">
        <v>809</v>
      </c>
    </row>
    <row r="118" spans="11:18" x14ac:dyDescent="0.35">
      <c r="K118" s="106" t="s">
        <v>357</v>
      </c>
      <c r="L118" s="106" t="s">
        <v>894</v>
      </c>
      <c r="M118" s="106" t="s">
        <v>358</v>
      </c>
      <c r="N118" s="178">
        <v>0.77006150617764002</v>
      </c>
      <c r="O118" s="144">
        <v>70</v>
      </c>
      <c r="P118" s="124">
        <v>3</v>
      </c>
      <c r="Q118" s="136" t="s">
        <v>770</v>
      </c>
      <c r="R118" t="s">
        <v>809</v>
      </c>
    </row>
    <row r="119" spans="11:18" x14ac:dyDescent="0.35">
      <c r="K119" s="106" t="s">
        <v>359</v>
      </c>
      <c r="L119" s="106" t="s">
        <v>895</v>
      </c>
      <c r="M119" s="106" t="s">
        <v>360</v>
      </c>
      <c r="N119" s="178">
        <v>0.77058799108791498</v>
      </c>
      <c r="O119" s="144">
        <v>71</v>
      </c>
      <c r="P119" s="124">
        <v>3</v>
      </c>
      <c r="Q119" s="136" t="s">
        <v>770</v>
      </c>
      <c r="R119" t="s">
        <v>809</v>
      </c>
    </row>
    <row r="120" spans="11:18" x14ac:dyDescent="0.35">
      <c r="K120" s="106" t="s">
        <v>385</v>
      </c>
      <c r="L120" s="106" t="s">
        <v>908</v>
      </c>
      <c r="M120" s="106" t="s">
        <v>386</v>
      </c>
      <c r="N120" s="178">
        <v>0.77086883289388819</v>
      </c>
      <c r="O120" s="144">
        <v>84</v>
      </c>
      <c r="P120" s="124">
        <v>3</v>
      </c>
      <c r="Q120" s="136" t="s">
        <v>770</v>
      </c>
      <c r="R120" t="s">
        <v>809</v>
      </c>
    </row>
    <row r="121" spans="11:18" x14ac:dyDescent="0.35">
      <c r="K121" s="106" t="s">
        <v>549</v>
      </c>
      <c r="L121" s="106" t="s">
        <v>990</v>
      </c>
      <c r="M121" s="106" t="s">
        <v>550</v>
      </c>
      <c r="N121" s="178">
        <v>0.77337455143142619</v>
      </c>
      <c r="O121" s="144">
        <v>166</v>
      </c>
      <c r="P121" s="124">
        <v>3</v>
      </c>
      <c r="Q121" s="136" t="s">
        <v>770</v>
      </c>
      <c r="R121" t="s">
        <v>809</v>
      </c>
    </row>
    <row r="122" spans="11:18" x14ac:dyDescent="0.35">
      <c r="K122" s="106" t="s">
        <v>288</v>
      </c>
      <c r="L122" s="106" t="s">
        <v>858</v>
      </c>
      <c r="M122" s="106" t="s">
        <v>289</v>
      </c>
      <c r="N122" s="178">
        <v>0.77347633408100125</v>
      </c>
      <c r="O122" s="144">
        <v>35</v>
      </c>
      <c r="P122" s="124">
        <v>3</v>
      </c>
      <c r="Q122" s="136" t="s">
        <v>770</v>
      </c>
      <c r="R122" t="s">
        <v>809</v>
      </c>
    </row>
    <row r="123" spans="11:18" x14ac:dyDescent="0.35">
      <c r="K123" s="106" t="s">
        <v>573</v>
      </c>
      <c r="L123" s="106" t="s">
        <v>1002</v>
      </c>
      <c r="M123" s="106" t="s">
        <v>574</v>
      </c>
      <c r="N123" s="178">
        <v>0.77404138714298532</v>
      </c>
      <c r="O123" s="144">
        <v>178</v>
      </c>
      <c r="P123" s="124">
        <v>3</v>
      </c>
      <c r="Q123" s="136" t="s">
        <v>770</v>
      </c>
      <c r="R123" t="s">
        <v>809</v>
      </c>
    </row>
    <row r="124" spans="11:18" x14ac:dyDescent="0.35">
      <c r="K124" s="106" t="s">
        <v>351</v>
      </c>
      <c r="L124" s="106" t="s">
        <v>891</v>
      </c>
      <c r="M124" s="106" t="s">
        <v>352</v>
      </c>
      <c r="N124" s="178">
        <v>0.77665762490534418</v>
      </c>
      <c r="O124" s="144">
        <v>67</v>
      </c>
      <c r="P124" s="124">
        <v>3</v>
      </c>
      <c r="Q124" s="136" t="s">
        <v>770</v>
      </c>
      <c r="R124" t="s">
        <v>809</v>
      </c>
    </row>
    <row r="125" spans="11:18" x14ac:dyDescent="0.35">
      <c r="K125" s="106" t="s">
        <v>260</v>
      </c>
      <c r="L125" s="106" t="s">
        <v>844</v>
      </c>
      <c r="M125" s="106" t="s">
        <v>261</v>
      </c>
      <c r="N125" s="178">
        <v>0.77742410875908763</v>
      </c>
      <c r="O125" s="144">
        <v>21</v>
      </c>
      <c r="P125" s="124">
        <v>3</v>
      </c>
      <c r="Q125" s="136" t="s">
        <v>770</v>
      </c>
      <c r="R125" t="s">
        <v>809</v>
      </c>
    </row>
    <row r="126" spans="11:18" x14ac:dyDescent="0.35">
      <c r="K126" s="106" t="s">
        <v>583</v>
      </c>
      <c r="L126" s="106" t="s">
        <v>1007</v>
      </c>
      <c r="M126" s="106" t="s">
        <v>584</v>
      </c>
      <c r="N126" s="178">
        <v>0.77966341753794921</v>
      </c>
      <c r="O126" s="144">
        <v>183</v>
      </c>
      <c r="P126" s="124">
        <v>3</v>
      </c>
      <c r="Q126" s="136" t="s">
        <v>770</v>
      </c>
      <c r="R126" t="s">
        <v>809</v>
      </c>
    </row>
    <row r="127" spans="11:18" x14ac:dyDescent="0.35">
      <c r="K127" s="106" t="s">
        <v>373</v>
      </c>
      <c r="L127" s="106" t="s">
        <v>902</v>
      </c>
      <c r="M127" s="106" t="s">
        <v>374</v>
      </c>
      <c r="N127" s="178">
        <v>0.78317615003468466</v>
      </c>
      <c r="O127" s="144">
        <v>78</v>
      </c>
      <c r="P127" s="124">
        <v>4</v>
      </c>
      <c r="Q127" s="136" t="s">
        <v>768</v>
      </c>
      <c r="R127" t="s">
        <v>810</v>
      </c>
    </row>
    <row r="128" spans="11:18" x14ac:dyDescent="0.35">
      <c r="K128" s="106" t="s">
        <v>355</v>
      </c>
      <c r="L128" s="106" t="s">
        <v>893</v>
      </c>
      <c r="M128" s="106" t="s">
        <v>356</v>
      </c>
      <c r="N128" s="178">
        <v>0.78743466592867739</v>
      </c>
      <c r="O128" s="144">
        <v>69</v>
      </c>
      <c r="P128" s="124">
        <v>4</v>
      </c>
      <c r="Q128" s="136" t="s">
        <v>768</v>
      </c>
      <c r="R128" t="s">
        <v>810</v>
      </c>
    </row>
    <row r="129" spans="11:18" x14ac:dyDescent="0.35">
      <c r="K129" s="106" t="s">
        <v>230</v>
      </c>
      <c r="L129" s="106" t="s">
        <v>829</v>
      </c>
      <c r="M129" s="106" t="s">
        <v>231</v>
      </c>
      <c r="N129" s="178">
        <v>0.79031839524873604</v>
      </c>
      <c r="O129" s="144">
        <v>6</v>
      </c>
      <c r="P129" s="124">
        <v>4</v>
      </c>
      <c r="Q129" s="136" t="s">
        <v>768</v>
      </c>
      <c r="R129" t="s">
        <v>810</v>
      </c>
    </row>
    <row r="130" spans="11:18" x14ac:dyDescent="0.35">
      <c r="K130" s="106" t="s">
        <v>238</v>
      </c>
      <c r="L130" s="106" t="s">
        <v>833</v>
      </c>
      <c r="M130" s="106" t="s">
        <v>239</v>
      </c>
      <c r="N130" s="178">
        <v>0.79161063544913191</v>
      </c>
      <c r="O130" s="144">
        <v>10</v>
      </c>
      <c r="P130" s="124">
        <v>4</v>
      </c>
      <c r="Q130" s="136" t="s">
        <v>768</v>
      </c>
      <c r="R130" t="s">
        <v>810</v>
      </c>
    </row>
    <row r="131" spans="11:18" x14ac:dyDescent="0.35">
      <c r="K131" s="106" t="s">
        <v>461</v>
      </c>
      <c r="L131" s="106" t="s">
        <v>946</v>
      </c>
      <c r="M131" s="106" t="s">
        <v>462</v>
      </c>
      <c r="N131" s="178">
        <v>0.79184110028202892</v>
      </c>
      <c r="O131" s="144">
        <v>122</v>
      </c>
      <c r="P131" s="124">
        <v>4</v>
      </c>
      <c r="Q131" s="136" t="s">
        <v>768</v>
      </c>
      <c r="R131" t="s">
        <v>810</v>
      </c>
    </row>
    <row r="132" spans="11:18" x14ac:dyDescent="0.35">
      <c r="K132" s="106" t="s">
        <v>445</v>
      </c>
      <c r="L132" s="106" t="s">
        <v>938</v>
      </c>
      <c r="M132" s="106" t="s">
        <v>446</v>
      </c>
      <c r="N132" s="178">
        <v>0.79189456631108823</v>
      </c>
      <c r="O132" s="144">
        <v>114</v>
      </c>
      <c r="P132" s="124">
        <v>4</v>
      </c>
      <c r="Q132" s="136" t="s">
        <v>768</v>
      </c>
      <c r="R132" t="s">
        <v>810</v>
      </c>
    </row>
    <row r="133" spans="11:18" x14ac:dyDescent="0.35">
      <c r="K133" s="106" t="s">
        <v>607</v>
      </c>
      <c r="L133" s="106" t="s">
        <v>1019</v>
      </c>
      <c r="M133" s="106" t="s">
        <v>608</v>
      </c>
      <c r="N133" s="178">
        <v>0.79392178365610944</v>
      </c>
      <c r="O133" s="144">
        <v>195</v>
      </c>
      <c r="P133" s="124">
        <v>4</v>
      </c>
      <c r="Q133" s="136" t="s">
        <v>768</v>
      </c>
      <c r="R133" t="s">
        <v>810</v>
      </c>
    </row>
    <row r="134" spans="11:18" x14ac:dyDescent="0.35">
      <c r="K134" s="106" t="s">
        <v>312</v>
      </c>
      <c r="L134" s="106" t="s">
        <v>870</v>
      </c>
      <c r="M134" s="106" t="s">
        <v>313</v>
      </c>
      <c r="N134" s="178">
        <v>0.79676572649616317</v>
      </c>
      <c r="O134" s="144">
        <v>47</v>
      </c>
      <c r="P134" s="124">
        <v>4</v>
      </c>
      <c r="Q134" s="136" t="s">
        <v>768</v>
      </c>
      <c r="R134" t="s">
        <v>810</v>
      </c>
    </row>
    <row r="135" spans="11:18" x14ac:dyDescent="0.35">
      <c r="K135" s="106" t="s">
        <v>369</v>
      </c>
      <c r="L135" s="106" t="s">
        <v>900</v>
      </c>
      <c r="M135" s="106" t="s">
        <v>370</v>
      </c>
      <c r="N135" s="178">
        <v>0.79695267318772556</v>
      </c>
      <c r="O135" s="144">
        <v>76</v>
      </c>
      <c r="P135" s="124">
        <v>4</v>
      </c>
      <c r="Q135" s="136" t="s">
        <v>768</v>
      </c>
      <c r="R135" t="s">
        <v>810</v>
      </c>
    </row>
    <row r="136" spans="11:18" x14ac:dyDescent="0.35">
      <c r="K136" s="106" t="s">
        <v>264</v>
      </c>
      <c r="L136" s="106" t="s">
        <v>846</v>
      </c>
      <c r="M136" s="106" t="s">
        <v>265</v>
      </c>
      <c r="N136" s="178">
        <v>0.80288499805249192</v>
      </c>
      <c r="O136" s="144">
        <v>23</v>
      </c>
      <c r="P136" s="124">
        <v>4</v>
      </c>
      <c r="Q136" s="136" t="s">
        <v>768</v>
      </c>
      <c r="R136" t="s">
        <v>810</v>
      </c>
    </row>
    <row r="137" spans="11:18" x14ac:dyDescent="0.35">
      <c r="K137" s="106" t="s">
        <v>383</v>
      </c>
      <c r="L137" s="106" t="s">
        <v>907</v>
      </c>
      <c r="M137" s="106" t="s">
        <v>384</v>
      </c>
      <c r="N137" s="178">
        <v>0.80518134812787712</v>
      </c>
      <c r="O137" s="144">
        <v>83</v>
      </c>
      <c r="P137" s="124">
        <v>4</v>
      </c>
      <c r="Q137" s="136" t="s">
        <v>768</v>
      </c>
      <c r="R137" t="s">
        <v>810</v>
      </c>
    </row>
    <row r="138" spans="11:18" x14ac:dyDescent="0.35">
      <c r="K138" s="106" t="s">
        <v>611</v>
      </c>
      <c r="L138" s="106" t="s">
        <v>1021</v>
      </c>
      <c r="M138" s="106" t="s">
        <v>612</v>
      </c>
      <c r="N138" s="178">
        <v>0.80730903941011978</v>
      </c>
      <c r="O138" s="144">
        <v>197</v>
      </c>
      <c r="P138" s="124">
        <v>4</v>
      </c>
      <c r="Q138" s="136" t="s">
        <v>768</v>
      </c>
      <c r="R138" t="s">
        <v>810</v>
      </c>
    </row>
    <row r="139" spans="11:18" x14ac:dyDescent="0.35">
      <c r="K139" s="106" t="s">
        <v>615</v>
      </c>
      <c r="L139" s="106" t="s">
        <v>1023</v>
      </c>
      <c r="M139" s="106" t="s">
        <v>616</v>
      </c>
      <c r="N139" s="178">
        <v>0.80847099192839322</v>
      </c>
      <c r="O139" s="144">
        <v>199</v>
      </c>
      <c r="P139" s="124">
        <v>4</v>
      </c>
      <c r="Q139" s="136" t="s">
        <v>768</v>
      </c>
      <c r="R139" t="s">
        <v>810</v>
      </c>
    </row>
    <row r="140" spans="11:18" x14ac:dyDescent="0.35">
      <c r="K140" s="106" t="s">
        <v>391</v>
      </c>
      <c r="L140" s="106" t="s">
        <v>911</v>
      </c>
      <c r="M140" s="106" t="s">
        <v>392</v>
      </c>
      <c r="N140" s="178">
        <v>0.81270585793905614</v>
      </c>
      <c r="O140" s="144">
        <v>87</v>
      </c>
      <c r="P140" s="124">
        <v>4</v>
      </c>
      <c r="Q140" s="136" t="s">
        <v>768</v>
      </c>
      <c r="R140" t="s">
        <v>810</v>
      </c>
    </row>
    <row r="141" spans="11:18" x14ac:dyDescent="0.35">
      <c r="K141" s="106" t="s">
        <v>441</v>
      </c>
      <c r="L141" s="106" t="s">
        <v>936</v>
      </c>
      <c r="M141" s="106" t="s">
        <v>442</v>
      </c>
      <c r="N141" s="178">
        <v>0.81368039388037028</v>
      </c>
      <c r="O141" s="144">
        <v>112</v>
      </c>
      <c r="P141" s="124">
        <v>4</v>
      </c>
      <c r="Q141" s="136" t="s">
        <v>768</v>
      </c>
      <c r="R141" t="s">
        <v>810</v>
      </c>
    </row>
    <row r="142" spans="11:18" x14ac:dyDescent="0.35">
      <c r="K142" s="106" t="s">
        <v>471</v>
      </c>
      <c r="L142" s="106" t="s">
        <v>951</v>
      </c>
      <c r="M142" s="106" t="s">
        <v>472</v>
      </c>
      <c r="N142" s="178">
        <v>0.81933115042198079</v>
      </c>
      <c r="O142" s="144">
        <v>127</v>
      </c>
      <c r="P142" s="124">
        <v>4</v>
      </c>
      <c r="Q142" s="136" t="s">
        <v>768</v>
      </c>
      <c r="R142" t="s">
        <v>810</v>
      </c>
    </row>
    <row r="143" spans="11:18" x14ac:dyDescent="0.35">
      <c r="K143" s="106" t="s">
        <v>302</v>
      </c>
      <c r="L143" s="106" t="s">
        <v>865</v>
      </c>
      <c r="M143" s="106" t="s">
        <v>303</v>
      </c>
      <c r="N143" s="178">
        <v>0.82050770512809756</v>
      </c>
      <c r="O143" s="144">
        <v>42</v>
      </c>
      <c r="P143" s="124">
        <v>4</v>
      </c>
      <c r="Q143" s="136" t="s">
        <v>768</v>
      </c>
      <c r="R143" t="s">
        <v>810</v>
      </c>
    </row>
    <row r="144" spans="11:18" x14ac:dyDescent="0.35">
      <c r="K144" s="106" t="s">
        <v>347</v>
      </c>
      <c r="L144" s="106" t="s">
        <v>889</v>
      </c>
      <c r="M144" s="106" t="s">
        <v>348</v>
      </c>
      <c r="N144" s="178">
        <v>0.82157090714178505</v>
      </c>
      <c r="O144" s="144">
        <v>65</v>
      </c>
      <c r="P144" s="124">
        <v>4</v>
      </c>
      <c r="Q144" s="136" t="s">
        <v>768</v>
      </c>
      <c r="R144" t="s">
        <v>810</v>
      </c>
    </row>
    <row r="145" spans="11:18" x14ac:dyDescent="0.35">
      <c r="K145" s="106" t="s">
        <v>272</v>
      </c>
      <c r="L145" s="106" t="s">
        <v>850</v>
      </c>
      <c r="M145" s="106" t="s">
        <v>273</v>
      </c>
      <c r="N145" s="178">
        <v>0.82216609095942772</v>
      </c>
      <c r="O145" s="144">
        <v>27</v>
      </c>
      <c r="P145" s="124">
        <v>4</v>
      </c>
      <c r="Q145" s="136" t="s">
        <v>768</v>
      </c>
      <c r="R145" t="s">
        <v>810</v>
      </c>
    </row>
    <row r="146" spans="11:18" x14ac:dyDescent="0.35">
      <c r="K146" s="106" t="s">
        <v>228</v>
      </c>
      <c r="L146" s="106" t="s">
        <v>828</v>
      </c>
      <c r="M146" s="106" t="s">
        <v>229</v>
      </c>
      <c r="N146" s="178">
        <v>0.8232391470710072</v>
      </c>
      <c r="O146" s="144">
        <v>5</v>
      </c>
      <c r="P146" s="124">
        <v>4</v>
      </c>
      <c r="Q146" s="136" t="s">
        <v>768</v>
      </c>
      <c r="R146" t="s">
        <v>810</v>
      </c>
    </row>
    <row r="147" spans="11:18" x14ac:dyDescent="0.35">
      <c r="K147" s="106" t="s">
        <v>329</v>
      </c>
      <c r="L147" s="106" t="s">
        <v>880</v>
      </c>
      <c r="M147" s="106" t="s">
        <v>330</v>
      </c>
      <c r="N147" s="178">
        <v>0.82388418790749884</v>
      </c>
      <c r="O147" s="144">
        <v>56</v>
      </c>
      <c r="P147" s="124">
        <v>4</v>
      </c>
      <c r="Q147" s="136" t="s">
        <v>768</v>
      </c>
      <c r="R147" t="s">
        <v>810</v>
      </c>
    </row>
    <row r="148" spans="11:18" x14ac:dyDescent="0.35">
      <c r="K148" s="106" t="s">
        <v>565</v>
      </c>
      <c r="L148" s="106" t="s">
        <v>998</v>
      </c>
      <c r="M148" s="106" t="s">
        <v>566</v>
      </c>
      <c r="N148" s="178">
        <v>0.8240018805929048</v>
      </c>
      <c r="O148" s="144">
        <v>174</v>
      </c>
      <c r="P148" s="124">
        <v>4</v>
      </c>
      <c r="Q148" s="136" t="s">
        <v>768</v>
      </c>
      <c r="R148" t="s">
        <v>810</v>
      </c>
    </row>
    <row r="149" spans="11:18" x14ac:dyDescent="0.35">
      <c r="K149" s="106" t="s">
        <v>224</v>
      </c>
      <c r="L149" s="106" t="s">
        <v>826</v>
      </c>
      <c r="M149" s="106" t="s">
        <v>225</v>
      </c>
      <c r="N149" s="178">
        <v>0.82798449834366861</v>
      </c>
      <c r="O149" s="144">
        <v>3</v>
      </c>
      <c r="P149" s="124">
        <v>4</v>
      </c>
      <c r="Q149" s="136" t="s">
        <v>768</v>
      </c>
      <c r="R149" t="s">
        <v>810</v>
      </c>
    </row>
    <row r="150" spans="11:18" x14ac:dyDescent="0.35">
      <c r="K150" s="106" t="s">
        <v>325</v>
      </c>
      <c r="L150" s="106" t="s">
        <v>878</v>
      </c>
      <c r="M150" s="106" t="s">
        <v>326</v>
      </c>
      <c r="N150" s="178">
        <v>0.83297427587830997</v>
      </c>
      <c r="O150" s="144">
        <v>54</v>
      </c>
      <c r="P150" s="124">
        <v>4</v>
      </c>
      <c r="Q150" s="136" t="s">
        <v>768</v>
      </c>
      <c r="R150" t="s">
        <v>810</v>
      </c>
    </row>
    <row r="151" spans="11:18" x14ac:dyDescent="0.35">
      <c r="K151" s="106" t="s">
        <v>274</v>
      </c>
      <c r="L151" s="106" t="s">
        <v>851</v>
      </c>
      <c r="M151" s="106" t="s">
        <v>275</v>
      </c>
      <c r="N151" s="178">
        <v>0.8353828344545865</v>
      </c>
      <c r="O151" s="144">
        <v>28</v>
      </c>
      <c r="P151" s="124">
        <v>4</v>
      </c>
      <c r="Q151" s="136" t="s">
        <v>768</v>
      </c>
      <c r="R151" t="s">
        <v>810</v>
      </c>
    </row>
    <row r="152" spans="11:18" x14ac:dyDescent="0.35">
      <c r="K152" s="106" t="s">
        <v>459</v>
      </c>
      <c r="L152" s="106" t="s">
        <v>945</v>
      </c>
      <c r="M152" s="106" t="s">
        <v>460</v>
      </c>
      <c r="N152" s="178">
        <v>0.83545354530277482</v>
      </c>
      <c r="O152" s="144">
        <v>121</v>
      </c>
      <c r="P152" s="124">
        <v>4</v>
      </c>
      <c r="Q152" s="136" t="s">
        <v>768</v>
      </c>
      <c r="R152" t="s">
        <v>810</v>
      </c>
    </row>
    <row r="153" spans="11:18" x14ac:dyDescent="0.35">
      <c r="K153" s="106" t="s">
        <v>451</v>
      </c>
      <c r="L153" s="106" t="s">
        <v>941</v>
      </c>
      <c r="M153" s="106" t="s">
        <v>452</v>
      </c>
      <c r="N153" s="178">
        <v>0.83613568934961435</v>
      </c>
      <c r="O153" s="144">
        <v>117</v>
      </c>
      <c r="P153" s="124">
        <v>4</v>
      </c>
      <c r="Q153" s="136" t="s">
        <v>768</v>
      </c>
      <c r="R153" t="s">
        <v>810</v>
      </c>
    </row>
    <row r="154" spans="11:18" x14ac:dyDescent="0.35">
      <c r="K154" s="106" t="s">
        <v>415</v>
      </c>
      <c r="L154" s="106" t="s">
        <v>923</v>
      </c>
      <c r="M154" s="106" t="s">
        <v>416</v>
      </c>
      <c r="N154" s="178">
        <v>0.8371085537146441</v>
      </c>
      <c r="O154" s="144">
        <v>99</v>
      </c>
      <c r="P154" s="124">
        <v>4</v>
      </c>
      <c r="Q154" s="136" t="s">
        <v>768</v>
      </c>
      <c r="R154" t="s">
        <v>810</v>
      </c>
    </row>
    <row r="155" spans="11:18" x14ac:dyDescent="0.35">
      <c r="K155" s="106" t="s">
        <v>551</v>
      </c>
      <c r="L155" s="106" t="s">
        <v>991</v>
      </c>
      <c r="M155" s="106" t="s">
        <v>552</v>
      </c>
      <c r="N155" s="178">
        <v>0.83736573066704245</v>
      </c>
      <c r="O155" s="144">
        <v>167</v>
      </c>
      <c r="P155" s="124">
        <v>4</v>
      </c>
      <c r="Q155" s="136" t="s">
        <v>768</v>
      </c>
      <c r="R155" t="s">
        <v>810</v>
      </c>
    </row>
    <row r="156" spans="11:18" x14ac:dyDescent="0.35">
      <c r="K156" s="106" t="s">
        <v>294</v>
      </c>
      <c r="L156" s="106" t="s">
        <v>861</v>
      </c>
      <c r="M156" s="106" t="s">
        <v>295</v>
      </c>
      <c r="N156" s="178">
        <v>0.83857541094958932</v>
      </c>
      <c r="O156" s="144">
        <v>38</v>
      </c>
      <c r="P156" s="124">
        <v>4</v>
      </c>
      <c r="Q156" s="136" t="s">
        <v>768</v>
      </c>
      <c r="R156" t="s">
        <v>810</v>
      </c>
    </row>
    <row r="157" spans="11:18" x14ac:dyDescent="0.35">
      <c r="K157" s="106" t="s">
        <v>569</v>
      </c>
      <c r="L157" s="106" t="s">
        <v>1000</v>
      </c>
      <c r="M157" s="106" t="s">
        <v>570</v>
      </c>
      <c r="N157" s="178">
        <v>0.83910508003321982</v>
      </c>
      <c r="O157" s="144">
        <v>176</v>
      </c>
      <c r="P157" s="124">
        <v>4</v>
      </c>
      <c r="Q157" s="136" t="s">
        <v>768</v>
      </c>
      <c r="R157" t="s">
        <v>810</v>
      </c>
    </row>
    <row r="158" spans="11:18" x14ac:dyDescent="0.35">
      <c r="K158" s="106" t="s">
        <v>375</v>
      </c>
      <c r="L158" s="106" t="s">
        <v>903</v>
      </c>
      <c r="M158" s="106" t="s">
        <v>376</v>
      </c>
      <c r="N158" s="178">
        <v>0.84070306161324815</v>
      </c>
      <c r="O158" s="144">
        <v>79</v>
      </c>
      <c r="P158" s="124">
        <v>4</v>
      </c>
      <c r="Q158" s="136" t="s">
        <v>768</v>
      </c>
      <c r="R158" t="s">
        <v>810</v>
      </c>
    </row>
    <row r="159" spans="11:18" x14ac:dyDescent="0.35">
      <c r="K159" s="106" t="s">
        <v>457</v>
      </c>
      <c r="L159" s="106" t="s">
        <v>944</v>
      </c>
      <c r="M159" s="106" t="s">
        <v>458</v>
      </c>
      <c r="N159" s="178">
        <v>0.84103959588462573</v>
      </c>
      <c r="O159" s="144">
        <v>120</v>
      </c>
      <c r="P159" s="124">
        <v>4</v>
      </c>
      <c r="Q159" s="136" t="s">
        <v>768</v>
      </c>
      <c r="R159" t="s">
        <v>810</v>
      </c>
    </row>
    <row r="160" spans="11:18" x14ac:dyDescent="0.35">
      <c r="K160" s="106" t="s">
        <v>465</v>
      </c>
      <c r="L160" s="106" t="s">
        <v>948</v>
      </c>
      <c r="M160" s="106" t="s">
        <v>466</v>
      </c>
      <c r="N160" s="178">
        <v>0.84164048621906151</v>
      </c>
      <c r="O160" s="144">
        <v>124</v>
      </c>
      <c r="P160" s="124">
        <v>4</v>
      </c>
      <c r="Q160" s="136" t="s">
        <v>768</v>
      </c>
      <c r="R160" t="s">
        <v>810</v>
      </c>
    </row>
    <row r="161" spans="11:18" x14ac:dyDescent="0.35">
      <c r="K161" s="106" t="s">
        <v>292</v>
      </c>
      <c r="L161" s="106" t="s">
        <v>860</v>
      </c>
      <c r="M161" s="106" t="s">
        <v>293</v>
      </c>
      <c r="N161" s="178">
        <v>0.84516481335923832</v>
      </c>
      <c r="O161" s="144">
        <v>37</v>
      </c>
      <c r="P161" s="124">
        <v>4</v>
      </c>
      <c r="Q161" s="136" t="s">
        <v>768</v>
      </c>
      <c r="R161" t="s">
        <v>810</v>
      </c>
    </row>
    <row r="162" spans="11:18" x14ac:dyDescent="0.35">
      <c r="K162" s="106" t="s">
        <v>324</v>
      </c>
      <c r="L162" s="106" t="s">
        <v>876</v>
      </c>
      <c r="M162" s="168" t="s">
        <v>877</v>
      </c>
      <c r="N162" s="178">
        <v>0.84654292945499832</v>
      </c>
      <c r="O162" s="144">
        <v>53</v>
      </c>
      <c r="P162" s="124">
        <v>4</v>
      </c>
      <c r="Q162" s="136" t="s">
        <v>768</v>
      </c>
      <c r="R162" t="s">
        <v>810</v>
      </c>
    </row>
    <row r="163" spans="11:18" x14ac:dyDescent="0.35">
      <c r="K163" s="106" t="s">
        <v>397</v>
      </c>
      <c r="L163" s="106" t="s">
        <v>914</v>
      </c>
      <c r="M163" s="106" t="s">
        <v>398</v>
      </c>
      <c r="N163" s="178">
        <v>0.84828757692338541</v>
      </c>
      <c r="O163" s="144">
        <v>90</v>
      </c>
      <c r="P163" s="124">
        <v>4</v>
      </c>
      <c r="Q163" s="136" t="s">
        <v>768</v>
      </c>
      <c r="R163" t="s">
        <v>810</v>
      </c>
    </row>
    <row r="164" spans="11:18" x14ac:dyDescent="0.35">
      <c r="K164" s="106" t="s">
        <v>320</v>
      </c>
      <c r="L164" s="106" t="s">
        <v>874</v>
      </c>
      <c r="M164" s="106" t="s">
        <v>321</v>
      </c>
      <c r="N164" s="178">
        <v>0.85185520171193563</v>
      </c>
      <c r="O164" s="144">
        <v>51</v>
      </c>
      <c r="P164" s="124">
        <v>4</v>
      </c>
      <c r="Q164" s="136" t="s">
        <v>768</v>
      </c>
      <c r="R164" t="s">
        <v>810</v>
      </c>
    </row>
    <row r="165" spans="11:18" x14ac:dyDescent="0.35">
      <c r="K165" s="106" t="s">
        <v>559</v>
      </c>
      <c r="L165" s="106" t="s">
        <v>995</v>
      </c>
      <c r="M165" s="106" t="s">
        <v>560</v>
      </c>
      <c r="N165" s="178">
        <v>0.85439472255785065</v>
      </c>
      <c r="O165" s="144">
        <v>171</v>
      </c>
      <c r="P165" s="124">
        <v>4</v>
      </c>
      <c r="Q165" s="136" t="s">
        <v>768</v>
      </c>
      <c r="R165" t="s">
        <v>810</v>
      </c>
    </row>
    <row r="166" spans="11:18" x14ac:dyDescent="0.35">
      <c r="K166" s="106" t="s">
        <v>262</v>
      </c>
      <c r="L166" s="106" t="s">
        <v>845</v>
      </c>
      <c r="M166" s="106" t="s">
        <v>263</v>
      </c>
      <c r="N166" s="178">
        <v>0.85462245430824868</v>
      </c>
      <c r="O166" s="144">
        <v>22</v>
      </c>
      <c r="P166" s="124">
        <v>4</v>
      </c>
      <c r="Q166" s="136" t="s">
        <v>768</v>
      </c>
      <c r="R166" t="s">
        <v>810</v>
      </c>
    </row>
    <row r="167" spans="11:18" x14ac:dyDescent="0.35">
      <c r="K167" s="106" t="s">
        <v>437</v>
      </c>
      <c r="L167" s="106" t="s">
        <v>934</v>
      </c>
      <c r="M167" s="106" t="s">
        <v>438</v>
      </c>
      <c r="N167" s="178">
        <v>0.85602871544978898</v>
      </c>
      <c r="O167" s="144">
        <v>110</v>
      </c>
      <c r="P167" s="124">
        <v>4</v>
      </c>
      <c r="Q167" s="136" t="s">
        <v>768</v>
      </c>
      <c r="R167" t="s">
        <v>810</v>
      </c>
    </row>
    <row r="168" spans="11:18" x14ac:dyDescent="0.35">
      <c r="K168" s="106" t="s">
        <v>463</v>
      </c>
      <c r="L168" s="106" t="s">
        <v>947</v>
      </c>
      <c r="M168" s="106" t="s">
        <v>464</v>
      </c>
      <c r="N168" s="178">
        <v>0.85806820104645209</v>
      </c>
      <c r="O168" s="144">
        <v>123</v>
      </c>
      <c r="P168" s="124">
        <v>4</v>
      </c>
      <c r="Q168" s="136" t="s">
        <v>768</v>
      </c>
      <c r="R168" t="s">
        <v>810</v>
      </c>
    </row>
    <row r="169" spans="11:18" x14ac:dyDescent="0.35">
      <c r="K169" s="106" t="s">
        <v>567</v>
      </c>
      <c r="L169" s="106" t="s">
        <v>999</v>
      </c>
      <c r="M169" s="106" t="s">
        <v>568</v>
      </c>
      <c r="N169" s="178">
        <v>0.86629905685694086</v>
      </c>
      <c r="O169" s="144">
        <v>175</v>
      </c>
      <c r="P169" s="124">
        <v>5</v>
      </c>
      <c r="Q169" s="136" t="s">
        <v>767</v>
      </c>
      <c r="R169" t="s">
        <v>811</v>
      </c>
    </row>
    <row r="170" spans="11:18" x14ac:dyDescent="0.35">
      <c r="K170" s="106" t="s">
        <v>579</v>
      </c>
      <c r="L170" s="106" t="s">
        <v>1005</v>
      </c>
      <c r="M170" s="106" t="s">
        <v>580</v>
      </c>
      <c r="N170" s="178">
        <v>0.86843076844348266</v>
      </c>
      <c r="O170" s="144">
        <v>181</v>
      </c>
      <c r="P170" s="124">
        <v>5</v>
      </c>
      <c r="Q170" s="136" t="s">
        <v>767</v>
      </c>
      <c r="R170" t="s">
        <v>811</v>
      </c>
    </row>
    <row r="171" spans="11:18" x14ac:dyDescent="0.35">
      <c r="K171" s="106" t="s">
        <v>240</v>
      </c>
      <c r="L171" s="106" t="s">
        <v>834</v>
      </c>
      <c r="M171" s="106" t="s">
        <v>241</v>
      </c>
      <c r="N171" s="178">
        <v>0.87202274438056282</v>
      </c>
      <c r="O171" s="144">
        <v>11</v>
      </c>
      <c r="P171" s="124">
        <v>5</v>
      </c>
      <c r="Q171" s="136" t="s">
        <v>767</v>
      </c>
      <c r="R171" t="s">
        <v>811</v>
      </c>
    </row>
    <row r="172" spans="11:18" x14ac:dyDescent="0.35">
      <c r="K172" s="106" t="s">
        <v>377</v>
      </c>
      <c r="L172" s="106" t="s">
        <v>904</v>
      </c>
      <c r="M172" s="106" t="s">
        <v>378</v>
      </c>
      <c r="N172" s="178">
        <v>0.87257641305977085</v>
      </c>
      <c r="O172" s="144">
        <v>80</v>
      </c>
      <c r="P172" s="124">
        <v>5</v>
      </c>
      <c r="Q172" s="136" t="s">
        <v>767</v>
      </c>
      <c r="R172" t="s">
        <v>811</v>
      </c>
    </row>
    <row r="173" spans="11:18" x14ac:dyDescent="0.35">
      <c r="K173" s="106" t="s">
        <v>467</v>
      </c>
      <c r="L173" s="106" t="s">
        <v>949</v>
      </c>
      <c r="M173" s="106" t="s">
        <v>468</v>
      </c>
      <c r="N173" s="178">
        <v>0.87388650635234144</v>
      </c>
      <c r="O173" s="144">
        <v>125</v>
      </c>
      <c r="P173" s="124">
        <v>5</v>
      </c>
      <c r="Q173" s="136" t="s">
        <v>767</v>
      </c>
      <c r="R173" t="s">
        <v>811</v>
      </c>
    </row>
    <row r="174" spans="11:18" x14ac:dyDescent="0.35">
      <c r="K174" s="106" t="s">
        <v>341</v>
      </c>
      <c r="L174" s="106" t="s">
        <v>886</v>
      </c>
      <c r="M174" s="106" t="s">
        <v>342</v>
      </c>
      <c r="N174" s="178">
        <v>0.87642800522431619</v>
      </c>
      <c r="O174" s="144">
        <v>62</v>
      </c>
      <c r="P174" s="124">
        <v>5</v>
      </c>
      <c r="Q174" s="136" t="s">
        <v>767</v>
      </c>
      <c r="R174" t="s">
        <v>811</v>
      </c>
    </row>
    <row r="175" spans="11:18" x14ac:dyDescent="0.35">
      <c r="K175" s="106" t="s">
        <v>242</v>
      </c>
      <c r="L175" s="106" t="s">
        <v>835</v>
      </c>
      <c r="M175" s="106" t="s">
        <v>243</v>
      </c>
      <c r="N175" s="178">
        <v>0.87647219825813405</v>
      </c>
      <c r="O175" s="144">
        <v>12</v>
      </c>
      <c r="P175" s="124">
        <v>5</v>
      </c>
      <c r="Q175" s="136" t="s">
        <v>767</v>
      </c>
      <c r="R175" t="s">
        <v>811</v>
      </c>
    </row>
    <row r="176" spans="11:18" x14ac:dyDescent="0.35">
      <c r="K176" s="106" t="s">
        <v>563</v>
      </c>
      <c r="L176" s="106" t="s">
        <v>997</v>
      </c>
      <c r="M176" s="106" t="s">
        <v>564</v>
      </c>
      <c r="N176" s="178">
        <v>0.87916416159711108</v>
      </c>
      <c r="O176" s="144">
        <v>173</v>
      </c>
      <c r="P176" s="124">
        <v>5</v>
      </c>
      <c r="Q176" s="136" t="s">
        <v>767</v>
      </c>
      <c r="R176" t="s">
        <v>811</v>
      </c>
    </row>
    <row r="177" spans="11:18" x14ac:dyDescent="0.35">
      <c r="K177" s="106" t="s">
        <v>226</v>
      </c>
      <c r="L177" s="106" t="s">
        <v>827</v>
      </c>
      <c r="M177" s="106" t="s">
        <v>227</v>
      </c>
      <c r="N177" s="178">
        <v>0.88011196896680011</v>
      </c>
      <c r="O177" s="144">
        <v>4</v>
      </c>
      <c r="P177" s="124">
        <v>5</v>
      </c>
      <c r="Q177" s="136" t="s">
        <v>767</v>
      </c>
      <c r="R177" t="s">
        <v>811</v>
      </c>
    </row>
    <row r="178" spans="11:18" x14ac:dyDescent="0.35">
      <c r="K178" s="106" t="s">
        <v>447</v>
      </c>
      <c r="L178" s="106" t="s">
        <v>939</v>
      </c>
      <c r="M178" s="106" t="s">
        <v>448</v>
      </c>
      <c r="N178" s="178">
        <v>0.88207363683787499</v>
      </c>
      <c r="O178" s="144">
        <v>115</v>
      </c>
      <c r="P178" s="124">
        <v>5</v>
      </c>
      <c r="Q178" s="136" t="s">
        <v>767</v>
      </c>
      <c r="R178" t="s">
        <v>811</v>
      </c>
    </row>
    <row r="179" spans="11:18" x14ac:dyDescent="0.35">
      <c r="K179" s="106" t="s">
        <v>393</v>
      </c>
      <c r="L179" s="106" t="s">
        <v>912</v>
      </c>
      <c r="M179" s="106" t="s">
        <v>394</v>
      </c>
      <c r="N179" s="178">
        <v>0.8824121963578978</v>
      </c>
      <c r="O179" s="144">
        <v>88</v>
      </c>
      <c r="P179" s="124">
        <v>5</v>
      </c>
      <c r="Q179" s="136" t="s">
        <v>767</v>
      </c>
      <c r="R179" t="s">
        <v>811</v>
      </c>
    </row>
    <row r="180" spans="11:18" x14ac:dyDescent="0.35">
      <c r="K180" s="106" t="s">
        <v>587</v>
      </c>
      <c r="L180" s="106" t="s">
        <v>1009</v>
      </c>
      <c r="M180" s="106" t="s">
        <v>588</v>
      </c>
      <c r="N180" s="178">
        <v>0.88484090530398485</v>
      </c>
      <c r="O180" s="144">
        <v>185</v>
      </c>
      <c r="P180" s="124">
        <v>5</v>
      </c>
      <c r="Q180" s="136" t="s">
        <v>767</v>
      </c>
      <c r="R180" t="s">
        <v>811</v>
      </c>
    </row>
    <row r="181" spans="11:18" x14ac:dyDescent="0.35">
      <c r="K181" s="106" t="s">
        <v>222</v>
      </c>
      <c r="L181" s="106" t="s">
        <v>825</v>
      </c>
      <c r="M181" s="106" t="s">
        <v>223</v>
      </c>
      <c r="N181" s="178">
        <v>0.88587916435237479</v>
      </c>
      <c r="O181" s="144">
        <v>2</v>
      </c>
      <c r="P181" s="124">
        <v>5</v>
      </c>
      <c r="Q181" s="136" t="s">
        <v>767</v>
      </c>
      <c r="R181" t="s">
        <v>811</v>
      </c>
    </row>
    <row r="182" spans="11:18" x14ac:dyDescent="0.35">
      <c r="K182" s="106" t="s">
        <v>318</v>
      </c>
      <c r="L182" s="106" t="s">
        <v>873</v>
      </c>
      <c r="M182" s="106" t="s">
        <v>319</v>
      </c>
      <c r="N182" s="178">
        <v>0.88768149848440048</v>
      </c>
      <c r="O182" s="144">
        <v>50</v>
      </c>
      <c r="P182" s="124">
        <v>5</v>
      </c>
      <c r="Q182" s="136" t="s">
        <v>767</v>
      </c>
      <c r="R182" t="s">
        <v>811</v>
      </c>
    </row>
    <row r="183" spans="11:18" x14ac:dyDescent="0.35">
      <c r="K183" s="106" t="s">
        <v>308</v>
      </c>
      <c r="L183" s="106" t="s">
        <v>868</v>
      </c>
      <c r="M183" s="106" t="s">
        <v>309</v>
      </c>
      <c r="N183" s="178">
        <v>0.88802828316016402</v>
      </c>
      <c r="O183" s="144">
        <v>45</v>
      </c>
      <c r="P183" s="124">
        <v>5</v>
      </c>
      <c r="Q183" s="136" t="s">
        <v>767</v>
      </c>
      <c r="R183" t="s">
        <v>811</v>
      </c>
    </row>
    <row r="184" spans="11:18" x14ac:dyDescent="0.35">
      <c r="K184" s="106" t="s">
        <v>379</v>
      </c>
      <c r="L184" s="106" t="s">
        <v>905</v>
      </c>
      <c r="M184" s="106" t="s">
        <v>380</v>
      </c>
      <c r="N184" s="178">
        <v>0.89263209005484723</v>
      </c>
      <c r="O184" s="144">
        <v>81</v>
      </c>
      <c r="P184" s="124">
        <v>5</v>
      </c>
      <c r="Q184" s="136" t="s">
        <v>767</v>
      </c>
      <c r="R184" t="s">
        <v>811</v>
      </c>
    </row>
    <row r="185" spans="11:18" x14ac:dyDescent="0.35">
      <c r="K185" s="106" t="s">
        <v>331</v>
      </c>
      <c r="L185" s="106" t="s">
        <v>881</v>
      </c>
      <c r="M185" s="106" t="s">
        <v>332</v>
      </c>
      <c r="N185" s="178">
        <v>0.89703001184946485</v>
      </c>
      <c r="O185" s="144">
        <v>57</v>
      </c>
      <c r="P185" s="124">
        <v>5</v>
      </c>
      <c r="Q185" s="136" t="s">
        <v>767</v>
      </c>
      <c r="R185" t="s">
        <v>811</v>
      </c>
    </row>
    <row r="186" spans="11:18" x14ac:dyDescent="0.35">
      <c r="K186" s="106" t="s">
        <v>343</v>
      </c>
      <c r="L186" s="106" t="s">
        <v>887</v>
      </c>
      <c r="M186" s="106" t="s">
        <v>344</v>
      </c>
      <c r="N186" s="178">
        <v>0.90355282744070364</v>
      </c>
      <c r="O186" s="144">
        <v>63</v>
      </c>
      <c r="P186" s="124">
        <v>5</v>
      </c>
      <c r="Q186" s="136" t="s">
        <v>767</v>
      </c>
      <c r="R186" t="s">
        <v>811</v>
      </c>
    </row>
    <row r="187" spans="11:18" x14ac:dyDescent="0.35">
      <c r="K187" s="106" t="s">
        <v>381</v>
      </c>
      <c r="L187" s="106" t="s">
        <v>906</v>
      </c>
      <c r="M187" s="106" t="s">
        <v>382</v>
      </c>
      <c r="N187" s="178">
        <v>0.90384708598094665</v>
      </c>
      <c r="O187" s="144">
        <v>82</v>
      </c>
      <c r="P187" s="124">
        <v>5</v>
      </c>
      <c r="Q187" s="136" t="s">
        <v>767</v>
      </c>
      <c r="R187" t="s">
        <v>811</v>
      </c>
    </row>
    <row r="188" spans="11:18" x14ac:dyDescent="0.35">
      <c r="K188" s="106" t="s">
        <v>469</v>
      </c>
      <c r="L188" s="106" t="s">
        <v>950</v>
      </c>
      <c r="M188" s="106" t="s">
        <v>470</v>
      </c>
      <c r="N188" s="178">
        <v>0.9047104787592849</v>
      </c>
      <c r="O188" s="144">
        <v>126</v>
      </c>
      <c r="P188" s="124">
        <v>5</v>
      </c>
      <c r="Q188" s="136" t="s">
        <v>767</v>
      </c>
      <c r="R188" t="s">
        <v>811</v>
      </c>
    </row>
    <row r="189" spans="11:18" x14ac:dyDescent="0.35">
      <c r="K189" s="106" t="s">
        <v>429</v>
      </c>
      <c r="L189" s="106" t="s">
        <v>930</v>
      </c>
      <c r="M189" s="106" t="s">
        <v>430</v>
      </c>
      <c r="N189" s="178">
        <v>0.90476629802731823</v>
      </c>
      <c r="O189" s="144">
        <v>106</v>
      </c>
      <c r="P189" s="124">
        <v>5</v>
      </c>
      <c r="Q189" s="136" t="s">
        <v>767</v>
      </c>
      <c r="R189" t="s">
        <v>811</v>
      </c>
    </row>
    <row r="190" spans="11:18" x14ac:dyDescent="0.35">
      <c r="K190" s="106" t="s">
        <v>335</v>
      </c>
      <c r="L190" s="106" t="s">
        <v>883</v>
      </c>
      <c r="M190" s="106" t="s">
        <v>336</v>
      </c>
      <c r="N190" s="178">
        <v>0.90844466835391902</v>
      </c>
      <c r="O190" s="144">
        <v>59</v>
      </c>
      <c r="P190" s="124">
        <v>5</v>
      </c>
      <c r="Q190" s="136" t="s">
        <v>767</v>
      </c>
      <c r="R190" t="s">
        <v>811</v>
      </c>
    </row>
    <row r="191" spans="11:18" x14ac:dyDescent="0.35">
      <c r="K191" s="106" t="s">
        <v>220</v>
      </c>
      <c r="L191" s="106" t="s">
        <v>824</v>
      </c>
      <c r="M191" s="106" t="s">
        <v>221</v>
      </c>
      <c r="N191" s="178">
        <v>0.91226819826204075</v>
      </c>
      <c r="O191" s="144">
        <v>1</v>
      </c>
      <c r="P191" s="124">
        <v>5</v>
      </c>
      <c r="Q191" s="136" t="s">
        <v>767</v>
      </c>
      <c r="R191" t="s">
        <v>811</v>
      </c>
    </row>
    <row r="192" spans="11:18" x14ac:dyDescent="0.35">
      <c r="K192" s="106" t="s">
        <v>403</v>
      </c>
      <c r="L192" s="106" t="s">
        <v>917</v>
      </c>
      <c r="M192" s="106" t="s">
        <v>404</v>
      </c>
      <c r="N192" s="178">
        <v>0.91797415921339198</v>
      </c>
      <c r="O192" s="144">
        <v>93</v>
      </c>
      <c r="P192" s="124">
        <v>5</v>
      </c>
      <c r="Q192" s="136" t="s">
        <v>767</v>
      </c>
      <c r="R192" t="s">
        <v>811</v>
      </c>
    </row>
    <row r="193" spans="11:18" x14ac:dyDescent="0.35">
      <c r="K193" s="106" t="s">
        <v>453</v>
      </c>
      <c r="L193" s="106" t="s">
        <v>942</v>
      </c>
      <c r="M193" s="106" t="s">
        <v>454</v>
      </c>
      <c r="N193" s="178">
        <v>0.92292488123426297</v>
      </c>
      <c r="O193" s="144">
        <v>118</v>
      </c>
      <c r="P193" s="124">
        <v>5</v>
      </c>
      <c r="Q193" s="136" t="s">
        <v>767</v>
      </c>
      <c r="R193" t="s">
        <v>811</v>
      </c>
    </row>
    <row r="194" spans="11:18" x14ac:dyDescent="0.35">
      <c r="K194" s="106" t="s">
        <v>353</v>
      </c>
      <c r="L194" s="106" t="s">
        <v>892</v>
      </c>
      <c r="M194" s="106" t="s">
        <v>354</v>
      </c>
      <c r="N194" s="178">
        <v>0.92655868657344853</v>
      </c>
      <c r="O194" s="144">
        <v>68</v>
      </c>
      <c r="P194" s="124">
        <v>5</v>
      </c>
      <c r="Q194" s="136" t="s">
        <v>767</v>
      </c>
      <c r="R194" t="s">
        <v>811</v>
      </c>
    </row>
    <row r="195" spans="11:18" x14ac:dyDescent="0.35">
      <c r="K195" s="106" t="s">
        <v>541</v>
      </c>
      <c r="L195" s="106" t="s">
        <v>986</v>
      </c>
      <c r="M195" s="106" t="s">
        <v>542</v>
      </c>
      <c r="N195" s="178">
        <v>0.92934669887344379</v>
      </c>
      <c r="O195" s="144">
        <v>162</v>
      </c>
      <c r="P195" s="124">
        <v>5</v>
      </c>
      <c r="Q195" s="136" t="s">
        <v>767</v>
      </c>
      <c r="R195" t="s">
        <v>811</v>
      </c>
    </row>
    <row r="196" spans="11:18" x14ac:dyDescent="0.35">
      <c r="K196" s="106" t="s">
        <v>304</v>
      </c>
      <c r="L196" s="106" t="s">
        <v>866</v>
      </c>
      <c r="M196" s="106" t="s">
        <v>305</v>
      </c>
      <c r="N196" s="178">
        <v>0.9329843491495704</v>
      </c>
      <c r="O196" s="144">
        <v>43</v>
      </c>
      <c r="P196" s="124">
        <v>5</v>
      </c>
      <c r="Q196" s="136" t="s">
        <v>767</v>
      </c>
      <c r="R196" t="s">
        <v>811</v>
      </c>
    </row>
    <row r="197" spans="11:18" x14ac:dyDescent="0.35">
      <c r="K197" s="106" t="s">
        <v>322</v>
      </c>
      <c r="L197" s="106" t="s">
        <v>875</v>
      </c>
      <c r="M197" s="106" t="s">
        <v>323</v>
      </c>
      <c r="N197" s="178">
        <v>0.94195967021400706</v>
      </c>
      <c r="O197" s="144">
        <v>52</v>
      </c>
      <c r="P197" s="124">
        <v>5</v>
      </c>
      <c r="Q197" s="136" t="s">
        <v>767</v>
      </c>
      <c r="R197" t="s">
        <v>811</v>
      </c>
    </row>
    <row r="198" spans="11:18" x14ac:dyDescent="0.35">
      <c r="K198" s="106" t="s">
        <v>557</v>
      </c>
      <c r="L198" s="106" t="s">
        <v>994</v>
      </c>
      <c r="M198" s="106" t="s">
        <v>558</v>
      </c>
      <c r="N198" s="178">
        <v>0.95361460523938468</v>
      </c>
      <c r="O198" s="144">
        <v>170</v>
      </c>
      <c r="P198" s="124">
        <v>5</v>
      </c>
      <c r="Q198" s="136" t="s">
        <v>767</v>
      </c>
      <c r="R198" t="s">
        <v>811</v>
      </c>
    </row>
    <row r="199" spans="11:18" x14ac:dyDescent="0.35">
      <c r="K199" s="106" t="s">
        <v>577</v>
      </c>
      <c r="L199" s="106" t="s">
        <v>1004</v>
      </c>
      <c r="M199" s="106" t="s">
        <v>578</v>
      </c>
      <c r="N199" s="178">
        <v>0.96280669277024056</v>
      </c>
      <c r="O199" s="144">
        <v>180</v>
      </c>
      <c r="P199" s="124">
        <v>5</v>
      </c>
      <c r="Q199" s="136" t="s">
        <v>767</v>
      </c>
      <c r="R199" t="s">
        <v>811</v>
      </c>
    </row>
    <row r="200" spans="11:18" x14ac:dyDescent="0.35">
      <c r="K200" s="106" t="s">
        <v>339</v>
      </c>
      <c r="L200" s="106" t="s">
        <v>885</v>
      </c>
      <c r="M200" s="106" t="s">
        <v>340</v>
      </c>
      <c r="N200" s="178">
        <v>0.9749403264346469</v>
      </c>
      <c r="O200" s="144">
        <v>61</v>
      </c>
      <c r="P200" s="124">
        <v>5</v>
      </c>
      <c r="Q200" s="136" t="s">
        <v>767</v>
      </c>
      <c r="R200" t="s">
        <v>811</v>
      </c>
    </row>
    <row r="201" spans="11:18" x14ac:dyDescent="0.35">
      <c r="K201" s="106" t="s">
        <v>232</v>
      </c>
      <c r="L201" s="106" t="s">
        <v>830</v>
      </c>
      <c r="M201" s="106" t="s">
        <v>233</v>
      </c>
      <c r="N201" s="178">
        <v>0.97779832311410897</v>
      </c>
      <c r="O201" s="144">
        <v>7</v>
      </c>
      <c r="P201" s="124">
        <v>5</v>
      </c>
      <c r="Q201" s="136" t="s">
        <v>767</v>
      </c>
      <c r="R201" t="s">
        <v>811</v>
      </c>
    </row>
    <row r="202" spans="11:18" x14ac:dyDescent="0.35">
      <c r="K202" s="106" t="s">
        <v>389</v>
      </c>
      <c r="L202" s="106" t="s">
        <v>910</v>
      </c>
      <c r="M202" s="106" t="s">
        <v>390</v>
      </c>
      <c r="N202" s="178">
        <v>0.99231955547924366</v>
      </c>
      <c r="O202" s="144">
        <v>86</v>
      </c>
      <c r="P202" s="124">
        <v>5</v>
      </c>
      <c r="Q202" s="136" t="s">
        <v>767</v>
      </c>
      <c r="R202" t="s">
        <v>811</v>
      </c>
    </row>
    <row r="203" spans="11:18" x14ac:dyDescent="0.35">
      <c r="K203" s="106" t="s">
        <v>581</v>
      </c>
      <c r="L203" s="106" t="s">
        <v>1006</v>
      </c>
      <c r="M203" s="106" t="s">
        <v>582</v>
      </c>
      <c r="N203" s="178">
        <v>0.99905569125609861</v>
      </c>
      <c r="O203" s="144">
        <v>182</v>
      </c>
      <c r="P203" s="124">
        <v>5</v>
      </c>
      <c r="Q203" s="136" t="s">
        <v>767</v>
      </c>
      <c r="R203" t="s">
        <v>811</v>
      </c>
    </row>
    <row r="204" spans="11:18" x14ac:dyDescent="0.35">
      <c r="K204" s="106" t="s">
        <v>411</v>
      </c>
      <c r="L204" s="106" t="s">
        <v>921</v>
      </c>
      <c r="M204" s="106" t="s">
        <v>412</v>
      </c>
      <c r="N204" s="178">
        <v>1.0107588365248534</v>
      </c>
      <c r="O204" s="144">
        <v>97</v>
      </c>
      <c r="P204" s="124">
        <v>5</v>
      </c>
      <c r="Q204" s="136" t="s">
        <v>767</v>
      </c>
      <c r="R204" t="s">
        <v>811</v>
      </c>
    </row>
    <row r="205" spans="11:18" x14ac:dyDescent="0.35">
      <c r="K205" s="106" t="s">
        <v>399</v>
      </c>
      <c r="L205" s="106" t="s">
        <v>915</v>
      </c>
      <c r="M205" s="106" t="s">
        <v>400</v>
      </c>
      <c r="N205" s="178">
        <v>1.0182319215589801</v>
      </c>
      <c r="O205" s="144">
        <v>91</v>
      </c>
      <c r="P205" s="124">
        <v>5</v>
      </c>
      <c r="Q205" s="136" t="s">
        <v>767</v>
      </c>
      <c r="R205" t="s">
        <v>811</v>
      </c>
    </row>
    <row r="206" spans="11:18" x14ac:dyDescent="0.35">
      <c r="K206" s="106" t="s">
        <v>409</v>
      </c>
      <c r="L206" s="106" t="s">
        <v>920</v>
      </c>
      <c r="M206" s="106" t="s">
        <v>410</v>
      </c>
      <c r="N206" s="178">
        <v>1.0655440945955477</v>
      </c>
      <c r="O206" s="144">
        <v>96</v>
      </c>
      <c r="P206" s="124">
        <v>5</v>
      </c>
      <c r="Q206" s="136" t="s">
        <v>767</v>
      </c>
      <c r="R206" t="s">
        <v>811</v>
      </c>
    </row>
    <row r="207" spans="11:18" x14ac:dyDescent="0.35">
      <c r="K207" s="106" t="s">
        <v>371</v>
      </c>
      <c r="L207" s="106" t="s">
        <v>901</v>
      </c>
      <c r="M207" s="106" t="s">
        <v>372</v>
      </c>
      <c r="N207" s="178">
        <v>1.0689466292759255</v>
      </c>
      <c r="O207" s="144">
        <v>77</v>
      </c>
      <c r="P207" s="124">
        <v>5</v>
      </c>
      <c r="Q207" s="136" t="s">
        <v>767</v>
      </c>
      <c r="R207" t="s">
        <v>811</v>
      </c>
    </row>
    <row r="208" spans="11:18" x14ac:dyDescent="0.35">
      <c r="K208" s="106" t="s">
        <v>455</v>
      </c>
      <c r="L208" s="106" t="s">
        <v>943</v>
      </c>
      <c r="M208" s="106" t="s">
        <v>456</v>
      </c>
      <c r="N208" s="178">
        <v>1.11060311818254</v>
      </c>
      <c r="O208" s="144">
        <v>119</v>
      </c>
      <c r="P208" s="124">
        <v>5</v>
      </c>
      <c r="Q208" s="136" t="s">
        <v>767</v>
      </c>
      <c r="R208" t="s">
        <v>811</v>
      </c>
    </row>
    <row r="209" spans="11:18" x14ac:dyDescent="0.35">
      <c r="K209" s="106" t="s">
        <v>316</v>
      </c>
      <c r="L209" s="106" t="s">
        <v>872</v>
      </c>
      <c r="M209" s="106" t="s">
        <v>317</v>
      </c>
      <c r="N209" s="178">
        <v>1.1198074157714675</v>
      </c>
      <c r="O209" s="144">
        <v>49</v>
      </c>
      <c r="P209" s="124">
        <v>5</v>
      </c>
      <c r="Q209" s="136" t="s">
        <v>767</v>
      </c>
      <c r="R209" t="s">
        <v>811</v>
      </c>
    </row>
    <row r="210" spans="11:18" x14ac:dyDescent="0.35">
      <c r="K210" s="106" t="s">
        <v>449</v>
      </c>
      <c r="L210" s="106" t="s">
        <v>940</v>
      </c>
      <c r="M210" s="106" t="s">
        <v>450</v>
      </c>
      <c r="N210" s="178">
        <v>1.2092735432493569</v>
      </c>
      <c r="O210" s="144">
        <v>116</v>
      </c>
      <c r="P210" s="124">
        <v>5</v>
      </c>
      <c r="Q210" s="136" t="s">
        <v>767</v>
      </c>
      <c r="R210" t="s">
        <v>811</v>
      </c>
    </row>
  </sheetData>
  <sortState ref="K2:N210">
    <sortCondition ref="N2:N210"/>
  </sortState>
  <mergeCells count="1">
    <mergeCell ref="D2:I4"/>
  </mergeCells>
  <pageMargins left="0.7" right="0.7" top="0.75" bottom="0.75" header="0.3" footer="0.3"/>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L33"/>
  <sheetViews>
    <sheetView workbookViewId="0"/>
  </sheetViews>
  <sheetFormatPr defaultRowHeight="14.5" x14ac:dyDescent="0.35"/>
  <cols>
    <col min="1" max="3" width="10.7265625" customWidth="1"/>
    <col min="4" max="12" width="9.726562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719</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86</v>
      </c>
    </row>
    <row r="7" spans="1:12" x14ac:dyDescent="0.35">
      <c r="D7" t="s">
        <v>215</v>
      </c>
    </row>
    <row r="8" spans="1:12" x14ac:dyDescent="0.35">
      <c r="A8" s="101" t="s">
        <v>177</v>
      </c>
      <c r="B8" s="102" t="s">
        <v>190</v>
      </c>
      <c r="C8" s="101" t="s">
        <v>211</v>
      </c>
      <c r="D8" s="98">
        <v>9.8589572661567608</v>
      </c>
    </row>
    <row r="9" spans="1:12" x14ac:dyDescent="0.35">
      <c r="A9" s="101" t="s">
        <v>173</v>
      </c>
      <c r="B9" s="102" t="s">
        <v>185</v>
      </c>
      <c r="C9" s="101" t="s">
        <v>206</v>
      </c>
      <c r="D9" s="98">
        <v>8.8251436098203495</v>
      </c>
    </row>
    <row r="10" spans="1:12" x14ac:dyDescent="0.35">
      <c r="A10" s="101" t="s">
        <v>153</v>
      </c>
      <c r="B10" s="102" t="s">
        <v>180</v>
      </c>
      <c r="C10" s="101" t="s">
        <v>209</v>
      </c>
      <c r="D10" s="98">
        <v>8.5397653194263352</v>
      </c>
    </row>
    <row r="11" spans="1:12" x14ac:dyDescent="0.35">
      <c r="A11" s="101" t="s">
        <v>171</v>
      </c>
      <c r="B11" s="102" t="s">
        <v>187</v>
      </c>
      <c r="C11" s="101" t="s">
        <v>204</v>
      </c>
      <c r="D11" s="98">
        <v>8.4710917177141898</v>
      </c>
    </row>
    <row r="12" spans="1:12" x14ac:dyDescent="0.35">
      <c r="A12" s="101" t="s">
        <v>174</v>
      </c>
      <c r="B12" s="102" t="s">
        <v>186</v>
      </c>
      <c r="C12" s="101" t="s">
        <v>207</v>
      </c>
      <c r="D12" s="98">
        <v>8.2644087743960242</v>
      </c>
    </row>
    <row r="13" spans="1:12" x14ac:dyDescent="0.35">
      <c r="A13" s="101" t="s">
        <v>169</v>
      </c>
      <c r="B13" s="102" t="s">
        <v>182</v>
      </c>
      <c r="C13" s="101" t="s">
        <v>202</v>
      </c>
      <c r="D13" s="98">
        <v>8.1890440386680989</v>
      </c>
    </row>
    <row r="14" spans="1:12" x14ac:dyDescent="0.35">
      <c r="A14" s="101" t="s">
        <v>178</v>
      </c>
      <c r="B14" s="102" t="s">
        <v>189</v>
      </c>
      <c r="C14" s="101" t="s">
        <v>212</v>
      </c>
      <c r="D14" s="98">
        <v>7.3504189738815118</v>
      </c>
    </row>
    <row r="15" spans="1:12" x14ac:dyDescent="0.35">
      <c r="A15" s="101" t="s">
        <v>167</v>
      </c>
      <c r="B15" s="102" t="s">
        <v>184</v>
      </c>
      <c r="C15" s="101" t="s">
        <v>200</v>
      </c>
      <c r="D15" s="98">
        <v>7.1386280977755217</v>
      </c>
    </row>
    <row r="16" spans="1:12" x14ac:dyDescent="0.35">
      <c r="A16" s="101" t="s">
        <v>176</v>
      </c>
      <c r="B16" s="102" t="s">
        <v>191</v>
      </c>
      <c r="C16" s="101" t="s">
        <v>210</v>
      </c>
      <c r="D16" s="98">
        <v>7.0948295849756553</v>
      </c>
    </row>
    <row r="17" spans="1:4" x14ac:dyDescent="0.35">
      <c r="A17" s="101" t="s">
        <v>170</v>
      </c>
      <c r="B17" s="102" t="s">
        <v>181</v>
      </c>
      <c r="C17" s="101" t="s">
        <v>203</v>
      </c>
      <c r="D17" s="98">
        <v>6.4328548064691988</v>
      </c>
    </row>
    <row r="18" spans="1:4" x14ac:dyDescent="0.35">
      <c r="A18" s="101" t="s">
        <v>172</v>
      </c>
      <c r="B18" s="102" t="s">
        <v>188</v>
      </c>
      <c r="C18" s="101" t="s">
        <v>205</v>
      </c>
      <c r="D18" s="98">
        <v>6.0305235639087122</v>
      </c>
    </row>
    <row r="19" spans="1:4" x14ac:dyDescent="0.35">
      <c r="A19" s="101" t="s">
        <v>168</v>
      </c>
      <c r="B19" s="102" t="s">
        <v>183</v>
      </c>
      <c r="C19" s="101" t="s">
        <v>201</v>
      </c>
      <c r="D19" s="98">
        <v>6.0225354324525933</v>
      </c>
    </row>
    <row r="20" spans="1:4" x14ac:dyDescent="0.35">
      <c r="A20" s="101" t="s">
        <v>175</v>
      </c>
      <c r="B20" s="102" t="s">
        <v>179</v>
      </c>
      <c r="C20" s="101" t="s">
        <v>208</v>
      </c>
      <c r="D20" s="98">
        <v>4.9739269955876457</v>
      </c>
    </row>
    <row r="21" spans="1:4" x14ac:dyDescent="0.35">
      <c r="A21" s="106"/>
      <c r="B21" s="106"/>
      <c r="C21" s="101"/>
      <c r="D21" s="165"/>
    </row>
    <row r="22" spans="1:4" x14ac:dyDescent="0.35">
      <c r="A22" s="106"/>
      <c r="B22" s="106"/>
      <c r="C22" s="101"/>
      <c r="D22" s="165"/>
    </row>
    <row r="23" spans="1:4" x14ac:dyDescent="0.35">
      <c r="A23" s="106"/>
      <c r="B23" s="106"/>
      <c r="C23" s="101"/>
      <c r="D23" s="165"/>
    </row>
    <row r="24" spans="1:4" x14ac:dyDescent="0.35">
      <c r="A24" s="106"/>
      <c r="B24" s="106"/>
      <c r="C24" s="101"/>
      <c r="D24" s="165"/>
    </row>
    <row r="25" spans="1:4" x14ac:dyDescent="0.35">
      <c r="A25" s="106"/>
      <c r="B25" s="106"/>
      <c r="C25" s="101"/>
      <c r="D25" s="165"/>
    </row>
    <row r="26" spans="1:4" x14ac:dyDescent="0.35">
      <c r="A26" s="106"/>
      <c r="B26" s="106"/>
      <c r="C26" s="101"/>
      <c r="D26" s="165"/>
    </row>
    <row r="27" spans="1:4" x14ac:dyDescent="0.35">
      <c r="A27" s="106"/>
      <c r="B27" s="106"/>
      <c r="C27" s="101"/>
      <c r="D27" s="165"/>
    </row>
    <row r="28" spans="1:4" x14ac:dyDescent="0.35">
      <c r="A28" s="106"/>
      <c r="B28" s="106"/>
      <c r="C28" s="101"/>
      <c r="D28" s="165"/>
    </row>
    <row r="29" spans="1:4" x14ac:dyDescent="0.35">
      <c r="A29" s="106"/>
      <c r="B29" s="106"/>
      <c r="C29" s="101"/>
      <c r="D29" s="165"/>
    </row>
    <row r="30" spans="1:4" x14ac:dyDescent="0.35">
      <c r="A30" s="106"/>
      <c r="B30" s="106"/>
      <c r="C30" s="101"/>
      <c r="D30" s="165"/>
    </row>
    <row r="31" spans="1:4" x14ac:dyDescent="0.35">
      <c r="A31" s="106"/>
      <c r="B31" s="106"/>
      <c r="C31" s="101"/>
      <c r="D31" s="165"/>
    </row>
    <row r="32" spans="1:4" x14ac:dyDescent="0.35">
      <c r="A32" s="106"/>
      <c r="B32" s="106"/>
      <c r="C32" s="101"/>
      <c r="D32" s="165"/>
    </row>
    <row r="33" spans="1:4" x14ac:dyDescent="0.35">
      <c r="A33" s="106"/>
      <c r="B33" s="106"/>
      <c r="C33" s="101"/>
      <c r="D33" s="165"/>
    </row>
  </sheetData>
  <sortState ref="A8:D20">
    <sortCondition descending="1" ref="D8:D20"/>
  </sortState>
  <mergeCells count="1">
    <mergeCell ref="D2:K4"/>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C18"/>
  <sheetViews>
    <sheetView workbookViewId="0"/>
  </sheetViews>
  <sheetFormatPr defaultRowHeight="14.5" x14ac:dyDescent="0.35"/>
  <cols>
    <col min="1" max="1" width="41.7265625" customWidth="1"/>
    <col min="2" max="3" width="21.1796875" customWidth="1"/>
  </cols>
  <sheetData>
    <row r="1" spans="1:3" ht="15" customHeight="1" x14ac:dyDescent="0.35">
      <c r="A1" s="85"/>
      <c r="B1" s="84"/>
      <c r="C1" s="84"/>
    </row>
    <row r="2" spans="1:3" ht="15" customHeight="1" x14ac:dyDescent="0.35">
      <c r="A2" s="84"/>
      <c r="B2" s="213" t="s">
        <v>721</v>
      </c>
      <c r="C2" s="216"/>
    </row>
    <row r="3" spans="1:3" ht="20" x14ac:dyDescent="0.35">
      <c r="A3" s="84"/>
      <c r="B3" s="216"/>
      <c r="C3" s="216"/>
    </row>
    <row r="4" spans="1:3" ht="20" x14ac:dyDescent="0.35">
      <c r="A4" s="84"/>
      <c r="B4" s="216"/>
      <c r="C4" s="216"/>
    </row>
    <row r="5" spans="1:3" ht="15" customHeight="1" x14ac:dyDescent="0.35">
      <c r="A5" s="84"/>
      <c r="B5" s="84"/>
      <c r="C5" s="84"/>
    </row>
    <row r="6" spans="1:3" ht="31" x14ac:dyDescent="0.35">
      <c r="A6" s="65" t="s">
        <v>1050</v>
      </c>
      <c r="B6" s="184" t="s">
        <v>1049</v>
      </c>
      <c r="C6" s="185" t="s">
        <v>47</v>
      </c>
    </row>
    <row r="7" spans="1:3" ht="16.5" customHeight="1" x14ac:dyDescent="0.35">
      <c r="A7" s="66" t="s">
        <v>55</v>
      </c>
      <c r="B7" s="67"/>
      <c r="C7" s="68"/>
    </row>
    <row r="8" spans="1:3" ht="16.5" customHeight="1" x14ac:dyDescent="0.35">
      <c r="A8" s="69" t="s">
        <v>52</v>
      </c>
      <c r="B8" s="70">
        <v>98.097060076693651</v>
      </c>
      <c r="C8" s="71">
        <v>96.448292653235129</v>
      </c>
    </row>
    <row r="9" spans="1:3" ht="16.5" customHeight="1" x14ac:dyDescent="0.35">
      <c r="A9" s="69" t="s">
        <v>53</v>
      </c>
      <c r="B9" s="70">
        <v>97.989432314410479</v>
      </c>
      <c r="C9" s="71">
        <v>96.550655021834075</v>
      </c>
    </row>
    <row r="10" spans="1:3" ht="16.5" customHeight="1" x14ac:dyDescent="0.35">
      <c r="A10" s="69" t="s">
        <v>19</v>
      </c>
      <c r="B10" s="70">
        <v>95.626548042704641</v>
      </c>
      <c r="C10" s="71">
        <v>95.132994407727509</v>
      </c>
    </row>
    <row r="11" spans="1:3" ht="16.5" customHeight="1" x14ac:dyDescent="0.35">
      <c r="A11" s="69" t="s">
        <v>54</v>
      </c>
      <c r="B11" s="70">
        <v>98.337938975244683</v>
      </c>
      <c r="C11" s="71">
        <v>96.54889382350521</v>
      </c>
    </row>
    <row r="12" spans="1:3" s="149" customFormat="1" ht="16.5" customHeight="1" x14ac:dyDescent="0.35">
      <c r="A12" s="146" t="s">
        <v>3</v>
      </c>
      <c r="B12" s="147">
        <v>97.672952821699454</v>
      </c>
      <c r="C12" s="148">
        <v>96.263328007639615</v>
      </c>
    </row>
    <row r="13" spans="1:3" ht="16.5" customHeight="1" x14ac:dyDescent="0.35">
      <c r="A13" s="64" t="s">
        <v>56</v>
      </c>
      <c r="B13" s="44"/>
      <c r="C13" s="45"/>
    </row>
    <row r="14" spans="1:3" ht="16.5" customHeight="1" x14ac:dyDescent="0.35">
      <c r="A14" s="69" t="s">
        <v>52</v>
      </c>
      <c r="B14" s="70">
        <v>6.1715430072260178</v>
      </c>
      <c r="C14" s="71">
        <v>4.1759406465288818</v>
      </c>
    </row>
    <row r="15" spans="1:3" ht="16.5" customHeight="1" x14ac:dyDescent="0.35">
      <c r="A15" s="69" t="s">
        <v>53</v>
      </c>
      <c r="B15" s="70">
        <v>5.9498779959904331</v>
      </c>
      <c r="C15" s="71">
        <v>3.0361320509487912</v>
      </c>
    </row>
    <row r="16" spans="1:3" ht="16.5" customHeight="1" x14ac:dyDescent="0.35">
      <c r="A16" s="69" t="s">
        <v>19</v>
      </c>
      <c r="B16" s="70">
        <v>6.707151650948262</v>
      </c>
      <c r="C16" s="71">
        <v>2.5597450876261285</v>
      </c>
    </row>
    <row r="17" spans="1:3" ht="16.5" customHeight="1" x14ac:dyDescent="0.35">
      <c r="A17" s="69" t="s">
        <v>54</v>
      </c>
      <c r="B17" s="70">
        <v>6.3440039102623134</v>
      </c>
      <c r="C17" s="71">
        <v>2.6056072416394267</v>
      </c>
    </row>
    <row r="18" spans="1:3" s="149" customFormat="1" ht="16.5" customHeight="1" x14ac:dyDescent="0.35">
      <c r="A18" s="146" t="s">
        <v>3</v>
      </c>
      <c r="B18" s="147">
        <v>6.2490644508326385</v>
      </c>
      <c r="C18" s="148">
        <v>3.1178409313495883</v>
      </c>
    </row>
  </sheetData>
  <mergeCells count="1">
    <mergeCell ref="B2:C4"/>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3360"/>
  </sheetPr>
  <dimension ref="A1:L43"/>
  <sheetViews>
    <sheetView workbookViewId="0"/>
  </sheetViews>
  <sheetFormatPr defaultRowHeight="14.5" x14ac:dyDescent="0.35"/>
  <cols>
    <col min="1" max="3" width="10.54296875" customWidth="1"/>
  </cols>
  <sheetData>
    <row r="1" spans="1:12" ht="15" customHeight="1" x14ac:dyDescent="0.35">
      <c r="A1" s="85"/>
      <c r="B1" s="84"/>
      <c r="C1" s="84"/>
      <c r="D1" s="84"/>
      <c r="E1" s="84"/>
      <c r="F1" s="84"/>
      <c r="G1" s="84"/>
      <c r="H1" s="84"/>
      <c r="I1" s="84"/>
      <c r="J1" s="84"/>
      <c r="K1" s="84"/>
      <c r="L1" s="84"/>
    </row>
    <row r="2" spans="1:12" ht="15" customHeight="1" x14ac:dyDescent="0.35">
      <c r="A2" s="84"/>
      <c r="B2" s="84"/>
      <c r="C2" s="84"/>
      <c r="D2" s="203" t="s">
        <v>723</v>
      </c>
      <c r="E2" s="203"/>
      <c r="F2" s="203"/>
      <c r="G2" s="203"/>
      <c r="H2" s="203"/>
      <c r="I2" s="203"/>
      <c r="J2" s="203"/>
      <c r="K2" s="203"/>
      <c r="L2" s="84"/>
    </row>
    <row r="3" spans="1:12" ht="15" customHeight="1" x14ac:dyDescent="0.35">
      <c r="A3" s="84"/>
      <c r="B3" s="84"/>
      <c r="C3" s="84"/>
      <c r="D3" s="203"/>
      <c r="E3" s="203"/>
      <c r="F3" s="203"/>
      <c r="G3" s="203"/>
      <c r="H3" s="203"/>
      <c r="I3" s="203"/>
      <c r="J3" s="203"/>
      <c r="K3" s="203"/>
      <c r="L3" s="84"/>
    </row>
    <row r="4" spans="1:12" ht="15" customHeight="1" x14ac:dyDescent="0.35">
      <c r="A4" s="84"/>
      <c r="B4" s="84"/>
      <c r="C4" s="84"/>
      <c r="D4" s="203"/>
      <c r="E4" s="203"/>
      <c r="F4" s="203"/>
      <c r="G4" s="203"/>
      <c r="H4" s="203"/>
      <c r="I4" s="203"/>
      <c r="J4" s="203"/>
      <c r="K4" s="203"/>
      <c r="L4" s="84"/>
    </row>
    <row r="5" spans="1:12" ht="15" customHeight="1" x14ac:dyDescent="0.35">
      <c r="A5" s="84"/>
      <c r="B5" s="84"/>
      <c r="C5" s="84"/>
      <c r="D5" s="84"/>
      <c r="E5" s="84"/>
      <c r="F5" s="84"/>
      <c r="G5" s="84"/>
      <c r="H5" s="84"/>
      <c r="I5" s="84"/>
      <c r="J5" s="84"/>
      <c r="K5" s="84"/>
      <c r="L5" s="84"/>
    </row>
    <row r="6" spans="1:12" x14ac:dyDescent="0.35">
      <c r="D6" t="s">
        <v>95</v>
      </c>
    </row>
    <row r="7" spans="1:12" x14ac:dyDescent="0.35">
      <c r="D7" t="s">
        <v>214</v>
      </c>
    </row>
    <row r="8" spans="1:12" x14ac:dyDescent="0.35">
      <c r="A8" s="101" t="s">
        <v>153</v>
      </c>
      <c r="B8" s="102" t="s">
        <v>180</v>
      </c>
      <c r="C8" s="101" t="s">
        <v>209</v>
      </c>
      <c r="D8" s="98">
        <v>98.495479204339958</v>
      </c>
    </row>
    <row r="9" spans="1:12" x14ac:dyDescent="0.35">
      <c r="A9" s="101" t="s">
        <v>178</v>
      </c>
      <c r="B9" s="102" t="s">
        <v>189</v>
      </c>
      <c r="C9" s="101" t="s">
        <v>212</v>
      </c>
      <c r="D9" s="98">
        <v>98.25567423230973</v>
      </c>
    </row>
    <row r="10" spans="1:12" x14ac:dyDescent="0.35">
      <c r="A10" s="101" t="s">
        <v>171</v>
      </c>
      <c r="B10" s="102" t="s">
        <v>187</v>
      </c>
      <c r="C10" s="101" t="s">
        <v>204</v>
      </c>
      <c r="D10" s="98">
        <v>97.198083967314744</v>
      </c>
    </row>
    <row r="11" spans="1:12" x14ac:dyDescent="0.35">
      <c r="A11" s="101" t="s">
        <v>173</v>
      </c>
      <c r="B11" s="102" t="s">
        <v>185</v>
      </c>
      <c r="C11" s="101" t="s">
        <v>206</v>
      </c>
      <c r="D11" s="98">
        <v>97.178699436763964</v>
      </c>
    </row>
    <row r="12" spans="1:12" x14ac:dyDescent="0.35">
      <c r="A12" s="101" t="s">
        <v>167</v>
      </c>
      <c r="B12" s="102" t="s">
        <v>184</v>
      </c>
      <c r="C12" s="101" t="s">
        <v>200</v>
      </c>
      <c r="D12" s="98">
        <v>96.862344417610984</v>
      </c>
    </row>
    <row r="13" spans="1:12" x14ac:dyDescent="0.35">
      <c r="A13" s="101" t="s">
        <v>169</v>
      </c>
      <c r="B13" s="102" t="s">
        <v>182</v>
      </c>
      <c r="C13" s="101" t="s">
        <v>202</v>
      </c>
      <c r="D13" s="98">
        <v>96.520648516365867</v>
      </c>
    </row>
    <row r="14" spans="1:12" x14ac:dyDescent="0.35">
      <c r="A14" s="101" t="s">
        <v>172</v>
      </c>
      <c r="B14" s="102" t="s">
        <v>188</v>
      </c>
      <c r="C14" s="101" t="s">
        <v>205</v>
      </c>
      <c r="D14" s="98">
        <v>96.419416648924837</v>
      </c>
    </row>
    <row r="15" spans="1:12" x14ac:dyDescent="0.35">
      <c r="A15" s="101" t="s">
        <v>170</v>
      </c>
      <c r="B15" s="102" t="s">
        <v>181</v>
      </c>
      <c r="C15" s="101" t="s">
        <v>203</v>
      </c>
      <c r="D15" s="98">
        <v>96.349691021446745</v>
      </c>
    </row>
    <row r="16" spans="1:12" x14ac:dyDescent="0.35">
      <c r="A16" s="101" t="s">
        <v>168</v>
      </c>
      <c r="B16" s="102" t="s">
        <v>183</v>
      </c>
      <c r="C16" s="101" t="s">
        <v>201</v>
      </c>
      <c r="D16" s="98">
        <v>96.0117389574214</v>
      </c>
    </row>
    <row r="17" spans="1:5" x14ac:dyDescent="0.35">
      <c r="A17" s="101" t="s">
        <v>177</v>
      </c>
      <c r="B17" s="102" t="s">
        <v>190</v>
      </c>
      <c r="C17" s="101" t="s">
        <v>211</v>
      </c>
      <c r="D17" s="98">
        <v>95.506559766763857</v>
      </c>
    </row>
    <row r="18" spans="1:5" x14ac:dyDescent="0.35">
      <c r="A18" s="101" t="s">
        <v>174</v>
      </c>
      <c r="B18" s="102" t="s">
        <v>186</v>
      </c>
      <c r="C18" s="101" t="s">
        <v>207</v>
      </c>
      <c r="D18" s="98">
        <v>95.4845281072718</v>
      </c>
    </row>
    <row r="19" spans="1:5" x14ac:dyDescent="0.35">
      <c r="A19" s="101" t="s">
        <v>175</v>
      </c>
      <c r="B19" s="102" t="s">
        <v>179</v>
      </c>
      <c r="C19" s="101" t="s">
        <v>208</v>
      </c>
      <c r="D19" s="98">
        <v>95.132994407727509</v>
      </c>
    </row>
    <row r="20" spans="1:5" x14ac:dyDescent="0.35">
      <c r="A20" s="101" t="s">
        <v>176</v>
      </c>
      <c r="B20" s="102" t="s">
        <v>191</v>
      </c>
      <c r="C20" s="101" t="s">
        <v>210</v>
      </c>
      <c r="D20" s="98">
        <v>94.739682539682534</v>
      </c>
    </row>
    <row r="21" spans="1:5" x14ac:dyDescent="0.35">
      <c r="A21" s="106"/>
      <c r="B21" s="106"/>
      <c r="C21" s="101"/>
      <c r="D21" s="165"/>
    </row>
    <row r="22" spans="1:5" x14ac:dyDescent="0.35">
      <c r="A22" s="106"/>
      <c r="B22" s="106"/>
      <c r="C22" s="101"/>
      <c r="D22" s="165"/>
    </row>
    <row r="23" spans="1:5" x14ac:dyDescent="0.35">
      <c r="A23" s="106"/>
      <c r="B23" s="106"/>
      <c r="C23" s="101"/>
      <c r="D23" s="165"/>
    </row>
    <row r="24" spans="1:5" x14ac:dyDescent="0.35">
      <c r="A24" s="106"/>
      <c r="B24" s="106"/>
      <c r="C24" s="101"/>
      <c r="D24" s="165"/>
    </row>
    <row r="25" spans="1:5" x14ac:dyDescent="0.35">
      <c r="A25" s="106"/>
      <c r="B25" s="106"/>
      <c r="C25" s="101"/>
      <c r="D25" s="165"/>
    </row>
    <row r="26" spans="1:5" x14ac:dyDescent="0.35">
      <c r="A26" s="106"/>
      <c r="B26" s="106"/>
      <c r="C26" s="101"/>
      <c r="D26" s="165"/>
    </row>
    <row r="27" spans="1:5" x14ac:dyDescent="0.35">
      <c r="A27" s="106"/>
      <c r="B27" s="106"/>
      <c r="C27" s="101"/>
      <c r="D27" s="165"/>
    </row>
    <row r="28" spans="1:5" x14ac:dyDescent="0.35">
      <c r="A28" s="106"/>
      <c r="B28" s="106"/>
      <c r="C28" s="101"/>
      <c r="D28" s="165"/>
    </row>
    <row r="29" spans="1:5" x14ac:dyDescent="0.35">
      <c r="A29" s="106"/>
      <c r="B29" s="106"/>
      <c r="C29" s="101"/>
      <c r="D29" s="165"/>
    </row>
    <row r="30" spans="1:5" x14ac:dyDescent="0.35">
      <c r="A30" s="106"/>
      <c r="B30" s="106"/>
      <c r="C30" s="101"/>
      <c r="D30" s="165"/>
    </row>
    <row r="31" spans="1:5" x14ac:dyDescent="0.35">
      <c r="A31" s="106"/>
      <c r="B31" s="106"/>
      <c r="C31" s="101"/>
      <c r="D31" s="165"/>
      <c r="E31" s="98"/>
    </row>
    <row r="32" spans="1:5" x14ac:dyDescent="0.35">
      <c r="A32" s="106"/>
      <c r="B32" s="106"/>
      <c r="C32" s="101"/>
      <c r="D32" s="165"/>
      <c r="E32" s="98"/>
    </row>
    <row r="33" spans="1:5" x14ac:dyDescent="0.35">
      <c r="A33" s="106"/>
      <c r="B33" s="106"/>
      <c r="C33" s="101"/>
      <c r="D33" s="165"/>
      <c r="E33" s="98"/>
    </row>
    <row r="34" spans="1:5" x14ac:dyDescent="0.35">
      <c r="E34" s="98"/>
    </row>
    <row r="35" spans="1:5" x14ac:dyDescent="0.35">
      <c r="E35" s="98"/>
    </row>
    <row r="36" spans="1:5" x14ac:dyDescent="0.35">
      <c r="E36" s="98"/>
    </row>
    <row r="37" spans="1:5" x14ac:dyDescent="0.35">
      <c r="E37" s="98"/>
    </row>
    <row r="38" spans="1:5" x14ac:dyDescent="0.35">
      <c r="E38" s="98"/>
    </row>
    <row r="39" spans="1:5" x14ac:dyDescent="0.35">
      <c r="E39" s="98"/>
    </row>
    <row r="40" spans="1:5" x14ac:dyDescent="0.35">
      <c r="E40" s="98"/>
    </row>
    <row r="41" spans="1:5" x14ac:dyDescent="0.35">
      <c r="E41" s="98"/>
    </row>
    <row r="42" spans="1:5" x14ac:dyDescent="0.35">
      <c r="E42" s="98"/>
    </row>
    <row r="43" spans="1:5" x14ac:dyDescent="0.35">
      <c r="E43" s="98"/>
    </row>
  </sheetData>
  <sortState ref="A8:D20">
    <sortCondition descending="1" ref="D8:D20"/>
  </sortState>
  <mergeCells count="1">
    <mergeCell ref="D2:K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B34"/>
  <sheetViews>
    <sheetView workbookViewId="0"/>
  </sheetViews>
  <sheetFormatPr defaultRowHeight="14.5" x14ac:dyDescent="0.35"/>
  <cols>
    <col min="1" max="1" width="19.54296875" bestFit="1" customWidth="1"/>
    <col min="2" max="2" width="75.81640625" bestFit="1" customWidth="1"/>
  </cols>
  <sheetData>
    <row r="1" spans="1:2" x14ac:dyDescent="0.35">
      <c r="A1" s="72"/>
      <c r="B1" s="72"/>
    </row>
    <row r="2" spans="1:2" x14ac:dyDescent="0.35">
      <c r="A2" s="72"/>
      <c r="B2" s="72"/>
    </row>
    <row r="3" spans="1:2" ht="20" x14ac:dyDescent="0.35">
      <c r="A3" s="72"/>
      <c r="B3" s="12" t="s">
        <v>648</v>
      </c>
    </row>
    <row r="4" spans="1:2" x14ac:dyDescent="0.35">
      <c r="A4" s="72"/>
      <c r="B4" s="72"/>
    </row>
    <row r="5" spans="1:2" x14ac:dyDescent="0.35">
      <c r="A5" s="72"/>
      <c r="B5" s="72"/>
    </row>
    <row r="6" spans="1:2" x14ac:dyDescent="0.35">
      <c r="A6" s="72"/>
      <c r="B6" s="72"/>
    </row>
    <row r="7" spans="1:2" ht="15.5" x14ac:dyDescent="0.35">
      <c r="A7" s="81" t="s">
        <v>99</v>
      </c>
      <c r="B7" s="81" t="s">
        <v>100</v>
      </c>
    </row>
    <row r="8" spans="1:2" ht="15.5" x14ac:dyDescent="0.35">
      <c r="A8" s="82" t="s">
        <v>101</v>
      </c>
      <c r="B8" s="83" t="s">
        <v>102</v>
      </c>
    </row>
    <row r="9" spans="1:2" ht="15.5" x14ac:dyDescent="0.35">
      <c r="A9" s="82" t="s">
        <v>103</v>
      </c>
      <c r="B9" s="83" t="s">
        <v>104</v>
      </c>
    </row>
    <row r="10" spans="1:2" ht="15.5" x14ac:dyDescent="0.35">
      <c r="A10" s="82" t="s">
        <v>105</v>
      </c>
      <c r="B10" s="83" t="s">
        <v>106</v>
      </c>
    </row>
    <row r="11" spans="1:2" ht="15.5" x14ac:dyDescent="0.35">
      <c r="A11" s="82" t="s">
        <v>107</v>
      </c>
      <c r="B11" s="83" t="s">
        <v>108</v>
      </c>
    </row>
    <row r="12" spans="1:2" ht="15.5" x14ac:dyDescent="0.35">
      <c r="A12" s="82" t="s">
        <v>109</v>
      </c>
      <c r="B12" s="83" t="s">
        <v>110</v>
      </c>
    </row>
    <row r="13" spans="1:2" ht="15.5" x14ac:dyDescent="0.35">
      <c r="A13" s="82" t="s">
        <v>111</v>
      </c>
      <c r="B13" s="83" t="s">
        <v>112</v>
      </c>
    </row>
    <row r="14" spans="1:2" ht="15.5" x14ac:dyDescent="0.35">
      <c r="A14" s="82" t="s">
        <v>113</v>
      </c>
      <c r="B14" s="83" t="s">
        <v>114</v>
      </c>
    </row>
    <row r="15" spans="1:2" ht="15.5" x14ac:dyDescent="0.35">
      <c r="A15" s="82" t="s">
        <v>115</v>
      </c>
      <c r="B15" s="83" t="s">
        <v>116</v>
      </c>
    </row>
    <row r="16" spans="1:2" ht="15.5" x14ac:dyDescent="0.35">
      <c r="A16" s="82" t="s">
        <v>117</v>
      </c>
      <c r="B16" s="83" t="s">
        <v>118</v>
      </c>
    </row>
    <row r="17" spans="1:2" ht="15.5" x14ac:dyDescent="0.35">
      <c r="A17" s="82" t="s">
        <v>119</v>
      </c>
      <c r="B17" s="83" t="s">
        <v>120</v>
      </c>
    </row>
    <row r="18" spans="1:2" ht="15.5" x14ac:dyDescent="0.35">
      <c r="A18" s="82" t="s">
        <v>121</v>
      </c>
      <c r="B18" s="83" t="s">
        <v>122</v>
      </c>
    </row>
    <row r="19" spans="1:2" ht="15.5" x14ac:dyDescent="0.35">
      <c r="A19" s="82" t="s">
        <v>123</v>
      </c>
      <c r="B19" s="83" t="s">
        <v>124</v>
      </c>
    </row>
    <row r="20" spans="1:2" ht="15.5" x14ac:dyDescent="0.35">
      <c r="A20" s="82" t="s">
        <v>125</v>
      </c>
      <c r="B20" s="83" t="s">
        <v>126</v>
      </c>
    </row>
    <row r="21" spans="1:2" ht="15.5" x14ac:dyDescent="0.35">
      <c r="A21" s="82" t="s">
        <v>127</v>
      </c>
      <c r="B21" s="83" t="s">
        <v>128</v>
      </c>
    </row>
    <row r="22" spans="1:2" ht="15.5" x14ac:dyDescent="0.35">
      <c r="A22" s="82" t="s">
        <v>129</v>
      </c>
      <c r="B22" s="83" t="s">
        <v>130</v>
      </c>
    </row>
    <row r="23" spans="1:2" ht="15.5" x14ac:dyDescent="0.35">
      <c r="A23" s="82" t="s">
        <v>131</v>
      </c>
      <c r="B23" s="83" t="s">
        <v>132</v>
      </c>
    </row>
    <row r="24" spans="1:2" ht="15.5" x14ac:dyDescent="0.35">
      <c r="A24" s="82" t="s">
        <v>133</v>
      </c>
      <c r="B24" s="83" t="s">
        <v>134</v>
      </c>
    </row>
    <row r="25" spans="1:2" ht="15.5" x14ac:dyDescent="0.35">
      <c r="A25" s="82" t="s">
        <v>135</v>
      </c>
      <c r="B25" s="83" t="s">
        <v>136</v>
      </c>
    </row>
    <row r="26" spans="1:2" ht="15.5" x14ac:dyDescent="0.35">
      <c r="A26" s="82" t="s">
        <v>137</v>
      </c>
      <c r="B26" s="83" t="s">
        <v>138</v>
      </c>
    </row>
    <row r="27" spans="1:2" ht="15.5" x14ac:dyDescent="0.35">
      <c r="A27" s="82" t="s">
        <v>139</v>
      </c>
      <c r="B27" s="83" t="s">
        <v>140</v>
      </c>
    </row>
    <row r="28" spans="1:2" ht="15.5" x14ac:dyDescent="0.35">
      <c r="A28" s="82" t="s">
        <v>141</v>
      </c>
      <c r="B28" s="83" t="s">
        <v>142</v>
      </c>
    </row>
    <row r="29" spans="1:2" ht="15.5" x14ac:dyDescent="0.35">
      <c r="A29" s="82" t="s">
        <v>143</v>
      </c>
      <c r="B29" s="83" t="s">
        <v>144</v>
      </c>
    </row>
    <row r="30" spans="1:2" ht="15.5" x14ac:dyDescent="0.35">
      <c r="A30" s="82" t="s">
        <v>145</v>
      </c>
      <c r="B30" s="83" t="s">
        <v>146</v>
      </c>
    </row>
    <row r="31" spans="1:2" ht="15.5" x14ac:dyDescent="0.35">
      <c r="A31" s="82" t="s">
        <v>147</v>
      </c>
      <c r="B31" s="83" t="s">
        <v>148</v>
      </c>
    </row>
    <row r="32" spans="1:2" ht="15.5" x14ac:dyDescent="0.35">
      <c r="A32" s="82" t="s">
        <v>149</v>
      </c>
      <c r="B32" s="83" t="s">
        <v>150</v>
      </c>
    </row>
    <row r="33" spans="1:2" ht="15.5" x14ac:dyDescent="0.35">
      <c r="A33" s="82" t="s">
        <v>151</v>
      </c>
      <c r="B33" s="83" t="s">
        <v>152</v>
      </c>
    </row>
    <row r="34" spans="1:2" ht="15.5" x14ac:dyDescent="0.35">
      <c r="A34" s="82" t="s">
        <v>153</v>
      </c>
      <c r="B34" s="83" t="s">
        <v>154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C27"/>
  <sheetViews>
    <sheetView workbookViewId="0"/>
  </sheetViews>
  <sheetFormatPr defaultColWidth="9.1796875" defaultRowHeight="14" x14ac:dyDescent="0.35"/>
  <cols>
    <col min="1" max="1" width="31.7265625" style="8" customWidth="1"/>
    <col min="2" max="2" width="55.1796875" style="8" customWidth="1"/>
    <col min="3" max="3" width="20.1796875" style="14" customWidth="1"/>
    <col min="4" max="16384" width="9.1796875" style="8"/>
  </cols>
  <sheetData>
    <row r="1" spans="1:3" x14ac:dyDescent="0.35">
      <c r="A1" s="7"/>
      <c r="B1" s="2"/>
      <c r="C1" s="13"/>
    </row>
    <row r="2" spans="1:3" ht="20.25" customHeight="1" x14ac:dyDescent="0.35">
      <c r="A2" s="7"/>
      <c r="B2" s="203" t="s">
        <v>725</v>
      </c>
      <c r="C2" s="203"/>
    </row>
    <row r="3" spans="1:3" ht="20.25" customHeight="1" x14ac:dyDescent="0.35">
      <c r="A3" s="7"/>
      <c r="B3" s="203"/>
      <c r="C3" s="203"/>
    </row>
    <row r="4" spans="1:3" x14ac:dyDescent="0.35">
      <c r="A4" s="7"/>
      <c r="B4" s="203"/>
      <c r="C4" s="203"/>
    </row>
    <row r="5" spans="1:3" x14ac:dyDescent="0.35">
      <c r="A5" s="7"/>
      <c r="B5" s="2"/>
      <c r="C5" s="13"/>
    </row>
    <row r="6" spans="1:3" s="11" customFormat="1" ht="31" x14ac:dyDescent="0.35">
      <c r="A6" s="21" t="s">
        <v>4</v>
      </c>
      <c r="B6" s="21" t="s">
        <v>5</v>
      </c>
      <c r="C6" s="181" t="s">
        <v>22</v>
      </c>
    </row>
    <row r="7" spans="1:3" s="9" customFormat="1" ht="18" customHeight="1" x14ac:dyDescent="0.35">
      <c r="A7" s="204" t="s">
        <v>6</v>
      </c>
      <c r="B7" s="22" t="s">
        <v>23</v>
      </c>
      <c r="C7" s="28">
        <v>1.63074490896791</v>
      </c>
    </row>
    <row r="8" spans="1:3" s="9" customFormat="1" ht="18" customHeight="1" x14ac:dyDescent="0.35">
      <c r="A8" s="204"/>
      <c r="B8" s="22" t="s">
        <v>24</v>
      </c>
      <c r="C8" s="28">
        <v>3.2451410260620799</v>
      </c>
    </row>
    <row r="9" spans="1:3" s="9" customFormat="1" ht="18" customHeight="1" x14ac:dyDescent="0.35">
      <c r="A9" s="204"/>
      <c r="B9" s="22" t="s">
        <v>196</v>
      </c>
      <c r="C9" s="28">
        <v>1.0709194963574999</v>
      </c>
    </row>
    <row r="10" spans="1:3" s="9" customFormat="1" ht="18" customHeight="1" x14ac:dyDescent="0.35">
      <c r="A10" s="204"/>
      <c r="B10" s="22" t="s">
        <v>25</v>
      </c>
      <c r="C10" s="28">
        <v>0.72298479623956302</v>
      </c>
    </row>
    <row r="11" spans="1:3" s="9" customFormat="1" ht="18" customHeight="1" x14ac:dyDescent="0.35">
      <c r="A11" s="204"/>
      <c r="B11" s="22" t="s">
        <v>12</v>
      </c>
      <c r="C11" s="28">
        <v>13.787579121095</v>
      </c>
    </row>
    <row r="12" spans="1:3" s="9" customFormat="1" ht="18" customHeight="1" x14ac:dyDescent="0.35">
      <c r="A12" s="204"/>
      <c r="B12" s="22" t="s">
        <v>26</v>
      </c>
      <c r="C12" s="28">
        <v>0.62537956952604901</v>
      </c>
    </row>
    <row r="13" spans="1:3" s="9" customFormat="1" ht="18" customHeight="1" x14ac:dyDescent="0.35">
      <c r="A13" s="204"/>
      <c r="B13" s="22" t="s">
        <v>27</v>
      </c>
      <c r="C13" s="25">
        <v>1.72804741286925</v>
      </c>
    </row>
    <row r="14" spans="1:3" s="9" customFormat="1" ht="18" customHeight="1" x14ac:dyDescent="0.35">
      <c r="A14" s="201" t="s">
        <v>7</v>
      </c>
      <c r="B14" s="23" t="s">
        <v>14</v>
      </c>
      <c r="C14" s="28">
        <v>5.9883447493273803</v>
      </c>
    </row>
    <row r="15" spans="1:3" s="9" customFormat="1" ht="18" customHeight="1" x14ac:dyDescent="0.35">
      <c r="A15" s="202"/>
      <c r="B15" s="24" t="s">
        <v>28</v>
      </c>
      <c r="C15" s="25">
        <v>1.8208741951929199</v>
      </c>
    </row>
    <row r="16" spans="1:3" s="9" customFormat="1" ht="18" customHeight="1" x14ac:dyDescent="0.35">
      <c r="A16" s="26" t="s">
        <v>8</v>
      </c>
      <c r="B16" s="89" t="s">
        <v>29</v>
      </c>
      <c r="C16" s="90">
        <v>9.0250867053952302</v>
      </c>
    </row>
    <row r="17" spans="1:3" s="9" customFormat="1" ht="18" customHeight="1" x14ac:dyDescent="0.35">
      <c r="A17" s="205" t="s">
        <v>9</v>
      </c>
      <c r="B17" s="23" t="s">
        <v>15</v>
      </c>
      <c r="C17" s="28">
        <v>2.25600831741487</v>
      </c>
    </row>
    <row r="18" spans="1:3" s="9" customFormat="1" ht="18" customHeight="1" x14ac:dyDescent="0.35">
      <c r="A18" s="206"/>
      <c r="B18" s="27" t="s">
        <v>30</v>
      </c>
      <c r="C18" s="28">
        <v>4.1255519564405301</v>
      </c>
    </row>
    <row r="19" spans="1:3" s="9" customFormat="1" ht="18" customHeight="1" x14ac:dyDescent="0.35">
      <c r="A19" s="206"/>
      <c r="B19" s="27" t="s">
        <v>31</v>
      </c>
      <c r="C19" s="28">
        <v>6.3701538858640001</v>
      </c>
    </row>
    <row r="20" spans="1:3" s="9" customFormat="1" ht="18" customHeight="1" x14ac:dyDescent="0.35">
      <c r="A20" s="207"/>
      <c r="B20" s="24" t="s">
        <v>32</v>
      </c>
      <c r="C20" s="25">
        <v>0.312101939302175</v>
      </c>
    </row>
    <row r="21" spans="1:3" s="9" customFormat="1" ht="18" customHeight="1" x14ac:dyDescent="0.35">
      <c r="A21" s="201" t="s">
        <v>10</v>
      </c>
      <c r="B21" s="27" t="s">
        <v>16</v>
      </c>
      <c r="C21" s="28">
        <v>0.73757533177980195</v>
      </c>
    </row>
    <row r="22" spans="1:3" s="9" customFormat="1" ht="18" customHeight="1" x14ac:dyDescent="0.35">
      <c r="A22" s="208"/>
      <c r="B22" s="27" t="s">
        <v>33</v>
      </c>
      <c r="C22" s="28">
        <v>7.3315688491632098</v>
      </c>
    </row>
    <row r="23" spans="1:3" s="9" customFormat="1" ht="18" customHeight="1" x14ac:dyDescent="0.35">
      <c r="A23" s="208"/>
      <c r="B23" s="27" t="s">
        <v>34</v>
      </c>
      <c r="C23" s="28">
        <v>0.79206849890943398</v>
      </c>
    </row>
    <row r="24" spans="1:3" s="9" customFormat="1" ht="18" customHeight="1" x14ac:dyDescent="0.35">
      <c r="A24" s="208"/>
      <c r="B24" s="27" t="s">
        <v>195</v>
      </c>
      <c r="C24" s="28">
        <v>0.44430908745369901</v>
      </c>
    </row>
    <row r="25" spans="1:3" s="9" customFormat="1" ht="18" customHeight="1" x14ac:dyDescent="0.35">
      <c r="A25" s="202"/>
      <c r="B25" s="24" t="s">
        <v>35</v>
      </c>
      <c r="C25" s="25">
        <v>0.88080194229772302</v>
      </c>
    </row>
    <row r="26" spans="1:3" s="9" customFormat="1" ht="18" customHeight="1" x14ac:dyDescent="0.35">
      <c r="A26" s="201" t="s">
        <v>11</v>
      </c>
      <c r="B26" s="23" t="s">
        <v>36</v>
      </c>
      <c r="C26" s="28">
        <v>0.17450465014118</v>
      </c>
    </row>
    <row r="27" spans="1:3" s="9" customFormat="1" ht="18" customHeight="1" x14ac:dyDescent="0.35">
      <c r="A27" s="202"/>
      <c r="B27" s="24" t="s">
        <v>37</v>
      </c>
      <c r="C27" s="25">
        <v>0.72895895554790902</v>
      </c>
    </row>
  </sheetData>
  <mergeCells count="6">
    <mergeCell ref="A26:A27"/>
    <mergeCell ref="B2:C4"/>
    <mergeCell ref="A7:A13"/>
    <mergeCell ref="A14:A15"/>
    <mergeCell ref="A17:A20"/>
    <mergeCell ref="A21:A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D5"/>
  <sheetViews>
    <sheetView zoomScaleNormal="100" workbookViewId="0"/>
  </sheetViews>
  <sheetFormatPr defaultRowHeight="14.5" x14ac:dyDescent="0.35"/>
  <cols>
    <col min="1" max="1" width="31.7265625" customWidth="1"/>
    <col min="2" max="2" width="80" bestFit="1" customWidth="1"/>
    <col min="3" max="3" width="64.26953125" customWidth="1"/>
  </cols>
  <sheetData>
    <row r="1" spans="1:4" s="6" customFormat="1" ht="14" x14ac:dyDescent="0.3">
      <c r="A1" s="1"/>
      <c r="B1" s="2"/>
      <c r="C1" s="1"/>
    </row>
    <row r="2" spans="1:4" s="6" customFormat="1" ht="14" x14ac:dyDescent="0.3">
      <c r="A2" s="1"/>
      <c r="B2" s="2"/>
      <c r="C2" s="1"/>
    </row>
    <row r="3" spans="1:4" s="6" customFormat="1" ht="20" x14ac:dyDescent="0.3">
      <c r="A3" s="1"/>
      <c r="B3" s="3" t="s">
        <v>676</v>
      </c>
      <c r="C3" s="3"/>
    </row>
    <row r="4" spans="1:4" s="6" customFormat="1" ht="23" x14ac:dyDescent="0.3">
      <c r="A4" s="1"/>
      <c r="B4" s="2"/>
      <c r="C4" s="1"/>
      <c r="D4" s="186"/>
    </row>
    <row r="5" spans="1:4" s="6" customFormat="1" ht="14" x14ac:dyDescent="0.3">
      <c r="A5" s="1"/>
      <c r="B5" s="2"/>
      <c r="C5" s="1"/>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S39"/>
  <sheetViews>
    <sheetView workbookViewId="0"/>
  </sheetViews>
  <sheetFormatPr defaultColWidth="9.1796875" defaultRowHeight="14" x14ac:dyDescent="0.3"/>
  <cols>
    <col min="1" max="1" width="38.453125" style="8" customWidth="1"/>
    <col min="2" max="2" width="52.453125" style="8" customWidth="1"/>
    <col min="3" max="3" width="20.26953125" style="14" customWidth="1"/>
    <col min="4" max="4" width="9.54296875" style="8" bestFit="1" customWidth="1"/>
    <col min="5" max="19" width="9.1796875" style="6"/>
    <col min="20" max="16384" width="9.1796875" style="8"/>
  </cols>
  <sheetData>
    <row r="1" spans="1:19" x14ac:dyDescent="0.35">
      <c r="A1" s="7"/>
      <c r="B1" s="2"/>
      <c r="C1" s="13"/>
      <c r="E1" s="8"/>
      <c r="F1" s="8"/>
      <c r="G1" s="8"/>
      <c r="H1" s="8"/>
      <c r="I1" s="8"/>
      <c r="J1" s="8"/>
      <c r="K1" s="8"/>
      <c r="L1" s="8"/>
      <c r="M1" s="8"/>
      <c r="N1" s="8"/>
      <c r="O1" s="8"/>
      <c r="P1" s="8"/>
      <c r="Q1" s="8"/>
      <c r="R1" s="8"/>
      <c r="S1" s="8"/>
    </row>
    <row r="2" spans="1:19" ht="20.25" customHeight="1" x14ac:dyDescent="0.35">
      <c r="A2" s="7"/>
      <c r="B2" s="203" t="s">
        <v>726</v>
      </c>
      <c r="C2" s="203"/>
      <c r="E2" s="8"/>
      <c r="F2" s="8"/>
      <c r="G2" s="8"/>
      <c r="H2" s="8"/>
      <c r="I2" s="8"/>
      <c r="J2" s="8"/>
      <c r="K2" s="8"/>
      <c r="L2" s="8"/>
      <c r="M2" s="8"/>
      <c r="N2" s="8"/>
      <c r="O2" s="8"/>
      <c r="P2" s="8"/>
      <c r="Q2" s="8"/>
      <c r="R2" s="8"/>
      <c r="S2" s="8"/>
    </row>
    <row r="3" spans="1:19" x14ac:dyDescent="0.35">
      <c r="A3" s="7"/>
      <c r="B3" s="203"/>
      <c r="C3" s="203"/>
      <c r="E3" s="8"/>
      <c r="F3" s="8"/>
      <c r="G3" s="8"/>
      <c r="H3" s="8"/>
      <c r="I3" s="8"/>
      <c r="J3" s="8"/>
      <c r="K3" s="8"/>
      <c r="L3" s="8"/>
      <c r="M3" s="8"/>
      <c r="N3" s="8"/>
      <c r="O3" s="8"/>
      <c r="P3" s="8"/>
      <c r="Q3" s="8"/>
      <c r="R3" s="8"/>
      <c r="S3" s="8"/>
    </row>
    <row r="4" spans="1:19" x14ac:dyDescent="0.35">
      <c r="A4" s="7"/>
      <c r="B4" s="203"/>
      <c r="C4" s="203"/>
      <c r="E4" s="8"/>
      <c r="F4" s="8"/>
      <c r="G4" s="8"/>
      <c r="H4" s="8"/>
      <c r="I4" s="8"/>
      <c r="J4" s="8"/>
      <c r="K4" s="8"/>
      <c r="L4" s="8"/>
      <c r="M4" s="8"/>
      <c r="N4" s="8"/>
      <c r="O4" s="8"/>
      <c r="P4" s="8"/>
      <c r="Q4" s="8"/>
      <c r="R4" s="8"/>
      <c r="S4" s="8"/>
    </row>
    <row r="5" spans="1:19" x14ac:dyDescent="0.35">
      <c r="A5" s="7"/>
      <c r="B5" s="2"/>
      <c r="C5" s="13"/>
      <c r="E5" s="8"/>
      <c r="F5" s="8"/>
      <c r="G5" s="8"/>
      <c r="H5" s="8"/>
      <c r="I5" s="8"/>
      <c r="J5" s="8"/>
      <c r="K5" s="8"/>
      <c r="L5" s="8"/>
      <c r="M5" s="8"/>
      <c r="N5" s="8"/>
      <c r="O5" s="8"/>
      <c r="P5" s="8"/>
      <c r="Q5" s="8"/>
      <c r="R5" s="8"/>
      <c r="S5" s="8"/>
    </row>
    <row r="6" spans="1:19" ht="46.5" x14ac:dyDescent="0.3">
      <c r="A6" s="29" t="s">
        <v>4</v>
      </c>
      <c r="B6" s="29" t="s">
        <v>5</v>
      </c>
      <c r="C6" s="181" t="s">
        <v>645</v>
      </c>
    </row>
    <row r="7" spans="1:19" ht="15.5" x14ac:dyDescent="0.3">
      <c r="A7" s="209" t="s">
        <v>6</v>
      </c>
      <c r="B7" s="30" t="s">
        <v>23</v>
      </c>
      <c r="C7" s="31">
        <v>98.624615291546604</v>
      </c>
      <c r="G7" s="86"/>
    </row>
    <row r="8" spans="1:19" ht="15.5" x14ac:dyDescent="0.3">
      <c r="A8" s="209"/>
      <c r="B8" s="30" t="s">
        <v>199</v>
      </c>
      <c r="C8" s="31">
        <v>98.073685563697097</v>
      </c>
      <c r="G8" s="86"/>
    </row>
    <row r="9" spans="1:19" ht="15.5" x14ac:dyDescent="0.3">
      <c r="A9" s="30"/>
      <c r="B9" s="30" t="s">
        <v>24</v>
      </c>
      <c r="C9" s="31">
        <v>95.066389567353696</v>
      </c>
      <c r="G9" s="86"/>
    </row>
    <row r="10" spans="1:19" ht="15.5" x14ac:dyDescent="0.3">
      <c r="A10" s="30"/>
      <c r="B10" s="22" t="s">
        <v>196</v>
      </c>
      <c r="C10" s="31">
        <v>87.987196297724694</v>
      </c>
      <c r="G10" s="86"/>
    </row>
    <row r="11" spans="1:19" ht="15.5" x14ac:dyDescent="0.3">
      <c r="A11" s="30"/>
      <c r="B11" s="30" t="s">
        <v>25</v>
      </c>
      <c r="C11" s="31">
        <v>97.969781595897004</v>
      </c>
      <c r="G11" s="86"/>
    </row>
    <row r="12" spans="1:19" ht="15.5" x14ac:dyDescent="0.3">
      <c r="A12" s="30"/>
      <c r="B12" s="30" t="s">
        <v>12</v>
      </c>
      <c r="C12" s="31">
        <v>97.886449711748597</v>
      </c>
      <c r="G12" s="86"/>
    </row>
    <row r="13" spans="1:19" ht="15.5" x14ac:dyDescent="0.3">
      <c r="A13" s="30"/>
      <c r="B13" s="30" t="s">
        <v>26</v>
      </c>
      <c r="C13" s="31">
        <v>96.904872091528503</v>
      </c>
      <c r="G13" s="86"/>
    </row>
    <row r="14" spans="1:19" ht="15.5" x14ac:dyDescent="0.3">
      <c r="A14" s="30"/>
      <c r="B14" s="30" t="s">
        <v>27</v>
      </c>
      <c r="C14" s="31">
        <v>96.682015683249801</v>
      </c>
      <c r="G14" s="86"/>
    </row>
    <row r="15" spans="1:19" ht="15.5" x14ac:dyDescent="0.3">
      <c r="A15" s="32" t="s">
        <v>38</v>
      </c>
      <c r="B15" s="32"/>
      <c r="C15" s="33">
        <v>96.5</v>
      </c>
      <c r="G15" s="86"/>
    </row>
    <row r="16" spans="1:19" ht="15.5" x14ac:dyDescent="0.3">
      <c r="A16" s="209" t="s">
        <v>7</v>
      </c>
      <c r="B16" s="30" t="s">
        <v>14</v>
      </c>
      <c r="C16" s="31">
        <v>97.438148290982795</v>
      </c>
      <c r="G16" s="86"/>
    </row>
    <row r="17" spans="1:7" ht="15.5" x14ac:dyDescent="0.3">
      <c r="A17" s="209"/>
      <c r="B17" s="30" t="s">
        <v>28</v>
      </c>
      <c r="C17" s="31">
        <v>96.070930894532907</v>
      </c>
      <c r="G17" s="86"/>
    </row>
    <row r="18" spans="1:7" ht="15.5" x14ac:dyDescent="0.3">
      <c r="A18" s="32" t="s">
        <v>39</v>
      </c>
      <c r="B18" s="32"/>
      <c r="C18" s="33">
        <v>96.75453959275788</v>
      </c>
      <c r="G18" s="86"/>
    </row>
    <row r="19" spans="1:7" ht="15.5" x14ac:dyDescent="0.3">
      <c r="A19" s="209" t="s">
        <v>8</v>
      </c>
      <c r="B19" s="30" t="s">
        <v>29</v>
      </c>
      <c r="C19" s="31">
        <v>99.987144877233604</v>
      </c>
      <c r="G19" s="86"/>
    </row>
    <row r="20" spans="1:7" ht="15.5" x14ac:dyDescent="0.3">
      <c r="A20" s="209"/>
      <c r="B20" s="30" t="s">
        <v>40</v>
      </c>
      <c r="C20" s="31">
        <v>95.151467492608305</v>
      </c>
      <c r="G20" s="86"/>
    </row>
    <row r="21" spans="1:7" ht="15.5" x14ac:dyDescent="0.3">
      <c r="A21" s="32" t="s">
        <v>41</v>
      </c>
      <c r="B21" s="32"/>
      <c r="C21" s="33">
        <v>95.7</v>
      </c>
      <c r="G21" s="86"/>
    </row>
    <row r="22" spans="1:7" ht="15.5" x14ac:dyDescent="0.3">
      <c r="A22" s="210" t="s">
        <v>9</v>
      </c>
      <c r="B22" s="30" t="s">
        <v>15</v>
      </c>
      <c r="C22" s="31">
        <v>98.018254274328299</v>
      </c>
      <c r="G22" s="86"/>
    </row>
    <row r="23" spans="1:7" ht="15.5" x14ac:dyDescent="0.3">
      <c r="A23" s="210"/>
      <c r="B23" s="27" t="s">
        <v>30</v>
      </c>
      <c r="C23" s="31">
        <v>94.757994279470367</v>
      </c>
      <c r="G23" s="86"/>
    </row>
    <row r="24" spans="1:7" ht="15.5" x14ac:dyDescent="0.3">
      <c r="A24" s="30"/>
      <c r="B24" s="27" t="s">
        <v>31</v>
      </c>
      <c r="C24" s="31">
        <v>89.212006385707497</v>
      </c>
      <c r="G24" s="86"/>
    </row>
    <row r="25" spans="1:7" ht="15.5" x14ac:dyDescent="0.3">
      <c r="A25" s="30"/>
      <c r="B25" s="30" t="s">
        <v>32</v>
      </c>
      <c r="C25" s="31">
        <v>97.602519604062223</v>
      </c>
      <c r="G25" s="86"/>
    </row>
    <row r="26" spans="1:7" ht="15.5" x14ac:dyDescent="0.3">
      <c r="A26" s="32" t="s">
        <v>42</v>
      </c>
      <c r="B26" s="32"/>
      <c r="C26" s="33">
        <v>91.6</v>
      </c>
      <c r="G26" s="86"/>
    </row>
    <row r="27" spans="1:7" ht="15.5" x14ac:dyDescent="0.3">
      <c r="A27" s="209" t="s">
        <v>10</v>
      </c>
      <c r="B27" s="30" t="s">
        <v>16</v>
      </c>
      <c r="C27" s="31">
        <v>94.533828749987649</v>
      </c>
      <c r="G27" s="86"/>
    </row>
    <row r="28" spans="1:7" ht="15.5" x14ac:dyDescent="0.3">
      <c r="A28" s="209"/>
      <c r="B28" s="30" t="s">
        <v>33</v>
      </c>
      <c r="C28" s="31">
        <v>92.456536829926733</v>
      </c>
      <c r="G28" s="86"/>
    </row>
    <row r="29" spans="1:7" ht="15.5" x14ac:dyDescent="0.3">
      <c r="A29" s="30"/>
      <c r="B29" s="30" t="s">
        <v>34</v>
      </c>
      <c r="C29" s="31">
        <v>99.961434631700726</v>
      </c>
      <c r="G29" s="86"/>
    </row>
    <row r="30" spans="1:7" ht="15.5" x14ac:dyDescent="0.3">
      <c r="A30" s="30"/>
      <c r="B30" s="30" t="s">
        <v>198</v>
      </c>
      <c r="C30" s="31">
        <v>99.807173158503659</v>
      </c>
      <c r="G30" s="86"/>
    </row>
    <row r="31" spans="1:7" ht="15.5" x14ac:dyDescent="0.3">
      <c r="A31" s="30"/>
      <c r="B31" s="30" t="s">
        <v>35</v>
      </c>
      <c r="C31" s="31">
        <v>92.890177697350879</v>
      </c>
      <c r="G31" s="86"/>
    </row>
    <row r="32" spans="1:7" ht="15.5" x14ac:dyDescent="0.3">
      <c r="A32" s="32" t="s">
        <v>44</v>
      </c>
      <c r="B32" s="32"/>
      <c r="C32" s="33">
        <v>94</v>
      </c>
      <c r="G32" s="86"/>
    </row>
    <row r="33" spans="1:7" ht="15.5" x14ac:dyDescent="0.3">
      <c r="A33" s="209" t="s">
        <v>11</v>
      </c>
      <c r="B33" s="30" t="s">
        <v>36</v>
      </c>
      <c r="C33" s="31">
        <v>81.357886617817201</v>
      </c>
      <c r="G33" s="86"/>
    </row>
    <row r="34" spans="1:7" ht="15.5" x14ac:dyDescent="0.3">
      <c r="A34" s="209"/>
      <c r="B34" s="30" t="s">
        <v>37</v>
      </c>
      <c r="C34" s="31">
        <v>95.602219651197686</v>
      </c>
      <c r="G34" s="86"/>
    </row>
    <row r="35" spans="1:7" ht="15.5" x14ac:dyDescent="0.3">
      <c r="A35" s="32" t="s">
        <v>45</v>
      </c>
      <c r="B35" s="32"/>
      <c r="C35" s="33">
        <v>87.1</v>
      </c>
      <c r="G35" s="86"/>
    </row>
    <row r="36" spans="1:7" ht="15.5" x14ac:dyDescent="0.3">
      <c r="A36" s="91" t="s">
        <v>17</v>
      </c>
      <c r="B36" s="30" t="s">
        <v>46</v>
      </c>
      <c r="C36" s="31">
        <v>97.672952821699454</v>
      </c>
      <c r="G36" s="86"/>
    </row>
    <row r="37" spans="1:7" ht="15.5" x14ac:dyDescent="0.3">
      <c r="A37" s="30"/>
      <c r="B37" s="30" t="s">
        <v>47</v>
      </c>
      <c r="C37" s="31">
        <v>96.263328007639615</v>
      </c>
      <c r="G37" s="86"/>
    </row>
    <row r="38" spans="1:7" ht="15.5" x14ac:dyDescent="0.3">
      <c r="A38" s="32" t="s">
        <v>48</v>
      </c>
      <c r="B38" s="32"/>
      <c r="C38" s="33">
        <v>97.3</v>
      </c>
      <c r="G38" s="86"/>
    </row>
    <row r="39" spans="1:7" ht="15.5" x14ac:dyDescent="0.3">
      <c r="A39" s="34" t="s">
        <v>742</v>
      </c>
      <c r="B39" s="35"/>
      <c r="C39" s="96">
        <v>94.7</v>
      </c>
      <c r="G39" s="86"/>
    </row>
  </sheetData>
  <mergeCells count="7">
    <mergeCell ref="A27:A28"/>
    <mergeCell ref="A33:A34"/>
    <mergeCell ref="B2:C4"/>
    <mergeCell ref="A7:A8"/>
    <mergeCell ref="A16:A17"/>
    <mergeCell ref="A19:A20"/>
    <mergeCell ref="A22:A2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pageSetUpPr fitToPage="1"/>
  </sheetPr>
  <dimension ref="A1:V35"/>
  <sheetViews>
    <sheetView workbookViewId="0"/>
  </sheetViews>
  <sheetFormatPr defaultColWidth="9.1796875" defaultRowHeight="14" x14ac:dyDescent="0.3"/>
  <cols>
    <col min="1" max="1" width="41.453125" style="8" customWidth="1"/>
    <col min="2" max="2" width="54.81640625" style="8" customWidth="1"/>
    <col min="3" max="3" width="20.7265625" style="14" customWidth="1"/>
    <col min="4" max="4" width="9.1796875" style="8"/>
    <col min="5" max="22" width="9.1796875" style="6"/>
    <col min="23" max="16384" width="9.1796875" style="8"/>
  </cols>
  <sheetData>
    <row r="1" spans="1:22" ht="14.5" thickBot="1" x14ac:dyDescent="0.4">
      <c r="A1" s="7"/>
      <c r="B1" s="2"/>
      <c r="C1" s="13"/>
      <c r="E1" s="8"/>
      <c r="F1" s="8"/>
      <c r="G1" s="8"/>
      <c r="H1" s="8"/>
      <c r="I1" s="8"/>
      <c r="J1" s="8"/>
      <c r="K1" s="8"/>
      <c r="L1" s="8"/>
      <c r="M1" s="8"/>
      <c r="N1" s="8"/>
      <c r="O1" s="8"/>
      <c r="P1" s="8"/>
      <c r="Q1" s="8"/>
      <c r="R1" s="8"/>
      <c r="S1" s="8"/>
      <c r="T1" s="8"/>
      <c r="U1" s="8"/>
      <c r="V1" s="8"/>
    </row>
    <row r="2" spans="1:22" x14ac:dyDescent="0.35">
      <c r="A2" s="7"/>
      <c r="B2" s="2"/>
      <c r="C2" s="13"/>
      <c r="E2" s="8"/>
      <c r="F2" s="188" t="s">
        <v>1053</v>
      </c>
      <c r="G2" s="189"/>
      <c r="H2" s="189"/>
      <c r="I2" s="189"/>
      <c r="J2" s="189"/>
      <c r="K2" s="189"/>
      <c r="L2" s="189"/>
      <c r="M2" s="190"/>
      <c r="N2" s="8"/>
      <c r="O2" s="8"/>
      <c r="P2" s="8"/>
      <c r="Q2" s="8"/>
      <c r="R2" s="8"/>
      <c r="S2" s="8"/>
      <c r="T2" s="8"/>
      <c r="U2" s="8"/>
      <c r="V2" s="8"/>
    </row>
    <row r="3" spans="1:22" ht="20.25" customHeight="1" x14ac:dyDescent="0.35">
      <c r="A3" s="7"/>
      <c r="B3" s="203" t="s">
        <v>677</v>
      </c>
      <c r="C3" s="211"/>
      <c r="E3" s="8"/>
      <c r="F3" s="191"/>
      <c r="G3" s="192"/>
      <c r="H3" s="192"/>
      <c r="I3" s="192"/>
      <c r="J3" s="192"/>
      <c r="K3" s="192"/>
      <c r="L3" s="192"/>
      <c r="M3" s="193"/>
      <c r="N3" s="8"/>
      <c r="O3" s="8"/>
      <c r="P3" s="8"/>
      <c r="Q3" s="8"/>
      <c r="R3" s="8"/>
      <c r="S3" s="8"/>
      <c r="T3" s="8"/>
      <c r="U3" s="8"/>
      <c r="V3" s="8"/>
    </row>
    <row r="4" spans="1:22" ht="19.5" customHeight="1" x14ac:dyDescent="0.35">
      <c r="A4" s="7"/>
      <c r="B4" s="211"/>
      <c r="C4" s="211"/>
      <c r="E4" s="8"/>
      <c r="F4" s="191"/>
      <c r="G4" s="192"/>
      <c r="H4" s="192"/>
      <c r="I4" s="192"/>
      <c r="J4" s="192"/>
      <c r="K4" s="192"/>
      <c r="L4" s="192"/>
      <c r="M4" s="193"/>
      <c r="N4" s="8"/>
      <c r="O4" s="8"/>
      <c r="P4" s="8"/>
      <c r="Q4" s="8"/>
      <c r="R4" s="8"/>
      <c r="S4" s="8"/>
      <c r="T4" s="8"/>
      <c r="U4" s="8"/>
      <c r="V4" s="8"/>
    </row>
    <row r="5" spans="1:22" ht="14.5" thickBot="1" x14ac:dyDescent="0.4">
      <c r="A5" s="7"/>
      <c r="B5" s="2"/>
      <c r="C5" s="13"/>
      <c r="E5" s="8"/>
      <c r="F5" s="194"/>
      <c r="G5" s="195"/>
      <c r="H5" s="195"/>
      <c r="I5" s="195"/>
      <c r="J5" s="195"/>
      <c r="K5" s="195"/>
      <c r="L5" s="195"/>
      <c r="M5" s="196"/>
      <c r="N5" s="8"/>
      <c r="O5" s="8"/>
      <c r="P5" s="8"/>
      <c r="Q5" s="8"/>
      <c r="R5" s="8"/>
      <c r="S5" s="8"/>
      <c r="T5" s="8"/>
      <c r="U5" s="8"/>
      <c r="V5" s="8"/>
    </row>
    <row r="6" spans="1:22" s="11" customFormat="1" ht="31" x14ac:dyDescent="0.35">
      <c r="A6" s="29" t="s">
        <v>4</v>
      </c>
      <c r="B6" s="29" t="s">
        <v>5</v>
      </c>
      <c r="C6" s="181" t="s">
        <v>20</v>
      </c>
    </row>
    <row r="7" spans="1:22" s="9" customFormat="1" ht="17.25" customHeight="1" x14ac:dyDescent="0.35">
      <c r="A7" s="30" t="s">
        <v>6</v>
      </c>
      <c r="B7" s="30" t="s">
        <v>23</v>
      </c>
      <c r="C7" s="97">
        <v>10.9987460893055</v>
      </c>
    </row>
    <row r="8" spans="1:22" s="9" customFormat="1" ht="17.25" customHeight="1" x14ac:dyDescent="0.35">
      <c r="A8" s="30"/>
      <c r="B8" s="30" t="s">
        <v>199</v>
      </c>
      <c r="C8" s="97">
        <v>0.44929319857590799</v>
      </c>
    </row>
    <row r="9" spans="1:22" s="9" customFormat="1" ht="17.25" customHeight="1" x14ac:dyDescent="0.35">
      <c r="A9" s="30"/>
      <c r="B9" s="30" t="s">
        <v>24</v>
      </c>
      <c r="C9" s="97">
        <v>8.4034573690909902</v>
      </c>
    </row>
    <row r="10" spans="1:22" s="9" customFormat="1" ht="17.25" customHeight="1" x14ac:dyDescent="0.35">
      <c r="A10" s="30"/>
      <c r="B10" s="22" t="s">
        <v>196</v>
      </c>
      <c r="C10" s="97">
        <v>30.039499452318498</v>
      </c>
    </row>
    <row r="11" spans="1:22" s="9" customFormat="1" ht="17.25" customHeight="1" x14ac:dyDescent="0.35">
      <c r="A11" s="30"/>
      <c r="B11" s="30" t="s">
        <v>25</v>
      </c>
      <c r="C11" s="97">
        <v>9.2474036136008007</v>
      </c>
    </row>
    <row r="12" spans="1:22" s="9" customFormat="1" ht="17.25" customHeight="1" x14ac:dyDescent="0.35">
      <c r="A12" s="30"/>
      <c r="B12" s="30" t="s">
        <v>12</v>
      </c>
      <c r="C12" s="97">
        <v>3.8389664568563102</v>
      </c>
    </row>
    <row r="13" spans="1:22" s="9" customFormat="1" ht="17.25" customHeight="1" x14ac:dyDescent="0.35">
      <c r="A13" s="30"/>
      <c r="B13" s="30" t="s">
        <v>26</v>
      </c>
      <c r="C13" s="97">
        <v>5.7710881798573404</v>
      </c>
    </row>
    <row r="14" spans="1:22" s="9" customFormat="1" ht="17.25" customHeight="1" x14ac:dyDescent="0.35">
      <c r="A14" s="30"/>
      <c r="B14" s="30" t="s">
        <v>13</v>
      </c>
      <c r="C14" s="97">
        <v>9.7201341890185695</v>
      </c>
    </row>
    <row r="15" spans="1:22" s="9" customFormat="1" ht="17.25" customHeight="1" x14ac:dyDescent="0.35">
      <c r="A15" s="32" t="s">
        <v>38</v>
      </c>
      <c r="B15" s="32"/>
      <c r="C15" s="96">
        <v>9.8085735685779891</v>
      </c>
    </row>
    <row r="16" spans="1:22" s="9" customFormat="1" ht="17.25" customHeight="1" x14ac:dyDescent="0.35">
      <c r="A16" s="30" t="s">
        <v>7</v>
      </c>
      <c r="B16" s="30" t="s">
        <v>14</v>
      </c>
      <c r="C16" s="97">
        <v>6.8161017064243099</v>
      </c>
    </row>
    <row r="17" spans="1:3" s="9" customFormat="1" ht="17.25" customHeight="1" x14ac:dyDescent="0.35">
      <c r="A17" s="30"/>
      <c r="B17" s="30" t="s">
        <v>28</v>
      </c>
      <c r="C17" s="97">
        <v>12.3098662369057</v>
      </c>
    </row>
    <row r="18" spans="1:3" s="9" customFormat="1" ht="17.25" customHeight="1" x14ac:dyDescent="0.35">
      <c r="A18" s="32" t="s">
        <v>39</v>
      </c>
      <c r="B18" s="32"/>
      <c r="C18" s="96">
        <v>9.5629839716650054</v>
      </c>
    </row>
    <row r="19" spans="1:3" s="9" customFormat="1" ht="17.25" customHeight="1" x14ac:dyDescent="0.35">
      <c r="A19" s="30" t="s">
        <v>8</v>
      </c>
      <c r="B19" s="30" t="s">
        <v>197</v>
      </c>
      <c r="C19" s="97">
        <v>1.0384567040045201</v>
      </c>
    </row>
    <row r="20" spans="1:3" s="9" customFormat="1" ht="17.25" customHeight="1" x14ac:dyDescent="0.35">
      <c r="A20" s="32" t="s">
        <v>41</v>
      </c>
      <c r="B20" s="32"/>
      <c r="C20" s="96">
        <v>1.0384567040045201</v>
      </c>
    </row>
    <row r="21" spans="1:3" s="9" customFormat="1" ht="17.25" customHeight="1" x14ac:dyDescent="0.35">
      <c r="A21" s="30" t="s">
        <v>9</v>
      </c>
      <c r="B21" s="30" t="s">
        <v>15</v>
      </c>
      <c r="C21" s="97">
        <v>15.425616151378501</v>
      </c>
    </row>
    <row r="22" spans="1:3" s="9" customFormat="1" ht="17.25" customHeight="1" x14ac:dyDescent="0.35">
      <c r="A22" s="30"/>
      <c r="B22" s="30" t="s">
        <v>30</v>
      </c>
      <c r="C22" s="97">
        <v>7.5359193566002602</v>
      </c>
    </row>
    <row r="23" spans="1:3" s="9" customFormat="1" ht="17.25" customHeight="1" x14ac:dyDescent="0.35">
      <c r="A23" s="30"/>
      <c r="B23" s="30" t="s">
        <v>31</v>
      </c>
      <c r="C23" s="97">
        <v>10.821568970737699</v>
      </c>
    </row>
    <row r="24" spans="1:3" s="9" customFormat="1" ht="17.25" customHeight="1" x14ac:dyDescent="0.35">
      <c r="A24" s="32" t="s">
        <v>42</v>
      </c>
      <c r="B24" s="32"/>
      <c r="C24" s="96">
        <v>11.26103482623882</v>
      </c>
    </row>
    <row r="25" spans="1:3" s="9" customFormat="1" ht="17.25" customHeight="1" x14ac:dyDescent="0.35">
      <c r="A25" s="30" t="s">
        <v>10</v>
      </c>
      <c r="B25" s="30" t="s">
        <v>16</v>
      </c>
      <c r="C25" s="97">
        <v>8.2794431587122599</v>
      </c>
    </row>
    <row r="26" spans="1:3" s="9" customFormat="1" ht="17.25" customHeight="1" x14ac:dyDescent="0.35">
      <c r="A26" s="30"/>
      <c r="B26" s="30" t="s">
        <v>33</v>
      </c>
      <c r="C26" s="97">
        <v>24.474885168721499</v>
      </c>
    </row>
    <row r="27" spans="1:3" s="9" customFormat="1" ht="17.25" customHeight="1" x14ac:dyDescent="0.35">
      <c r="A27" s="30"/>
      <c r="B27" s="30" t="s">
        <v>35</v>
      </c>
      <c r="C27" s="97">
        <v>11.0940078699739</v>
      </c>
    </row>
    <row r="28" spans="1:3" s="9" customFormat="1" ht="17.25" customHeight="1" x14ac:dyDescent="0.35">
      <c r="A28" s="32" t="s">
        <v>44</v>
      </c>
      <c r="B28" s="32"/>
      <c r="C28" s="96">
        <v>14.616112065802554</v>
      </c>
    </row>
    <row r="29" spans="1:3" s="9" customFormat="1" ht="17.25" customHeight="1" x14ac:dyDescent="0.35">
      <c r="A29" s="30" t="s">
        <v>11</v>
      </c>
      <c r="B29" s="30" t="s">
        <v>36</v>
      </c>
      <c r="C29" s="97">
        <v>12.536459822705201</v>
      </c>
    </row>
    <row r="30" spans="1:3" s="9" customFormat="1" ht="17.25" customHeight="1" x14ac:dyDescent="0.35">
      <c r="A30" s="30"/>
      <c r="B30" s="30" t="s">
        <v>37</v>
      </c>
      <c r="C30" s="97">
        <v>7.3856576533932898</v>
      </c>
    </row>
    <row r="31" spans="1:3" s="9" customFormat="1" ht="17.25" customHeight="1" x14ac:dyDescent="0.35">
      <c r="A31" s="32" t="s">
        <v>45</v>
      </c>
      <c r="B31" s="32"/>
      <c r="C31" s="96">
        <v>9.9610587380492461</v>
      </c>
    </row>
    <row r="32" spans="1:3" s="9" customFormat="1" ht="17.25" customHeight="1" x14ac:dyDescent="0.35">
      <c r="A32" s="30" t="s">
        <v>17</v>
      </c>
      <c r="B32" s="30" t="s">
        <v>46</v>
      </c>
      <c r="C32" s="97">
        <v>6.2490644508326403</v>
      </c>
    </row>
    <row r="33" spans="1:22" s="9" customFormat="1" ht="17.25" customHeight="1" x14ac:dyDescent="0.35">
      <c r="A33" s="30"/>
      <c r="B33" s="30" t="s">
        <v>47</v>
      </c>
      <c r="C33" s="97">
        <v>3.1178409313495901</v>
      </c>
    </row>
    <row r="34" spans="1:22" s="9" customFormat="1" ht="17.25" customHeight="1" x14ac:dyDescent="0.35">
      <c r="A34" s="32" t="s">
        <v>48</v>
      </c>
      <c r="B34" s="32"/>
      <c r="C34" s="96">
        <v>4.6834526910911149</v>
      </c>
      <c r="E34" s="10"/>
      <c r="F34" s="10"/>
      <c r="G34" s="10"/>
      <c r="H34" s="10"/>
      <c r="I34" s="10"/>
      <c r="J34" s="10"/>
      <c r="K34" s="10"/>
      <c r="L34" s="10"/>
      <c r="M34" s="10"/>
      <c r="N34" s="10"/>
      <c r="O34" s="10"/>
      <c r="P34" s="10"/>
      <c r="Q34" s="10"/>
      <c r="R34" s="10"/>
      <c r="S34" s="10"/>
      <c r="T34" s="10"/>
      <c r="U34" s="10"/>
      <c r="V34" s="10"/>
    </row>
    <row r="35" spans="1:22" s="9" customFormat="1" ht="17.25" customHeight="1" x14ac:dyDescent="0.35">
      <c r="A35" s="34" t="s">
        <v>21</v>
      </c>
      <c r="B35" s="34"/>
      <c r="C35" s="187">
        <v>5.4563518663617625</v>
      </c>
      <c r="E35" s="10"/>
      <c r="F35" s="10"/>
      <c r="G35" s="10"/>
      <c r="H35" s="10"/>
      <c r="I35" s="10"/>
      <c r="J35" s="10"/>
      <c r="K35" s="10"/>
      <c r="L35" s="10"/>
      <c r="M35" s="10"/>
      <c r="N35" s="10"/>
      <c r="O35" s="10"/>
      <c r="P35" s="10"/>
      <c r="Q35" s="10"/>
      <c r="R35" s="10"/>
      <c r="S35" s="10"/>
      <c r="T35" s="10"/>
      <c r="U35" s="10"/>
      <c r="V35" s="10"/>
    </row>
  </sheetData>
  <mergeCells count="2">
    <mergeCell ref="B3:C4"/>
    <mergeCell ref="F2:M5"/>
  </mergeCells>
  <pageMargins left="0.7" right="0.7" top="0.75" bottom="0.75" header="0.3" footer="0.3"/>
  <pageSetup paperSize="9" scale="6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A0B0"/>
  </sheetPr>
  <dimension ref="A1:C35"/>
  <sheetViews>
    <sheetView workbookViewId="0"/>
  </sheetViews>
  <sheetFormatPr defaultRowHeight="14.5" x14ac:dyDescent="0.35"/>
  <cols>
    <col min="1" max="1" width="34.81640625" customWidth="1"/>
    <col min="2" max="3" width="54.81640625" customWidth="1"/>
  </cols>
  <sheetData>
    <row r="1" spans="1:3" s="6" customFormat="1" ht="14" x14ac:dyDescent="0.3">
      <c r="A1" s="1"/>
      <c r="B1" s="2"/>
      <c r="C1" s="1"/>
    </row>
    <row r="2" spans="1:3" s="6" customFormat="1" ht="14" x14ac:dyDescent="0.3">
      <c r="A2" s="1"/>
      <c r="B2" s="2"/>
      <c r="C2" s="1"/>
    </row>
    <row r="3" spans="1:3" s="6" customFormat="1" ht="20" x14ac:dyDescent="0.3">
      <c r="A3" s="1"/>
      <c r="B3" s="3" t="s">
        <v>644</v>
      </c>
      <c r="C3" s="3"/>
    </row>
    <row r="4" spans="1:3" s="6" customFormat="1" ht="14" x14ac:dyDescent="0.3">
      <c r="A4" s="1"/>
      <c r="B4" s="2"/>
      <c r="C4" s="1"/>
    </row>
    <row r="5" spans="1:3" s="6" customFormat="1" ht="14" x14ac:dyDescent="0.3">
      <c r="A5" s="1"/>
      <c r="B5" s="2"/>
      <c r="C5" s="1"/>
    </row>
    <row r="6" spans="1:3" ht="15.5" x14ac:dyDescent="0.35">
      <c r="A6" s="32" t="s">
        <v>6</v>
      </c>
      <c r="B6" s="96">
        <v>9.8187500000000014</v>
      </c>
    </row>
    <row r="7" spans="1:3" ht="15.5" x14ac:dyDescent="0.35">
      <c r="A7" s="32" t="s">
        <v>7</v>
      </c>
      <c r="B7" s="96">
        <v>9.5650000000000013</v>
      </c>
    </row>
    <row r="8" spans="1:3" ht="15.5" x14ac:dyDescent="0.35">
      <c r="A8" s="32" t="s">
        <v>8</v>
      </c>
      <c r="B8" s="96">
        <v>1.04</v>
      </c>
    </row>
    <row r="9" spans="1:3" ht="15.5" x14ac:dyDescent="0.35">
      <c r="A9" s="32" t="s">
        <v>9</v>
      </c>
      <c r="B9" s="96">
        <v>11.2633333333333</v>
      </c>
    </row>
    <row r="10" spans="1:3" ht="15.5" x14ac:dyDescent="0.35">
      <c r="A10" s="32" t="s">
        <v>10</v>
      </c>
      <c r="B10" s="96">
        <v>14.613333333333335</v>
      </c>
    </row>
    <row r="11" spans="1:3" ht="15.5" x14ac:dyDescent="0.35">
      <c r="A11" s="32" t="s">
        <v>11</v>
      </c>
      <c r="B11" s="96">
        <v>9.9649999999999999</v>
      </c>
    </row>
    <row r="12" spans="1:3" ht="15.5" x14ac:dyDescent="0.35">
      <c r="A12" s="32" t="s">
        <v>17</v>
      </c>
      <c r="B12" s="96">
        <v>4.6850000000000005</v>
      </c>
    </row>
    <row r="34" spans="1:1" ht="23" x14ac:dyDescent="0.35">
      <c r="A34" s="186"/>
    </row>
    <row r="35" spans="1:1" ht="23" x14ac:dyDescent="0.35">
      <c r="A35" s="18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ortOrder xmlns="http://schemas.microsoft.com/sharepoint/v3">12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2015-10-29T09:30:00+00:00</PublicationDate>
    <CoverageEndDate xmlns="http://schemas.microsoft.com/sharepoint/v3" xsi:nil="true"/>
    <AssetDescription xmlns="EC08415E-A315-4408-BC27-A51AC3964F15">&lt;div&gt;QOF 2014-15: Annex 1 - Report tables and chartsV1.1 New version&lt;/div&gt;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PUB1888719075</AssetRecord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863A4B-83F0-437A-ADA3-E07A8FDF7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D9A6ABF-3977-4CC3-B450-87DD9A88DE7E}">
  <ds:schemaRefs>
    <ds:schemaRef ds:uri="http://purl.org/dc/elements/1.1/"/>
    <ds:schemaRef ds:uri="http://schemas.microsoft.com/office/2006/metadata/properties"/>
    <ds:schemaRef ds:uri="http://schemas.microsoft.com/sharepoint/v3"/>
    <ds:schemaRef ds:uri="http://purl.org/dc/terms/"/>
    <ds:schemaRef ds:uri="http://schemas.microsoft.com/office/2006/documentManagement/types"/>
    <ds:schemaRef ds:uri="http://purl.org/dc/dcmitype/"/>
    <ds:schemaRef ds:uri="http://schemas.openxmlformats.org/package/2006/metadata/core-properties"/>
    <ds:schemaRef ds:uri="d060a00d-7dd1-4370-aee3-7ea2541979bf"/>
    <ds:schemaRef ds:uri="http://schemas.microsoft.com/sharepoint/v3/fields"/>
    <ds:schemaRef ds:uri="571813f5-a0bc-46c9-b194-e5bb5d6c3330"/>
    <ds:schemaRef ds:uri="EC08415E-A315-4408-BC27-A51AC3964F15"/>
    <ds:schemaRef ds:uri="http://www.w3.org/XML/1998/namespace"/>
  </ds:schemaRefs>
</ds:datastoreItem>
</file>

<file path=customXml/itemProps3.xml><?xml version="1.0" encoding="utf-8"?>
<ds:datastoreItem xmlns:ds="http://schemas.openxmlformats.org/officeDocument/2006/customXml" ds:itemID="{055D5451-DD7B-44D0-992E-4F0455D8DC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Index</vt:lpstr>
      <vt:lpstr>Table 1.1</vt:lpstr>
      <vt:lpstr>Table 1.2</vt:lpstr>
      <vt:lpstr>Table 1.3</vt:lpstr>
      <vt:lpstr>Table 1.4</vt:lpstr>
      <vt:lpstr>Figure 1.1</vt:lpstr>
      <vt:lpstr>Table 1.5</vt:lpstr>
      <vt:lpstr>Table 1.6</vt:lpstr>
      <vt:lpstr>Figure 1.2</vt:lpstr>
      <vt:lpstr>Table 2.1</vt:lpstr>
      <vt:lpstr>Figure 2.1</vt:lpstr>
      <vt:lpstr>Figure 2.2</vt:lpstr>
      <vt:lpstr>Figure 2.3</vt:lpstr>
      <vt:lpstr>Figure 2.4</vt:lpstr>
      <vt:lpstr>Table 3.1</vt:lpstr>
      <vt:lpstr>Figure 3.1</vt:lpstr>
      <vt:lpstr>Figure 3.2</vt:lpstr>
      <vt:lpstr>Figure 3.3</vt:lpstr>
      <vt:lpstr>Table 4.1</vt:lpstr>
      <vt:lpstr>Figure 4.1</vt:lpstr>
      <vt:lpstr>Figure 4.2</vt:lpstr>
      <vt:lpstr>Table 5.1</vt:lpstr>
      <vt:lpstr>Figure 5.1</vt:lpstr>
      <vt:lpstr>Figure 5.2 </vt:lpstr>
      <vt:lpstr>Figure 5.3</vt:lpstr>
      <vt:lpstr>Figure 5.4</vt:lpstr>
      <vt:lpstr>Table 6.1</vt:lpstr>
      <vt:lpstr>Figure 6.1 </vt:lpstr>
      <vt:lpstr>Figure 6.2</vt:lpstr>
      <vt:lpstr>Figure 6.3</vt:lpstr>
      <vt:lpstr>Figure 6.4 </vt:lpstr>
      <vt:lpstr>Figure 6.5</vt:lpstr>
      <vt:lpstr>Table 7.1</vt:lpstr>
      <vt:lpstr>Figure 7.1</vt:lpstr>
      <vt:lpstr>Figure 7.2</vt:lpstr>
      <vt:lpstr>Figure 7.3</vt:lpstr>
      <vt:lpstr>Table 8.1</vt:lpstr>
      <vt:lpstr>Figure 8.1</vt:lpstr>
    </vt:vector>
  </TitlesOfParts>
  <Company>HSCIC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QOF 2014-15: Annex 1 - Report tables and chartsV1.1</dc:title>
  <dc:creator>Molloy, Julie</dc:creator>
  <cp:lastModifiedBy>Tufool</cp:lastModifiedBy>
  <cp:lastPrinted>2015-11-17T14:37:50Z</cp:lastPrinted>
  <dcterms:created xsi:type="dcterms:W3CDTF">2014-10-15T13:27:49Z</dcterms:created>
  <dcterms:modified xsi:type="dcterms:W3CDTF">2016-03-11T06:29:27Z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