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leach1\Documents\icl\healthcare\data\JU\"/>
    </mc:Choice>
  </mc:AlternateContent>
  <bookViews>
    <workbookView xWindow="930" yWindow="0" windowWidth="23040" windowHeight="102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9" i="1" l="1"/>
  <c r="Z9" i="1"/>
  <c r="Z8" i="1"/>
  <c r="AA8" i="1" s="1"/>
  <c r="AA7" i="1"/>
  <c r="Z7" i="1"/>
  <c r="Z6" i="1"/>
  <c r="AA6" i="1" s="1"/>
  <c r="AA5" i="1"/>
  <c r="Z5" i="1"/>
  <c r="Z4" i="1"/>
  <c r="AA4" i="1" s="1"/>
  <c r="AA3" i="1"/>
  <c r="Z3" i="1"/>
  <c r="Y2" i="1"/>
  <c r="X2" i="1"/>
  <c r="W2" i="1"/>
  <c r="V2" i="1"/>
  <c r="U2" i="1"/>
  <c r="T2" i="1"/>
  <c r="S2" i="1"/>
  <c r="R2" i="1"/>
  <c r="Q2" i="1"/>
  <c r="P2" i="1"/>
  <c r="O2" i="1"/>
  <c r="N2" i="1"/>
  <c r="M2" i="1"/>
  <c r="Z2" i="1" s="1"/>
  <c r="AA2" i="1" s="1"/>
  <c r="L2" i="1"/>
</calcChain>
</file>

<file path=xl/sharedStrings.xml><?xml version="1.0" encoding="utf-8"?>
<sst xmlns="http://schemas.openxmlformats.org/spreadsheetml/2006/main" count="41" uniqueCount="41">
  <si>
    <t>Imperialumab</t>
  </si>
  <si>
    <t>Target</t>
  </si>
  <si>
    <t>Sales</t>
  </si>
  <si>
    <t>SVT</t>
  </si>
  <si>
    <t>Customers</t>
  </si>
  <si>
    <t>FTEs</t>
  </si>
  <si>
    <t>F2F</t>
  </si>
  <si>
    <t>Email (unsol.)</t>
  </si>
  <si>
    <t>Med Ed Event</t>
  </si>
  <si>
    <t>Postal mail</t>
  </si>
  <si>
    <t>National</t>
  </si>
  <si>
    <t>Region 01</t>
  </si>
  <si>
    <t>Region 02</t>
  </si>
  <si>
    <t>Region 03</t>
  </si>
  <si>
    <t>Region 04</t>
  </si>
  <si>
    <t>Region 05</t>
  </si>
  <si>
    <t>Region 06</t>
  </si>
  <si>
    <t>Region 07</t>
  </si>
  <si>
    <t>Feb_14</t>
  </si>
  <si>
    <t>Mar_14</t>
  </si>
  <si>
    <t>Apr_14</t>
  </si>
  <si>
    <t>May_14</t>
  </si>
  <si>
    <t>Jun_14</t>
  </si>
  <si>
    <t>Jul_14</t>
  </si>
  <si>
    <t>Aug_14</t>
  </si>
  <si>
    <t>Sep_14</t>
  </si>
  <si>
    <t>Oct_14</t>
  </si>
  <si>
    <t>Nov_14</t>
  </si>
  <si>
    <t>Dec_14</t>
  </si>
  <si>
    <t>Jan_15</t>
  </si>
  <si>
    <t>`Feb_15</t>
  </si>
  <si>
    <t>Mar_15</t>
  </si>
  <si>
    <t>Apr_15</t>
  </si>
  <si>
    <t>May_15</t>
  </si>
  <si>
    <t>Jun_15</t>
  </si>
  <si>
    <t>Jul_15</t>
  </si>
  <si>
    <t>Aug_15</t>
  </si>
  <si>
    <t>Sep_15</t>
  </si>
  <si>
    <t>Oct_15</t>
  </si>
  <si>
    <t>Nov_15</t>
  </si>
  <si>
    <t>Dec_15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</si>
</sst>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13">
    <xf numFmtId="0" fontId="0" fillId="0" borderId="0" xfId="0"/>
    <xf numFmtId="0" fontId="2" fillId="0" borderId="0" xfId="0" applyFont="1" applyAlignment="1">
      <alignment horizontal="left"/>
    </xf>
    <xf numFmtId="17" fontId="3" fillId="2" borderId="0" xfId="0" applyNumberFormat="1" applyFont="1" applyFill="1"/>
    <xf numFmtId="0" fontId="4" fillId="3" borderId="0" xfId="0" applyFont="1" applyFill="1" applyBorder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3" fillId="5" borderId="0" xfId="0" applyFont="1" applyFill="1" applyAlignment="1">
      <alignment horizontal="right" vertical="center"/>
    </xf>
    <xf numFmtId="0" fontId="3" fillId="5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5" fillId="0" borderId="0" xfId="0" applyFont="1" applyAlignment="1">
      <alignment horizontal="left"/>
    </xf>
    <xf numFmtId="3" fontId="3" fillId="0" borderId="0" xfId="0" applyNumberFormat="1" applyFont="1"/>
    <xf numFmtId="3" fontId="5" fillId="0" borderId="0" xfId="2" applyNumberFormat="1" applyFont="1" applyFill="1" applyBorder="1" applyAlignment="1">
      <alignment horizontal="right" vertical="center"/>
    </xf>
    <xf numFmtId="164" fontId="6" fillId="0" borderId="0" xfId="1" applyNumberFormat="1" applyFont="1" applyFill="1" applyBorder="1" applyAlignment="1">
      <alignment horizontal="right" vertical="center"/>
    </xf>
  </cellXfs>
  <cellStyles count="3">
    <cellStyle name="Normal" xfId="0" builtinId="0"/>
    <cellStyle name="Normal 3" xfId="2"/>
    <cellStyle name="Percent" xfId="1" builtinId="5"/>
  </cellStyles>
  <dxfs count="10">
    <dxf>
      <font>
        <color rgb="FF92D050"/>
      </font>
      <fill>
        <patternFill patternType="none">
          <bgColor indexed="65"/>
        </patternFill>
      </fill>
    </dxf>
    <dxf>
      <font>
        <color rgb="FFFFCC66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 patternType="none">
          <bgColor indexed="65"/>
        </patternFill>
      </fill>
    </dxf>
    <dxf>
      <font>
        <color rgb="FFFFCC66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"/>
  <sheetViews>
    <sheetView tabSelected="1" workbookViewId="0"/>
  </sheetViews>
  <sheetFormatPr defaultRowHeight="15" x14ac:dyDescent="0.25"/>
  <cols>
    <col min="1" max="1" width="11.85546875" bestFit="1" customWidth="1"/>
    <col min="2" max="2" width="6.28515625" bestFit="1" customWidth="1"/>
    <col min="3" max="3" width="6.85546875" bestFit="1" customWidth="1"/>
    <col min="4" max="4" width="6.28515625" bestFit="1" customWidth="1"/>
    <col min="5" max="5" width="7" bestFit="1" customWidth="1"/>
    <col min="6" max="6" width="6.140625" bestFit="1" customWidth="1"/>
    <col min="7" max="7" width="5.7109375" bestFit="1" customWidth="1"/>
    <col min="8" max="8" width="6.42578125" bestFit="1" customWidth="1"/>
    <col min="9" max="10" width="6.28515625" bestFit="1" customWidth="1"/>
    <col min="11" max="11" width="6.5703125" bestFit="1" customWidth="1"/>
    <col min="12" max="22" width="7.42578125" bestFit="1" customWidth="1"/>
    <col min="23" max="26" width="8.85546875" bestFit="1" customWidth="1"/>
    <col min="27" max="27" width="6.28515625" bestFit="1" customWidth="1"/>
    <col min="28" max="28" width="9.28515625" bestFit="1" customWidth="1"/>
    <col min="29" max="29" width="4.42578125" bestFit="1" customWidth="1"/>
    <col min="30" max="30" width="6.42578125" bestFit="1" customWidth="1"/>
    <col min="31" max="31" width="11.85546875" bestFit="1" customWidth="1"/>
    <col min="32" max="32" width="11.28515625" bestFit="1" customWidth="1"/>
    <col min="33" max="33" width="10" bestFit="1" customWidth="1"/>
  </cols>
  <sheetData>
    <row r="1" spans="1:33" x14ac:dyDescent="0.25">
      <c r="A1" s="1" t="s">
        <v>0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" t="s">
        <v>31</v>
      </c>
      <c r="P1" s="2" t="s">
        <v>32</v>
      </c>
      <c r="Q1" s="2" t="s">
        <v>33</v>
      </c>
      <c r="R1" s="2" t="s">
        <v>34</v>
      </c>
      <c r="S1" s="2" t="s">
        <v>35</v>
      </c>
      <c r="T1" s="2" t="s">
        <v>36</v>
      </c>
      <c r="U1" s="2" t="s">
        <v>37</v>
      </c>
      <c r="V1" s="2" t="s">
        <v>38</v>
      </c>
      <c r="W1" s="2" t="s">
        <v>39</v>
      </c>
      <c r="X1" s="2" t="s">
        <v>40</v>
      </c>
      <c r="Y1" s="3" t="s">
        <v>1</v>
      </c>
      <c r="Z1" s="4" t="s">
        <v>2</v>
      </c>
      <c r="AA1" s="5" t="s">
        <v>3</v>
      </c>
      <c r="AB1" s="6" t="s">
        <v>4</v>
      </c>
      <c r="AC1" s="7" t="s">
        <v>5</v>
      </c>
      <c r="AD1" s="8" t="s">
        <v>6</v>
      </c>
      <c r="AE1" s="8" t="s">
        <v>7</v>
      </c>
      <c r="AF1" s="8" t="s">
        <v>8</v>
      </c>
      <c r="AG1" s="8" t="s">
        <v>9</v>
      </c>
    </row>
    <row r="2" spans="1:33" x14ac:dyDescent="0.25">
      <c r="A2" s="9" t="s">
        <v>10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f>SUM(L3:L9)</f>
        <v>142087.57999999999</v>
      </c>
      <c r="M2" s="10">
        <f t="shared" ref="M2:X2" si="0">SUM(M3:M9)</f>
        <v>147294.12</v>
      </c>
      <c r="N2" s="10">
        <f t="shared" si="0"/>
        <v>282640.34000000003</v>
      </c>
      <c r="O2" s="10">
        <f t="shared" si="0"/>
        <v>395464.36</v>
      </c>
      <c r="P2" s="10">
        <f t="shared" si="0"/>
        <v>577309.59000000008</v>
      </c>
      <c r="Q2" s="10">
        <f t="shared" si="0"/>
        <v>542659.51</v>
      </c>
      <c r="R2" s="10">
        <f t="shared" si="0"/>
        <v>613122.68999999994</v>
      </c>
      <c r="S2" s="10">
        <f t="shared" si="0"/>
        <v>740946.25999999989</v>
      </c>
      <c r="T2" s="10">
        <f t="shared" si="0"/>
        <v>892527.89</v>
      </c>
      <c r="U2" s="10">
        <f t="shared" si="0"/>
        <v>802607.70999999985</v>
      </c>
      <c r="V2" s="10">
        <f t="shared" si="0"/>
        <v>949062.02999999991</v>
      </c>
      <c r="W2" s="10">
        <f t="shared" si="0"/>
        <v>1094701.3700000001</v>
      </c>
      <c r="X2" s="10">
        <f t="shared" si="0"/>
        <v>1338829.26</v>
      </c>
      <c r="Y2" s="11">
        <f>SUM(Y3:Y9)</f>
        <v>8900000</v>
      </c>
      <c r="Z2" s="11">
        <f>SUM(M2:X2)</f>
        <v>8377165.1299999999</v>
      </c>
      <c r="AA2" s="12">
        <f>(Z2-Y2)/Y2</f>
        <v>-5.8745491011235967E-2</v>
      </c>
      <c r="AB2" s="11">
        <v>6813</v>
      </c>
      <c r="AC2" s="11">
        <v>58.5</v>
      </c>
      <c r="AD2" s="11">
        <v>52850.3</v>
      </c>
      <c r="AE2" s="11">
        <v>340650</v>
      </c>
      <c r="AF2" s="11">
        <v>74</v>
      </c>
      <c r="AG2" s="11">
        <v>177138</v>
      </c>
    </row>
    <row r="3" spans="1:33" x14ac:dyDescent="0.25">
      <c r="A3" s="9" t="s">
        <v>11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50231</v>
      </c>
      <c r="M3" s="10">
        <v>1021</v>
      </c>
      <c r="N3" s="10">
        <v>0</v>
      </c>
      <c r="O3" s="10">
        <v>3071.54</v>
      </c>
      <c r="P3" s="10">
        <v>28073.61</v>
      </c>
      <c r="Q3" s="10">
        <v>12556.689999999999</v>
      </c>
      <c r="R3" s="10">
        <v>20034.439999999999</v>
      </c>
      <c r="S3" s="10">
        <v>22770.260000000002</v>
      </c>
      <c r="T3" s="10">
        <v>68054.58</v>
      </c>
      <c r="U3" s="10">
        <v>73457.11</v>
      </c>
      <c r="V3" s="10">
        <v>98702.06</v>
      </c>
      <c r="W3" s="10">
        <v>125252.95999999999</v>
      </c>
      <c r="X3" s="10">
        <v>123121.59</v>
      </c>
      <c r="Y3" s="11">
        <v>550000</v>
      </c>
      <c r="Z3" s="11">
        <f t="shared" ref="Z3:Z9" si="1">SUM(M3:X3)</f>
        <v>576115.84</v>
      </c>
      <c r="AA3" s="12">
        <f t="shared" ref="AA3:AA9" si="2">(Z3-Y3)/Y3</f>
        <v>4.7483345454545398E-2</v>
      </c>
      <c r="AB3" s="11">
        <v>495</v>
      </c>
      <c r="AC3" s="11">
        <v>5.5</v>
      </c>
      <c r="AD3" s="11">
        <v>5940</v>
      </c>
      <c r="AE3" s="11">
        <v>24750</v>
      </c>
      <c r="AF3" s="11">
        <v>10</v>
      </c>
      <c r="AG3" s="11">
        <v>12870</v>
      </c>
    </row>
    <row r="4" spans="1:33" x14ac:dyDescent="0.25">
      <c r="A4" s="9" t="s">
        <v>12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5763.15</v>
      </c>
      <c r="M4" s="10">
        <v>21666.91</v>
      </c>
      <c r="N4" s="10">
        <v>23211.32</v>
      </c>
      <c r="O4" s="10">
        <v>39240.49</v>
      </c>
      <c r="P4" s="10">
        <v>47411.33</v>
      </c>
      <c r="Q4" s="10">
        <v>36479.479999999996</v>
      </c>
      <c r="R4" s="10">
        <v>59958.55</v>
      </c>
      <c r="S4" s="10">
        <v>58158.31</v>
      </c>
      <c r="T4" s="10">
        <v>56681.84</v>
      </c>
      <c r="U4" s="10">
        <v>66732.540000000008</v>
      </c>
      <c r="V4" s="10">
        <v>62500.97</v>
      </c>
      <c r="W4" s="10">
        <v>70699.899999999994</v>
      </c>
      <c r="X4" s="10">
        <v>91260.479999999996</v>
      </c>
      <c r="Y4" s="11">
        <v>600000</v>
      </c>
      <c r="Z4" s="11">
        <f t="shared" si="1"/>
        <v>634002.12</v>
      </c>
      <c r="AA4" s="12">
        <f t="shared" si="2"/>
        <v>5.667019999999999E-2</v>
      </c>
      <c r="AB4" s="11">
        <v>527</v>
      </c>
      <c r="AC4" s="11">
        <v>6</v>
      </c>
      <c r="AD4" s="11">
        <v>6113.2</v>
      </c>
      <c r="AE4" s="11">
        <v>26350</v>
      </c>
      <c r="AF4" s="11">
        <v>11</v>
      </c>
      <c r="AG4" s="11">
        <v>13702</v>
      </c>
    </row>
    <row r="5" spans="1:33" x14ac:dyDescent="0.25">
      <c r="A5" s="9" t="s">
        <v>13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2585</v>
      </c>
      <c r="M5" s="10">
        <v>8467.0499999999993</v>
      </c>
      <c r="N5" s="10">
        <v>19042.12</v>
      </c>
      <c r="O5" s="10">
        <v>16138.880000000001</v>
      </c>
      <c r="P5" s="10">
        <v>20620.580000000002</v>
      </c>
      <c r="Q5" s="10">
        <v>16513.5</v>
      </c>
      <c r="R5" s="10">
        <v>24176.239999999998</v>
      </c>
      <c r="S5" s="10">
        <v>30907.489999999998</v>
      </c>
      <c r="T5" s="10">
        <v>32397.11</v>
      </c>
      <c r="U5" s="10">
        <v>32151.57</v>
      </c>
      <c r="V5" s="10">
        <v>27020.34</v>
      </c>
      <c r="W5" s="10">
        <v>42020.49</v>
      </c>
      <c r="X5" s="10">
        <v>37463.57</v>
      </c>
      <c r="Y5" s="11">
        <v>300000</v>
      </c>
      <c r="Z5" s="11">
        <f t="shared" si="1"/>
        <v>306918.94</v>
      </c>
      <c r="AA5" s="12">
        <f t="shared" si="2"/>
        <v>2.306313333333334E-2</v>
      </c>
      <c r="AB5" s="11">
        <v>229</v>
      </c>
      <c r="AC5" s="11">
        <v>3</v>
      </c>
      <c r="AD5" s="11">
        <v>2725.1</v>
      </c>
      <c r="AE5" s="11">
        <v>11450</v>
      </c>
      <c r="AF5" s="11">
        <v>13</v>
      </c>
      <c r="AG5" s="11">
        <v>5954</v>
      </c>
    </row>
    <row r="6" spans="1:33" x14ac:dyDescent="0.25">
      <c r="A6" s="9" t="s">
        <v>14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25488</v>
      </c>
      <c r="M6" s="10">
        <v>10848.25</v>
      </c>
      <c r="N6" s="10">
        <v>20698.59</v>
      </c>
      <c r="O6" s="10">
        <v>60175.17</v>
      </c>
      <c r="P6" s="10">
        <v>94460.13</v>
      </c>
      <c r="Q6" s="10">
        <v>90533.02</v>
      </c>
      <c r="R6" s="10">
        <v>109503.53</v>
      </c>
      <c r="S6" s="10">
        <v>118440.67</v>
      </c>
      <c r="T6" s="10">
        <v>140330.72</v>
      </c>
      <c r="U6" s="10">
        <v>134068.63</v>
      </c>
      <c r="V6" s="10">
        <v>146524.91999999998</v>
      </c>
      <c r="W6" s="10">
        <v>186792.57</v>
      </c>
      <c r="X6" s="10">
        <v>226273.09</v>
      </c>
      <c r="Y6" s="11">
        <v>1500000</v>
      </c>
      <c r="Z6" s="11">
        <f t="shared" si="1"/>
        <v>1338649.2900000003</v>
      </c>
      <c r="AA6" s="12">
        <f t="shared" si="2"/>
        <v>-0.10756713999999983</v>
      </c>
      <c r="AB6" s="11">
        <v>997</v>
      </c>
      <c r="AC6" s="11">
        <v>8</v>
      </c>
      <c r="AD6" s="11">
        <v>7976</v>
      </c>
      <c r="AE6" s="11">
        <v>49850</v>
      </c>
      <c r="AF6" s="11">
        <v>12</v>
      </c>
      <c r="AG6" s="11">
        <v>25922</v>
      </c>
    </row>
    <row r="7" spans="1:33" x14ac:dyDescent="0.25">
      <c r="A7" s="9" t="s">
        <v>15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51118.43</v>
      </c>
      <c r="M7" s="10">
        <v>86994.260000000009</v>
      </c>
      <c r="N7" s="10">
        <v>162804.76</v>
      </c>
      <c r="O7" s="10">
        <v>218577.72999999998</v>
      </c>
      <c r="P7" s="10">
        <v>271120.59999999998</v>
      </c>
      <c r="Q7" s="10">
        <v>268251.19</v>
      </c>
      <c r="R7" s="10">
        <v>285002.39</v>
      </c>
      <c r="S7" s="10">
        <v>340836.36</v>
      </c>
      <c r="T7" s="10">
        <v>395087.35999999999</v>
      </c>
      <c r="U7" s="10">
        <v>332781.32999999996</v>
      </c>
      <c r="V7" s="10">
        <v>410439.87</v>
      </c>
      <c r="W7" s="10">
        <v>411438.29</v>
      </c>
      <c r="X7" s="10">
        <v>552299.15</v>
      </c>
      <c r="Y7" s="11">
        <v>4000000</v>
      </c>
      <c r="Z7" s="11">
        <f t="shared" si="1"/>
        <v>3735633.29</v>
      </c>
      <c r="AA7" s="12">
        <f t="shared" si="2"/>
        <v>-6.6091677499999987E-2</v>
      </c>
      <c r="AB7" s="11">
        <v>2787</v>
      </c>
      <c r="AC7" s="11">
        <v>20</v>
      </c>
      <c r="AD7" s="11">
        <v>16722</v>
      </c>
      <c r="AE7" s="11">
        <v>139350</v>
      </c>
      <c r="AF7" s="11">
        <v>8</v>
      </c>
      <c r="AG7" s="11">
        <v>72462</v>
      </c>
    </row>
    <row r="8" spans="1:33" x14ac:dyDescent="0.25">
      <c r="A8" s="9" t="s">
        <v>16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6275.66</v>
      </c>
      <c r="N8" s="10">
        <v>30587.439999999999</v>
      </c>
      <c r="O8" s="10">
        <v>23777.11</v>
      </c>
      <c r="P8" s="10">
        <v>58320.53</v>
      </c>
      <c r="Q8" s="10">
        <v>64597.04</v>
      </c>
      <c r="R8" s="10">
        <v>47769.58</v>
      </c>
      <c r="S8" s="10">
        <v>93658.1</v>
      </c>
      <c r="T8" s="10">
        <v>90459.15</v>
      </c>
      <c r="U8" s="10">
        <v>92507.19</v>
      </c>
      <c r="V8" s="10">
        <v>106369.86</v>
      </c>
      <c r="W8" s="10">
        <v>147773.41</v>
      </c>
      <c r="X8" s="10">
        <v>178889.28</v>
      </c>
      <c r="Y8" s="11">
        <v>1000000</v>
      </c>
      <c r="Z8" s="11">
        <f t="shared" si="1"/>
        <v>940984.35000000009</v>
      </c>
      <c r="AA8" s="12">
        <f t="shared" si="2"/>
        <v>-5.9015649999999906E-2</v>
      </c>
      <c r="AB8" s="11">
        <v>876</v>
      </c>
      <c r="AC8" s="11">
        <v>8</v>
      </c>
      <c r="AD8" s="11">
        <v>5256</v>
      </c>
      <c r="AE8" s="11">
        <v>43800</v>
      </c>
      <c r="AF8" s="11">
        <v>10</v>
      </c>
      <c r="AG8" s="11">
        <v>22776</v>
      </c>
    </row>
    <row r="9" spans="1:33" x14ac:dyDescent="0.25">
      <c r="A9" s="9" t="s">
        <v>17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6902</v>
      </c>
      <c r="M9" s="10">
        <v>12020.99</v>
      </c>
      <c r="N9" s="10">
        <v>26296.11</v>
      </c>
      <c r="O9" s="10">
        <v>34483.440000000002</v>
      </c>
      <c r="P9" s="10">
        <v>57302.81</v>
      </c>
      <c r="Q9" s="10">
        <v>53728.59</v>
      </c>
      <c r="R9" s="10">
        <v>66677.960000000006</v>
      </c>
      <c r="S9" s="10">
        <v>76175.069999999992</v>
      </c>
      <c r="T9" s="10">
        <v>109517.13</v>
      </c>
      <c r="U9" s="10">
        <v>70909.34</v>
      </c>
      <c r="V9" s="10">
        <v>97504.01</v>
      </c>
      <c r="W9" s="10">
        <v>110723.75</v>
      </c>
      <c r="X9" s="10">
        <v>129522.1</v>
      </c>
      <c r="Y9" s="11">
        <v>950000</v>
      </c>
      <c r="Z9" s="11">
        <f t="shared" si="1"/>
        <v>844861.3</v>
      </c>
      <c r="AA9" s="12">
        <f t="shared" si="2"/>
        <v>-0.11067231578947363</v>
      </c>
      <c r="AB9" s="11">
        <v>902</v>
      </c>
      <c r="AC9" s="11">
        <v>8</v>
      </c>
      <c r="AD9" s="11">
        <v>8118</v>
      </c>
      <c r="AE9" s="11">
        <v>45100</v>
      </c>
      <c r="AF9" s="11">
        <v>10</v>
      </c>
      <c r="AG9" s="11">
        <v>23452</v>
      </c>
    </row>
  </sheetData>
  <conditionalFormatting sqref="AA2:AA9">
    <cfRule type="cellIs" dxfId="9" priority="1" stopIfTrue="1" operator="lessThan">
      <formula>0</formula>
    </cfRule>
    <cfRule type="cellIs" dxfId="8" priority="2" stopIfTrue="1" operator="greaterThan">
      <formula>0</formula>
    </cfRule>
    <cfRule type="cellIs" dxfId="7" priority="3" operator="lessThan">
      <formula>0.95</formula>
    </cfRule>
    <cfRule type="cellIs" dxfId="6" priority="4" operator="between">
      <formula>0.95</formula>
      <formula>1</formula>
    </cfRule>
    <cfRule type="cellIs" dxfId="5" priority="5" operator="greaterThanOr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Leach</dc:creator>
  <cp:lastModifiedBy>Jim Leach</cp:lastModifiedBy>
  <dcterms:created xsi:type="dcterms:W3CDTF">2016-03-14T16:28:13Z</dcterms:created>
  <dcterms:modified xsi:type="dcterms:W3CDTF">2016-03-14T16:32:50Z</dcterms:modified>
</cp:coreProperties>
</file>