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  <sheet name="Sheet3" sheetId="3" r:id="rId3"/>
  </sheets>
  <calcPr calcId="124519" fullCalcOnLoad="1"/>
</workbook>
</file>

<file path=xl/sharedStrings.xml><?xml version="1.0" encoding="utf-8"?>
<sst xmlns="http://schemas.openxmlformats.org/spreadsheetml/2006/main" count="4552" uniqueCount="118">
  <si>
    <t>SOLICITUD DE CHEQUES DEL EXTERIOR</t>
  </si>
  <si>
    <t>Lugar:</t>
  </si>
  <si>
    <t>REPLACE_COUNTRY REPLACE_CITY</t>
  </si>
  <si>
    <t>REPLACE_COUNTRY Quito</t>
  </si>
  <si>
    <t>Ecuador Quito</t>
  </si>
  <si>
    <t>Fecha:</t>
  </si>
  <si>
    <t>Datos del Ordenante</t>
  </si>
  <si>
    <t>Nombres y Apellidos:</t>
  </si>
  <si>
    <t>alvaro macias</t>
  </si>
  <si>
    <t>CI./RUC:</t>
  </si>
  <si>
    <t>REPLACE_RUC</t>
  </si>
  <si>
    <t>40119729800-1</t>
  </si>
  <si>
    <t>Dirección Domiciliaria:</t>
  </si>
  <si>
    <t>REPLACE_DIRECTION</t>
  </si>
  <si>
    <t>Manuel Maria Sanchez E10-14 Y 6 De Diciembre</t>
  </si>
  <si>
    <t>Cuidad:</t>
  </si>
  <si>
    <t>REPLACE_CITY</t>
  </si>
  <si>
    <t>Quito</t>
  </si>
  <si>
    <t xml:space="preserve">   Teléfono:</t>
  </si>
  <si>
    <t>REPLACE_PHONENUM</t>
  </si>
  <si>
    <t>(593 2) 2271945/(593 2) 2242299/(2) 0984504360/(2) 0984504589</t>
  </si>
  <si>
    <t xml:space="preserve">  E-mail:</t>
  </si>
  <si>
    <t>REPLACE_EMAIL</t>
  </si>
  <si>
    <t>amacias@gmail.com</t>
  </si>
  <si>
    <t>Datos del Beneficiario</t>
  </si>
  <si>
    <t xml:space="preserve">Identificación   </t>
  </si>
  <si>
    <t>REPLACE_SOCIALCODE</t>
  </si>
  <si>
    <t>050179954-8</t>
  </si>
  <si>
    <t>(CI, RUC, TIN):</t>
  </si>
  <si>
    <t>Ciudad Destino:</t>
  </si>
  <si>
    <t>Motivos  Económicos</t>
  </si>
  <si>
    <t>111.- Anticipo por exportaciones</t>
  </si>
  <si>
    <t xml:space="preserve">          Número DAE:</t>
  </si>
  <si>
    <t>Número DAI:</t>
  </si>
  <si>
    <t xml:space="preserve">       Número DAS:</t>
  </si>
  <si>
    <t>Nota: Si el motivo económico corresponde al código 105 Importaciones, se debe ubicar los números DAE (Documento Aduanero de Exportación), DaI (Documento Aduanero de Importación) o DAS (Documento Aduanero Simplificado); en caso de no poseer dichos números, se debe consignar como motivo económico el código 110 Anticipo de Importaciones.</t>
  </si>
  <si>
    <t>Detalle de la Transacción</t>
  </si>
  <si>
    <t>Tipo Moneda</t>
  </si>
  <si>
    <t>Descripción</t>
  </si>
  <si>
    <t xml:space="preserve">Valor </t>
  </si>
  <si>
    <t>Valor del Cheque:</t>
  </si>
  <si>
    <t>Razón débito:</t>
  </si>
  <si>
    <t>Base Imponible ISD:</t>
  </si>
  <si>
    <t>ISD:</t>
  </si>
  <si>
    <t>Costo Cheque:</t>
  </si>
  <si>
    <t>TOTAL:</t>
  </si>
  <si>
    <t>Forma de Pago:</t>
  </si>
  <si>
    <t>N° de cuenta:</t>
  </si>
  <si>
    <t>REPLACE_ACCOUNT</t>
  </si>
  <si>
    <t>Total:</t>
  </si>
  <si>
    <t xml:space="preserve">Observaciones </t>
  </si>
  <si>
    <t>AUTORIZACIÓN</t>
  </si>
  <si>
    <t>Declaro expresamente y con la gravedad del juramento,que los fondos a ser enviados tienen origen y destino lícito, y que conozco la Ley de Prevención, Detección y Erradicación del Delito de Lavado de Activos y Financiamiento de Delitos y, me comprometo a proporcionar los justificativos necesarios en caso de que el Banco del Austro S.A. los requiera; declaró que no estar vinculado con actividades ilicitas.
Si esta declaración fuese falsa o errónea, el Cliente será responsable de tal falsedad o error, sin que el Banco del Austro S.A. tenga responsabilidad alguna en tales actos, quedando por tanto liberado frente a cualquier autoridad o persona.
El Banco está expresamente facultado para confirmar la información consignada por el Cliente en la presente solicitud, así como, para proporcionar a las autoridades competentes las informaciones que éstas demanden, en los casos previstos en la Ley y Reglamentos.</t>
  </si>
  <si>
    <t>Autorizo(amos) al Banco del Austro a procesar la solicitud detallada en este documento, a debitar o acreditar de mi(s) cuenta(s) los valores detallados en la solicitud de emisión de cheques del exterior.</t>
  </si>
  <si>
    <t>Firma del cliente ordenante</t>
  </si>
  <si>
    <t>ELABORADO</t>
  </si>
  <si>
    <t>VERIFICADO Y AUTORIZADO</t>
  </si>
  <si>
    <t>PROCESADO</t>
  </si>
  <si>
    <t>Nombre:alvaro macias</t>
  </si>
  <si>
    <t>Caja N°:</t>
  </si>
  <si>
    <t>Rúbrica</t>
  </si>
  <si>
    <t xml:space="preserve">105.- Importaciones </t>
  </si>
  <si>
    <t xml:space="preserve">106.- Exportaciones </t>
  </si>
  <si>
    <t>110.- Anticipo por importaciones</t>
  </si>
  <si>
    <t>201.- Servicios de transporte marítimo, aéreo y terrestre de pasajeros (rutas internacionales)</t>
  </si>
  <si>
    <t>202.- Servicios de transporte marítimo, aéreo y terrestre de carga (fletes)</t>
  </si>
  <si>
    <t xml:space="preserve">203.- Servicios portuarios y de aeropuerto </t>
  </si>
  <si>
    <t>205.- Viajes de negocio, por salud, estudio o personales</t>
  </si>
  <si>
    <t>210.- Primas por reaseguros / retrocesiones</t>
  </si>
  <si>
    <t>212.- Indemnizaciones de seguros</t>
  </si>
  <si>
    <t>214.- Servicios financieros</t>
  </si>
  <si>
    <t>216.- Restitución de avales y garantías en moneda extranjera</t>
  </si>
  <si>
    <t>218.- Arrendamiento mercantil</t>
  </si>
  <si>
    <t>220.- Servicios de telecomunicaciones</t>
  </si>
  <si>
    <t>222.- Servicios de informática y de información</t>
  </si>
  <si>
    <t>224.- Marcas y patentes ,</t>
  </si>
  <si>
    <t>225.- Regalías, derechos de licencia y de autor</t>
  </si>
  <si>
    <t>226.- Servicios arquitectónicos, de ingeniería y otros servicios técnicos</t>
  </si>
  <si>
    <t>228.- Servicios agrícolas, mineros y de transformación en el lugar</t>
  </si>
  <si>
    <t>230.- Servicios médicos, quirúrgicos y hospitalarios (Gastos de Salud)</t>
  </si>
  <si>
    <t>232.- Servicios audiovisuales y afines</t>
  </si>
  <si>
    <t xml:space="preserve">240.- Arrendamiento </t>
  </si>
  <si>
    <t>242.- Construcción</t>
  </si>
  <si>
    <t>244.- Investigación y desarrollo</t>
  </si>
  <si>
    <t>246.- Servicios jurídicos, contables, auditoría  y de asesoramiento</t>
  </si>
  <si>
    <t>248.- Servicios de publicidad e investigación de mercado</t>
  </si>
  <si>
    <t>250.- Reparaciones</t>
  </si>
  <si>
    <t>260.- Servicios culturales, artísticos y deportivos</t>
  </si>
  <si>
    <t xml:space="preserve">262.- Servicios a gobiernos extranjeros </t>
  </si>
  <si>
    <t>264.- Suscripciones, cuotas de afiliación y aportes periódicos</t>
  </si>
  <si>
    <t>266.- Gastos educativos</t>
  </si>
  <si>
    <t>268.- Anticipos en operaciones de comercio exterior de servicios</t>
  </si>
  <si>
    <t>269.- Servicios entre empresas afiliadas</t>
  </si>
  <si>
    <t>300.- Pagos laborales</t>
  </si>
  <si>
    <t>405.- Dividendos / distribución de utilidades</t>
  </si>
  <si>
    <t xml:space="preserve">410.- Intereses </t>
  </si>
  <si>
    <t>415.- Rendimiento de inversiones financieras</t>
  </si>
  <si>
    <t xml:space="preserve">505.- Remesas </t>
  </si>
  <si>
    <t>510.- Donaciones</t>
  </si>
  <si>
    <t>515.- En cumplimiento de leyes o disposiciones de organismos de control</t>
  </si>
  <si>
    <t>610.- Amortización de créditos</t>
  </si>
  <si>
    <t>615.- Desembolso de créditos</t>
  </si>
  <si>
    <t>620.- Prepago de créditos</t>
  </si>
  <si>
    <t>625.- Inversiones financieras a largo plazo en el exterior</t>
  </si>
  <si>
    <t>630.- Inversiones financieras a corto plazo en el exterior</t>
  </si>
  <si>
    <t>635.- Inversiones de capital a largo plazo en el exterior</t>
  </si>
  <si>
    <t>640.- Inversiones de capital a corto plazo en el exterior</t>
  </si>
  <si>
    <t>645.- Inversiones overnight en el exterior</t>
  </si>
  <si>
    <t>650.- Depósitos en cuenta propia en el exterior</t>
  </si>
  <si>
    <t>710.- Amortización de créditos concedidos por no residentes</t>
  </si>
  <si>
    <t>715.- Desembolso de créditos</t>
  </si>
  <si>
    <t>720.- Prepago de créditos</t>
  </si>
  <si>
    <t>725.- Inversiones financieras a largo plazo en el Ecuador</t>
  </si>
  <si>
    <t>730.- Inversiones financieras a corto plazo en el Ecuador</t>
  </si>
  <si>
    <t>735.- Inversiones de capital a largo plazo en el Ecuador</t>
  </si>
  <si>
    <t>740.- Inversiones de capital a corto plazo en el Ecuador</t>
  </si>
  <si>
    <t>745.- Inversiones overnight en el Ecuador</t>
  </si>
  <si>
    <t>750.- Depósitos en cuenta  propia en el Ecuador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</si>
</sst>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N88"/>
  <sheetViews>
    <sheetView tabSelected="1" workbookViewId="0"/>
  </sheetViews>
  <sheetFormatPr defaultRowHeight="15"/>
  <sheetData>
    <row r="2" spans="1:3">
      <c r="A2" t="s">
        <v>0</v>
      </c>
    </row>
    <row r="5" spans="1:3">
      <c r="B5" t="s">
        <v>1</v>
      </c>
      <c r="C5" t="s">
        <v>4</v>
      </c>
    </row>
    <row r="7" spans="1:3">
      <c r="B7" t="s">
        <v>5</v>
      </c>
      <c r="C7">
        <f>+TODAY()</f>
        <v>0</v>
      </c>
    </row>
    <row r="9" spans="1:3">
      <c r="A9" t="s">
        <v>6</v>
      </c>
    </row>
    <row r="11" spans="1:3">
      <c r="A11" t="s">
        <v>7</v>
      </c>
      <c r="C11" t="s">
        <v>8</v>
      </c>
    </row>
    <row r="13" spans="1:3">
      <c r="A13" t="s">
        <v>9</v>
      </c>
      <c r="C13" t="s">
        <v>11</v>
      </c>
    </row>
    <row r="15" spans="1:3">
      <c r="A15" t="s">
        <v>12</v>
      </c>
      <c r="C15" t="s">
        <v>14</v>
      </c>
    </row>
    <row r="17" spans="1:10">
      <c r="A17" t="s">
        <v>15</v>
      </c>
      <c r="C17" t="s">
        <v>17</v>
      </c>
      <c r="D17" t="s">
        <v>18</v>
      </c>
      <c r="G17" t="s">
        <v>20</v>
      </c>
      <c r="I17" t="s">
        <v>21</v>
      </c>
      <c r="J17" t="s">
        <v>23</v>
      </c>
    </row>
    <row r="20" spans="1:10">
      <c r="A20" t="s">
        <v>24</v>
      </c>
    </row>
    <row r="22" spans="1:10">
      <c r="A22" t="s">
        <v>7</v>
      </c>
      <c r="C22" t="s">
        <v>8</v>
      </c>
    </row>
    <row r="24" spans="1:10">
      <c r="A24" t="s">
        <v>25</v>
      </c>
      <c r="C24" t="s">
        <v>27</v>
      </c>
    </row>
    <row r="25" spans="1:10">
      <c r="A25" t="s">
        <v>28</v>
      </c>
    </row>
    <row r="27" spans="1:10">
      <c r="A27" t="s">
        <v>29</v>
      </c>
      <c r="C27" t="s">
        <v>17</v>
      </c>
    </row>
    <row r="30" spans="1:10">
      <c r="A30" t="s">
        <v>30</v>
      </c>
    </row>
    <row r="32" spans="1:10">
      <c r="B32" t="s">
        <v>31</v>
      </c>
    </row>
    <row r="34" spans="1:14">
      <c r="B34" t="s">
        <v>32</v>
      </c>
      <c r="C34">
        <v>3434</v>
      </c>
      <c r="E34" t="s">
        <v>33</v>
      </c>
      <c r="G34">
        <v>3434</v>
      </c>
      <c r="I34" t="s">
        <v>34</v>
      </c>
      <c r="J34">
        <v>566</v>
      </c>
    </row>
    <row r="36" spans="1:14">
      <c r="B36" t="s">
        <v>35</v>
      </c>
    </row>
    <row r="40" spans="1:14">
      <c r="A40" t="s">
        <v>36</v>
      </c>
    </row>
    <row r="42" spans="1:14">
      <c r="A42" t="s">
        <v>37</v>
      </c>
      <c r="C42" t="s">
        <v>38</v>
      </c>
      <c r="G42" t="s">
        <v>39</v>
      </c>
    </row>
    <row r="44" spans="1:14">
      <c r="C44" t="s">
        <v>40</v>
      </c>
      <c r="G44">
        <v>34</v>
      </c>
      <c r="I44" t="s">
        <v>41</v>
      </c>
      <c r="J44">
        <v>40</v>
      </c>
    </row>
    <row r="46" spans="1:14">
      <c r="C46" t="s">
        <v>42</v>
      </c>
      <c r="G46">
        <v>344</v>
      </c>
    </row>
    <row r="48" spans="1:14">
      <c r="C48" t="s">
        <v>43</v>
      </c>
      <c r="G48">
        <f>IF(G44=0,"",(G46*0.05))</f>
        <v>0</v>
      </c>
      <c r="I48" t="s">
        <v>41</v>
      </c>
      <c r="L48">
        <v>179</v>
      </c>
      <c r="N48">
        <v>91</v>
      </c>
    </row>
    <row r="50" spans="1:10">
      <c r="C50" t="s">
        <v>44</v>
      </c>
      <c r="G50">
        <v>0</v>
      </c>
      <c r="I50" t="s">
        <v>41</v>
      </c>
      <c r="J50">
        <v>33</v>
      </c>
    </row>
    <row r="52" spans="1:10">
      <c r="C52" t="s">
        <v>45</v>
      </c>
      <c r="G52">
        <f>SUM(G44,G48,G50)</f>
        <v>0</v>
      </c>
    </row>
    <row r="54" spans="1:10">
      <c r="A54" t="s">
        <v>46</v>
      </c>
    </row>
    <row r="56" spans="1:10">
      <c r="E56" t="s">
        <v>47</v>
      </c>
      <c r="I56">
        <v>2201987463</v>
      </c>
    </row>
    <row r="58" spans="1:10">
      <c r="E58" t="s">
        <v>49</v>
      </c>
      <c r="I58">
        <f>G52</f>
        <v>0</v>
      </c>
    </row>
    <row r="61" spans="1:10">
      <c r="A61" t="s">
        <v>50</v>
      </c>
    </row>
    <row r="66" spans="1:4">
      <c r="A66" t="s">
        <v>51</v>
      </c>
    </row>
    <row r="67" spans="1:4">
      <c r="A67" t="s">
        <v>52</v>
      </c>
    </row>
    <row r="72" spans="1:4">
      <c r="A72" t="s">
        <v>53</v>
      </c>
    </row>
    <row r="79" spans="1:4">
      <c r="D79" t="s">
        <v>54</v>
      </c>
    </row>
    <row r="84" spans="1:11">
      <c r="A84" t="s">
        <v>55</v>
      </c>
      <c r="E84" t="s">
        <v>56</v>
      </c>
      <c r="J84" t="s">
        <v>57</v>
      </c>
    </row>
    <row r="85" spans="1:11">
      <c r="A85" t="s">
        <v>58</v>
      </c>
    </row>
    <row r="86" spans="1:11">
      <c r="E86" t="s">
        <v>58</v>
      </c>
      <c r="J86" t="s">
        <v>59</v>
      </c>
      <c r="K86">
        <v>3</v>
      </c>
    </row>
    <row r="87" spans="1:11">
      <c r="A87" t="s">
        <v>60</v>
      </c>
    </row>
    <row r="88" spans="1:11">
      <c r="E88" t="s">
        <v>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C59"/>
  <sheetViews>
    <sheetView workbookViewId="0"/>
  </sheetViews>
  <sheetFormatPr defaultRowHeight="15"/>
  <sheetData>
    <row r="2" spans="2:3">
      <c r="B2">
        <v>105</v>
      </c>
      <c r="C2" t="s">
        <v>61</v>
      </c>
    </row>
    <row r="3" spans="2:3">
      <c r="B3">
        <v>106</v>
      </c>
      <c r="C3" t="s">
        <v>62</v>
      </c>
    </row>
    <row r="4" spans="2:3">
      <c r="B4">
        <v>110</v>
      </c>
      <c r="C4" t="s">
        <v>63</v>
      </c>
    </row>
    <row r="5" spans="2:3">
      <c r="B5">
        <v>111</v>
      </c>
      <c r="C5" t="s">
        <v>31</v>
      </c>
    </row>
    <row r="6" spans="2:3">
      <c r="B6">
        <v>201</v>
      </c>
      <c r="C6" t="s">
        <v>64</v>
      </c>
    </row>
    <row r="7" spans="2:3">
      <c r="B7">
        <v>202</v>
      </c>
      <c r="C7" t="s">
        <v>65</v>
      </c>
    </row>
    <row r="8" spans="2:3">
      <c r="B8">
        <v>203</v>
      </c>
      <c r="C8" t="s">
        <v>66</v>
      </c>
    </row>
    <row r="9" spans="2:3">
      <c r="B9">
        <v>205</v>
      </c>
      <c r="C9" t="s">
        <v>67</v>
      </c>
    </row>
    <row r="10" spans="2:3">
      <c r="B10">
        <v>210</v>
      </c>
      <c r="C10" t="s">
        <v>68</v>
      </c>
    </row>
    <row r="11" spans="2:3">
      <c r="B11">
        <v>212</v>
      </c>
      <c r="C11" t="s">
        <v>69</v>
      </c>
    </row>
    <row r="12" spans="2:3">
      <c r="B12">
        <v>214</v>
      </c>
      <c r="C12" t="s">
        <v>70</v>
      </c>
    </row>
    <row r="13" spans="2:3">
      <c r="B13">
        <v>216</v>
      </c>
      <c r="C13" t="s">
        <v>71</v>
      </c>
    </row>
    <row r="14" spans="2:3">
      <c r="B14">
        <v>218</v>
      </c>
      <c r="C14" t="s">
        <v>72</v>
      </c>
    </row>
    <row r="15" spans="2:3">
      <c r="B15">
        <v>220</v>
      </c>
      <c r="C15" t="s">
        <v>73</v>
      </c>
    </row>
    <row r="16" spans="2:3">
      <c r="B16">
        <v>222</v>
      </c>
      <c r="C16" t="s">
        <v>74</v>
      </c>
    </row>
    <row r="17" spans="2:3">
      <c r="B17">
        <v>224</v>
      </c>
      <c r="C17" t="s">
        <v>75</v>
      </c>
    </row>
    <row r="18" spans="2:3">
      <c r="B18">
        <v>225</v>
      </c>
      <c r="C18" t="s">
        <v>76</v>
      </c>
    </row>
    <row r="19" spans="2:3">
      <c r="B19">
        <v>226</v>
      </c>
      <c r="C19" t="s">
        <v>77</v>
      </c>
    </row>
    <row r="20" spans="2:3">
      <c r="B20">
        <v>228</v>
      </c>
      <c r="C20" t="s">
        <v>78</v>
      </c>
    </row>
    <row r="21" spans="2:3">
      <c r="B21">
        <v>230</v>
      </c>
      <c r="C21" t="s">
        <v>79</v>
      </c>
    </row>
    <row r="22" spans="2:3">
      <c r="B22">
        <v>232</v>
      </c>
      <c r="C22" t="s">
        <v>80</v>
      </c>
    </row>
    <row r="23" spans="2:3">
      <c r="B23">
        <v>240</v>
      </c>
      <c r="C23" t="s">
        <v>81</v>
      </c>
    </row>
    <row r="24" spans="2:3">
      <c r="B24">
        <v>242</v>
      </c>
      <c r="C24" t="s">
        <v>82</v>
      </c>
    </row>
    <row r="25" spans="2:3">
      <c r="B25">
        <v>244</v>
      </c>
      <c r="C25" t="s">
        <v>83</v>
      </c>
    </row>
    <row r="26" spans="2:3">
      <c r="B26">
        <v>246</v>
      </c>
      <c r="C26" t="s">
        <v>84</v>
      </c>
    </row>
    <row r="27" spans="2:3">
      <c r="B27">
        <v>248</v>
      </c>
      <c r="C27" t="s">
        <v>85</v>
      </c>
    </row>
    <row r="28" spans="2:3">
      <c r="B28">
        <v>250</v>
      </c>
      <c r="C28" t="s">
        <v>86</v>
      </c>
    </row>
    <row r="29" spans="2:3">
      <c r="B29">
        <v>260</v>
      </c>
      <c r="C29" t="s">
        <v>87</v>
      </c>
    </row>
    <row r="30" spans="2:3">
      <c r="B30">
        <v>262</v>
      </c>
      <c r="C30" t="s">
        <v>88</v>
      </c>
    </row>
    <row r="31" spans="2:3">
      <c r="B31">
        <v>264</v>
      </c>
      <c r="C31" t="s">
        <v>89</v>
      </c>
    </row>
    <row r="32" spans="2:3">
      <c r="B32">
        <v>266</v>
      </c>
      <c r="C32" t="s">
        <v>90</v>
      </c>
    </row>
    <row r="33" spans="2:3">
      <c r="B33">
        <v>268</v>
      </c>
      <c r="C33" t="s">
        <v>91</v>
      </c>
    </row>
    <row r="34" spans="2:3">
      <c r="B34">
        <v>269</v>
      </c>
      <c r="C34" t="s">
        <v>92</v>
      </c>
    </row>
    <row r="35" spans="2:3">
      <c r="B35">
        <v>300</v>
      </c>
      <c r="C35" t="s">
        <v>93</v>
      </c>
    </row>
    <row r="36" spans="2:3">
      <c r="B36">
        <v>405</v>
      </c>
      <c r="C36" t="s">
        <v>94</v>
      </c>
    </row>
    <row r="37" spans="2:3">
      <c r="B37">
        <v>410</v>
      </c>
      <c r="C37" t="s">
        <v>95</v>
      </c>
    </row>
    <row r="38" spans="2:3">
      <c r="B38">
        <v>415</v>
      </c>
      <c r="C38" t="s">
        <v>96</v>
      </c>
    </row>
    <row r="39" spans="2:3">
      <c r="B39">
        <v>505</v>
      </c>
      <c r="C39" t="s">
        <v>97</v>
      </c>
    </row>
    <row r="40" spans="2:3">
      <c r="B40">
        <v>510</v>
      </c>
      <c r="C40" t="s">
        <v>98</v>
      </c>
    </row>
    <row r="41" spans="2:3">
      <c r="B41">
        <v>515</v>
      </c>
      <c r="C41" t="s">
        <v>99</v>
      </c>
    </row>
    <row r="42" spans="2:3">
      <c r="B42">
        <v>610</v>
      </c>
      <c r="C42" t="s">
        <v>100</v>
      </c>
    </row>
    <row r="43" spans="2:3">
      <c r="B43">
        <v>615</v>
      </c>
      <c r="C43" t="s">
        <v>101</v>
      </c>
    </row>
    <row r="44" spans="2:3">
      <c r="B44">
        <v>620</v>
      </c>
      <c r="C44" t="s">
        <v>102</v>
      </c>
    </row>
    <row r="45" spans="2:3">
      <c r="B45">
        <v>625</v>
      </c>
      <c r="C45" t="s">
        <v>103</v>
      </c>
    </row>
    <row r="46" spans="2:3">
      <c r="B46">
        <v>630</v>
      </c>
      <c r="C46" t="s">
        <v>104</v>
      </c>
    </row>
    <row r="47" spans="2:3">
      <c r="B47">
        <v>635</v>
      </c>
      <c r="C47" t="s">
        <v>105</v>
      </c>
    </row>
    <row r="48" spans="2:3">
      <c r="B48">
        <v>640</v>
      </c>
      <c r="C48" t="s">
        <v>106</v>
      </c>
    </row>
    <row r="49" spans="2:3">
      <c r="B49">
        <v>645</v>
      </c>
      <c r="C49" t="s">
        <v>107</v>
      </c>
    </row>
    <row r="50" spans="2:3">
      <c r="B50">
        <v>650</v>
      </c>
      <c r="C50" t="s">
        <v>108</v>
      </c>
    </row>
    <row r="51" spans="2:3">
      <c r="B51">
        <v>710</v>
      </c>
      <c r="C51" t="s">
        <v>109</v>
      </c>
    </row>
    <row r="52" spans="2:3">
      <c r="B52">
        <v>715</v>
      </c>
      <c r="C52" t="s">
        <v>110</v>
      </c>
    </row>
    <row r="53" spans="2:3">
      <c r="B53">
        <v>720</v>
      </c>
      <c r="C53" t="s">
        <v>111</v>
      </c>
    </row>
    <row r="54" spans="2:3">
      <c r="B54">
        <v>725</v>
      </c>
      <c r="C54" t="s">
        <v>112</v>
      </c>
    </row>
    <row r="55" spans="2:3">
      <c r="B55">
        <v>730</v>
      </c>
      <c r="C55" t="s">
        <v>113</v>
      </c>
    </row>
    <row r="56" spans="2:3">
      <c r="B56">
        <v>735</v>
      </c>
      <c r="C56" t="s">
        <v>114</v>
      </c>
    </row>
    <row r="57" spans="2:3">
      <c r="B57">
        <v>740</v>
      </c>
      <c r="C57" t="s">
        <v>115</v>
      </c>
    </row>
    <row r="58" spans="2:3">
      <c r="B58">
        <v>745</v>
      </c>
      <c r="C58" t="s">
        <v>116</v>
      </c>
    </row>
    <row r="59" spans="2:3">
      <c r="B59">
        <v>750</v>
      </c>
      <c r="C59" t="s">
        <v>117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2:C59"/>
  <sheetViews>
    <sheetView workbookViewId="0"/>
  </sheetViews>
  <sheetFormatPr defaultRowHeight="15"/>
  <sheetData>
    <row r="2" spans="2:3">
      <c r="B2">
        <v>105</v>
      </c>
      <c r="C2" t="s">
        <v>61</v>
      </c>
    </row>
    <row r="3" spans="2:3">
      <c r="B3">
        <v>106</v>
      </c>
      <c r="C3" t="s">
        <v>62</v>
      </c>
    </row>
    <row r="4" spans="2:3">
      <c r="B4">
        <v>110</v>
      </c>
      <c r="C4" t="s">
        <v>63</v>
      </c>
    </row>
    <row r="5" spans="2:3">
      <c r="B5">
        <v>111</v>
      </c>
      <c r="C5" t="s">
        <v>31</v>
      </c>
    </row>
    <row r="6" spans="2:3">
      <c r="B6">
        <v>201</v>
      </c>
      <c r="C6" t="s">
        <v>64</v>
      </c>
    </row>
    <row r="7" spans="2:3">
      <c r="B7">
        <v>202</v>
      </c>
      <c r="C7" t="s">
        <v>65</v>
      </c>
    </row>
    <row r="8" spans="2:3">
      <c r="B8">
        <v>203</v>
      </c>
      <c r="C8" t="s">
        <v>66</v>
      </c>
    </row>
    <row r="9" spans="2:3">
      <c r="B9">
        <v>205</v>
      </c>
      <c r="C9" t="s">
        <v>67</v>
      </c>
    </row>
    <row r="10" spans="2:3">
      <c r="B10">
        <v>210</v>
      </c>
      <c r="C10" t="s">
        <v>68</v>
      </c>
    </row>
    <row r="11" spans="2:3">
      <c r="B11">
        <v>212</v>
      </c>
      <c r="C11" t="s">
        <v>69</v>
      </c>
    </row>
    <row r="12" spans="2:3">
      <c r="B12">
        <v>214</v>
      </c>
      <c r="C12" t="s">
        <v>70</v>
      </c>
    </row>
    <row r="13" spans="2:3">
      <c r="B13">
        <v>216</v>
      </c>
      <c r="C13" t="s">
        <v>71</v>
      </c>
    </row>
    <row r="14" spans="2:3">
      <c r="B14">
        <v>218</v>
      </c>
      <c r="C14" t="s">
        <v>72</v>
      </c>
    </row>
    <row r="15" spans="2:3">
      <c r="B15">
        <v>220</v>
      </c>
      <c r="C15" t="s">
        <v>73</v>
      </c>
    </row>
    <row r="16" spans="2:3">
      <c r="B16">
        <v>222</v>
      </c>
      <c r="C16" t="s">
        <v>74</v>
      </c>
    </row>
    <row r="17" spans="2:3">
      <c r="B17">
        <v>224</v>
      </c>
      <c r="C17" t="s">
        <v>75</v>
      </c>
    </row>
    <row r="18" spans="2:3">
      <c r="B18">
        <v>225</v>
      </c>
      <c r="C18" t="s">
        <v>76</v>
      </c>
    </row>
    <row r="19" spans="2:3">
      <c r="B19">
        <v>226</v>
      </c>
      <c r="C19" t="s">
        <v>77</v>
      </c>
    </row>
    <row r="20" spans="2:3">
      <c r="B20">
        <v>228</v>
      </c>
      <c r="C20" t="s">
        <v>78</v>
      </c>
    </row>
    <row r="21" spans="2:3">
      <c r="B21">
        <v>230</v>
      </c>
      <c r="C21" t="s">
        <v>79</v>
      </c>
    </row>
    <row r="22" spans="2:3">
      <c r="B22">
        <v>232</v>
      </c>
      <c r="C22" t="s">
        <v>80</v>
      </c>
    </row>
    <row r="23" spans="2:3">
      <c r="B23">
        <v>240</v>
      </c>
      <c r="C23" t="s">
        <v>81</v>
      </c>
    </row>
    <row r="24" spans="2:3">
      <c r="B24">
        <v>242</v>
      </c>
      <c r="C24" t="s">
        <v>82</v>
      </c>
    </row>
    <row r="25" spans="2:3">
      <c r="B25">
        <v>244</v>
      </c>
      <c r="C25" t="s">
        <v>83</v>
      </c>
    </row>
    <row r="26" spans="2:3">
      <c r="B26">
        <v>246</v>
      </c>
      <c r="C26" t="s">
        <v>84</v>
      </c>
    </row>
    <row r="27" spans="2:3">
      <c r="B27">
        <v>248</v>
      </c>
      <c r="C27" t="s">
        <v>85</v>
      </c>
    </row>
    <row r="28" spans="2:3">
      <c r="B28">
        <v>250</v>
      </c>
      <c r="C28" t="s">
        <v>86</v>
      </c>
    </row>
    <row r="29" spans="2:3">
      <c r="B29">
        <v>260</v>
      </c>
      <c r="C29" t="s">
        <v>87</v>
      </c>
    </row>
    <row r="30" spans="2:3">
      <c r="B30">
        <v>262</v>
      </c>
      <c r="C30" t="s">
        <v>88</v>
      </c>
    </row>
    <row r="31" spans="2:3">
      <c r="B31">
        <v>264</v>
      </c>
      <c r="C31" t="s">
        <v>89</v>
      </c>
    </row>
    <row r="32" spans="2:3">
      <c r="B32">
        <v>266</v>
      </c>
      <c r="C32" t="s">
        <v>90</v>
      </c>
    </row>
    <row r="33" spans="2:3">
      <c r="B33">
        <v>268</v>
      </c>
      <c r="C33" t="s">
        <v>91</v>
      </c>
    </row>
    <row r="34" spans="2:3">
      <c r="B34">
        <v>269</v>
      </c>
      <c r="C34" t="s">
        <v>92</v>
      </c>
    </row>
    <row r="35" spans="2:3">
      <c r="B35">
        <v>300</v>
      </c>
      <c r="C35" t="s">
        <v>93</v>
      </c>
    </row>
    <row r="36" spans="2:3">
      <c r="B36">
        <v>405</v>
      </c>
      <c r="C36" t="s">
        <v>94</v>
      </c>
    </row>
    <row r="37" spans="2:3">
      <c r="B37">
        <v>410</v>
      </c>
      <c r="C37" t="s">
        <v>95</v>
      </c>
    </row>
    <row r="38" spans="2:3">
      <c r="B38">
        <v>415</v>
      </c>
      <c r="C38" t="s">
        <v>96</v>
      </c>
    </row>
    <row r="39" spans="2:3">
      <c r="B39">
        <v>505</v>
      </c>
      <c r="C39" t="s">
        <v>97</v>
      </c>
    </row>
    <row r="40" spans="2:3">
      <c r="B40">
        <v>510</v>
      </c>
      <c r="C40" t="s">
        <v>98</v>
      </c>
    </row>
    <row r="41" spans="2:3">
      <c r="B41">
        <v>515</v>
      </c>
      <c r="C41" t="s">
        <v>99</v>
      </c>
    </row>
    <row r="42" spans="2:3">
      <c r="B42">
        <v>610</v>
      </c>
      <c r="C42" t="s">
        <v>100</v>
      </c>
    </row>
    <row r="43" spans="2:3">
      <c r="B43">
        <v>615</v>
      </c>
      <c r="C43" t="s">
        <v>101</v>
      </c>
    </row>
    <row r="44" spans="2:3">
      <c r="B44">
        <v>620</v>
      </c>
      <c r="C44" t="s">
        <v>102</v>
      </c>
    </row>
    <row r="45" spans="2:3">
      <c r="B45">
        <v>625</v>
      </c>
      <c r="C45" t="s">
        <v>103</v>
      </c>
    </row>
    <row r="46" spans="2:3">
      <c r="B46">
        <v>630</v>
      </c>
      <c r="C46" t="s">
        <v>104</v>
      </c>
    </row>
    <row r="47" spans="2:3">
      <c r="B47">
        <v>635</v>
      </c>
      <c r="C47" t="s">
        <v>105</v>
      </c>
    </row>
    <row r="48" spans="2:3">
      <c r="B48">
        <v>640</v>
      </c>
      <c r="C48" t="s">
        <v>106</v>
      </c>
    </row>
    <row r="49" spans="2:3">
      <c r="B49">
        <v>645</v>
      </c>
      <c r="C49" t="s">
        <v>107</v>
      </c>
    </row>
    <row r="50" spans="2:3">
      <c r="B50">
        <v>650</v>
      </c>
      <c r="C50" t="s">
        <v>108</v>
      </c>
    </row>
    <row r="51" spans="2:3">
      <c r="B51">
        <v>710</v>
      </c>
      <c r="C51" t="s">
        <v>109</v>
      </c>
    </row>
    <row r="52" spans="2:3">
      <c r="B52">
        <v>715</v>
      </c>
      <c r="C52" t="s">
        <v>110</v>
      </c>
    </row>
    <row r="53" spans="2:3">
      <c r="B53">
        <v>720</v>
      </c>
      <c r="C53" t="s">
        <v>111</v>
      </c>
    </row>
    <row r="54" spans="2:3">
      <c r="B54">
        <v>725</v>
      </c>
      <c r="C54" t="s">
        <v>112</v>
      </c>
    </row>
    <row r="55" spans="2:3">
      <c r="B55">
        <v>730</v>
      </c>
      <c r="C55" t="s">
        <v>113</v>
      </c>
    </row>
    <row r="56" spans="2:3">
      <c r="B56">
        <v>735</v>
      </c>
      <c r="C56" t="s">
        <v>114</v>
      </c>
    </row>
    <row r="57" spans="2:3">
      <c r="B57">
        <v>740</v>
      </c>
      <c r="C57" t="s">
        <v>115</v>
      </c>
    </row>
    <row r="58" spans="2:3">
      <c r="B58">
        <v>745</v>
      </c>
      <c r="C58" t="s">
        <v>116</v>
      </c>
    </row>
    <row r="59" spans="2:3">
      <c r="B59">
        <v>750</v>
      </c>
      <c r="C59" t="s">
        <v>117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2020-06-26T14:18:00Z</dcterms:created>
  <dcterms:modified xsi:type="dcterms:W3CDTF">2020-06-26T14:18:00Z</dcterms:modified>
</cp:coreProperties>
</file>