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<sst xmlns="http://schemas.openxmlformats.org/spreadsheetml/2006/main" count="9796" uniqueCount="275">
  <si>
    <t>SEGUNDA FIRMA</t>
  </si>
  <si>
    <t xml:space="preserve">  LUGAR Y FECHA:</t>
  </si>
  <si>
    <t>REPLACE_CITY</t>
  </si>
  <si>
    <t>Ambato</t>
  </si>
  <si>
    <t xml:space="preserve">  Nº CTA ASIGNADA:</t>
  </si>
  <si>
    <t xml:space="preserve">  Nº DE LIBRETA:</t>
  </si>
  <si>
    <t xml:space="preserve">  APELLIDOS Y NOMBRES:</t>
  </si>
  <si>
    <t>REPLACE_LASTNAME</t>
  </si>
  <si>
    <t>molina</t>
  </si>
  <si>
    <t>ciro</t>
  </si>
  <si>
    <t xml:space="preserve">  Nº DE CEDULA:</t>
  </si>
  <si>
    <t xml:space="preserve"> </t>
  </si>
  <si>
    <t>REPLACE_SOCIALCODE</t>
  </si>
  <si>
    <t>091738528-8</t>
  </si>
  <si>
    <t xml:space="preserve">  DIRECCION CALLE Y Nº:</t>
  </si>
  <si>
    <t>REPLACE_DIRECTION</t>
  </si>
  <si>
    <t>Centro Comercial Ambato</t>
  </si>
  <si>
    <t xml:space="preserve">  Nº DE TELEFONO:</t>
  </si>
  <si>
    <t>REPLACE_PHONENUM</t>
  </si>
  <si>
    <t xml:space="preserve">  Nº DE CELULAR:</t>
  </si>
  <si>
    <t xml:space="preserve">  NACIONALIDAD:</t>
  </si>
  <si>
    <t xml:space="preserve">  ESTADO CIVIL:</t>
  </si>
  <si>
    <t>SOLTERO</t>
  </si>
  <si>
    <t xml:space="preserve">  FECHA DE NACIMIENTO:</t>
  </si>
  <si>
    <t>REPLACE_DATE</t>
  </si>
  <si>
    <t>2016-01-30</t>
  </si>
  <si>
    <t xml:space="preserve">  PROFESION:</t>
  </si>
  <si>
    <t xml:space="preserve">  ACTIVIDAD ECONOMICA:</t>
  </si>
  <si>
    <t>REPLACE_ACTIVITY</t>
  </si>
  <si>
    <t>Manufactura</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</si>
  <si>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</si>
  <si>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</si>
  <si>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</si>
  <si>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</si>
  <si>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</si>
  <si>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</si>
  <si>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</si>
  <si>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</si>
  <si>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RIO MANSO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</si>
  <si>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</si>
  <si>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</si>
  <si>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</si>
  <si>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</si>
  <si>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</si>
  <si>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</si>
  <si>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ciro molina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</si>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</sst>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v>999218286</v>
      </c>
      <c r="I10">
        <v>999218286</v>
      </c>
    </row>
    <row r="11" spans="1:9">
      <c r="A11" t="s">
        <v>19</v>
      </c>
      <c r="D11">
        <v>999218286</v>
      </c>
      <c r="I11">
        <v>999218286</v>
      </c>
    </row>
    <row r="12" spans="1:9">
      <c r="A12" t="s">
        <v>20</v>
      </c>
    </row>
    <row r="13" spans="1:9">
      <c r="A13" t="s">
        <v>21</v>
      </c>
      <c r="D13" t="s">
        <v>22</v>
      </c>
      <c r="I13" t="s">
        <v>22</v>
      </c>
    </row>
    <row r="14" spans="1:9">
      <c r="A14" t="s">
        <v>23</v>
      </c>
      <c r="D14" t="s">
        <v>25</v>
      </c>
      <c r="I14" t="s">
        <v>25</v>
      </c>
    </row>
    <row r="15" spans="1:9">
      <c r="A15" t="s">
        <v>26</v>
      </c>
    </row>
    <row r="16" spans="1:9">
      <c r="A16" t="s">
        <v>27</v>
      </c>
      <c r="D16" t="s">
        <v>29</v>
      </c>
      <c r="I16" t="s">
        <v>29</v>
      </c>
    </row>
    <row r="17" spans="1:9">
      <c r="A17" t="s">
        <v>30</v>
      </c>
      <c r="D17">
        <v>34</v>
      </c>
      <c r="I17">
        <v>3</v>
      </c>
    </row>
    <row r="18" spans="1:9">
      <c r="A18" t="s">
        <v>31</v>
      </c>
      <c r="D18" t="s">
        <v>33</v>
      </c>
      <c r="I18" t="s">
        <v>33</v>
      </c>
    </row>
    <row r="19" spans="1:9">
      <c r="A19" t="s">
        <v>34</v>
      </c>
      <c r="D19">
        <v>3</v>
      </c>
      <c r="I19">
        <v>4</v>
      </c>
    </row>
    <row r="20" spans="1:9">
      <c r="A20" t="s">
        <v>35</v>
      </c>
      <c r="D20" t="s">
        <v>16</v>
      </c>
      <c r="I20" t="s">
        <v>16</v>
      </c>
    </row>
    <row r="21" spans="1:9">
      <c r="A21" t="s">
        <v>36</v>
      </c>
      <c r="D21" t="s">
        <v>38</v>
      </c>
      <c r="I21" t="s">
        <v>38</v>
      </c>
    </row>
    <row r="22" spans="1:9">
      <c r="A22" t="s">
        <v>39</v>
      </c>
      <c r="D22">
        <v>999218286</v>
      </c>
      <c r="I22">
        <v>999218286</v>
      </c>
    </row>
    <row r="23" spans="1:9">
      <c r="A23" t="s">
        <v>40</v>
      </c>
    </row>
    <row r="24" spans="1:9">
      <c r="A24" t="s">
        <v>41</v>
      </c>
    </row>
    <row r="25" spans="1:9">
      <c r="A25" t="s">
        <v>42</v>
      </c>
    </row>
    <row r="26" spans="1:9">
      <c r="A26" t="s">
        <v>43</v>
      </c>
      <c r="D26">
        <v>3</v>
      </c>
      <c r="I26">
        <v>3</v>
      </c>
    </row>
    <row r="27" spans="1:9">
      <c r="A27" t="s">
        <v>44</v>
      </c>
      <c r="D27" t="s">
        <v>45</v>
      </c>
    </row>
    <row r="28" spans="1:9">
      <c r="A28" t="s">
        <v>17</v>
      </c>
      <c r="D28">
        <v>999218286</v>
      </c>
    </row>
    <row r="29" spans="1:9">
      <c r="A29" t="s">
        <v>44</v>
      </c>
      <c r="D29" t="s">
        <v>45</v>
      </c>
    </row>
    <row r="30" spans="1:9">
      <c r="A30" t="s">
        <v>17</v>
      </c>
      <c r="D30">
        <v>999218286</v>
      </c>
    </row>
    <row r="31" spans="1:9">
      <c r="A31" t="s">
        <v>46</v>
      </c>
      <c r="D31" t="s">
        <v>47</v>
      </c>
    </row>
    <row r="32" spans="1:9">
      <c r="A32" t="s">
        <v>48</v>
      </c>
      <c r="D32">
        <v>3</v>
      </c>
    </row>
    <row r="33" spans="1:4">
      <c r="A33" t="s">
        <v>49</v>
      </c>
      <c r="D33" t="s">
        <v>45</v>
      </c>
    </row>
    <row r="34" spans="1:4">
      <c r="A34" t="s">
        <v>50</v>
      </c>
      <c r="D34" t="s">
        <v>16</v>
      </c>
    </row>
    <row r="35" spans="1:4">
      <c r="A35" t="s">
        <v>17</v>
      </c>
      <c r="D35">
        <v>999218286</v>
      </c>
    </row>
    <row r="36" spans="1:4">
      <c r="A36" t="s">
        <v>51</v>
      </c>
      <c r="D36" t="s">
        <v>16</v>
      </c>
    </row>
    <row r="37" spans="1:4">
      <c r="A37" t="s">
        <v>52</v>
      </c>
      <c r="D37">
        <v>34</v>
      </c>
    </row>
    <row r="38" spans="1:4">
      <c r="C38" t="s">
        <v>53</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54</v>
      </c>
    </row>
    <row r="3" spans="2:32">
      <c r="Y3">
        <f>INGRESO!D5</f>
        <v>0</v>
      </c>
    </row>
    <row r="9" spans="2:32">
      <c r="B9" t="s">
        <v>55</v>
      </c>
      <c r="Y9" t="s">
        <v>56</v>
      </c>
    </row>
    <row r="10" spans="2:32">
      <c r="B10" t="s">
        <v>57</v>
      </c>
      <c r="G10">
        <f>+INGRESO!D4</f>
        <v>0</v>
      </c>
      <c r="K10">
        <f>+INGRESO!E4</f>
        <v>0</v>
      </c>
    </row>
    <row r="13" spans="2:32">
      <c r="B13" t="s">
        <v>58</v>
      </c>
    </row>
    <row r="14" spans="2:32">
      <c r="B14" t="s">
        <v>59</v>
      </c>
      <c r="AE14" t="s">
        <v>60</v>
      </c>
    </row>
    <row r="15" spans="2:32">
      <c r="C15" t="s">
        <v>61</v>
      </c>
      <c r="D15">
        <f>+INGRESO!D7</f>
        <v>0</v>
      </c>
      <c r="AE15" t="s">
        <v>61</v>
      </c>
      <c r="AF15">
        <f>INGRESO!D13</f>
        <v>0</v>
      </c>
    </row>
    <row r="16" spans="2:32">
      <c r="C16" t="s">
        <v>62</v>
      </c>
      <c r="D16">
        <f>+INGRESO!I7</f>
        <v>0</v>
      </c>
      <c r="AE16" t="s">
        <v>62</v>
      </c>
      <c r="AF16">
        <f>INGRESO!I13</f>
        <v>0</v>
      </c>
    </row>
    <row r="19" spans="2:37">
      <c r="O19" t="s">
        <v>63</v>
      </c>
      <c r="X19" t="s">
        <v>64</v>
      </c>
      <c r="AJ19" t="s">
        <v>65</v>
      </c>
    </row>
    <row r="21" spans="2:37">
      <c r="C21" t="s">
        <v>61</v>
      </c>
      <c r="D21">
        <f>INGRESO!D8</f>
        <v>0</v>
      </c>
      <c r="O21" t="s">
        <v>61</v>
      </c>
      <c r="P21">
        <f>INGRESO!D12</f>
        <v>0</v>
      </c>
      <c r="X21" t="s">
        <v>61</v>
      </c>
      <c r="Y21">
        <f>INGRESO!D14</f>
        <v>0</v>
      </c>
      <c r="AJ21" t="s">
        <v>61</v>
      </c>
      <c r="AK21">
        <f>INGRESO!D26</f>
        <v>0</v>
      </c>
    </row>
    <row r="22" spans="2:37">
      <c r="C22" t="s">
        <v>62</v>
      </c>
      <c r="D22">
        <f>INGRESO!I8</f>
        <v>0</v>
      </c>
      <c r="O22" t="s">
        <v>62</v>
      </c>
      <c r="P22">
        <f>INGRESO!I12</f>
        <v>0</v>
      </c>
      <c r="X22" t="s">
        <v>62</v>
      </c>
      <c r="Y22">
        <f>INGRESO!I14</f>
        <v>0</v>
      </c>
      <c r="AJ22" t="s">
        <v>62</v>
      </c>
      <c r="AK22">
        <f>INGRESO!I26</f>
        <v>0</v>
      </c>
    </row>
    <row r="24" spans="2:37">
      <c r="B24" t="s">
        <v>66</v>
      </c>
      <c r="O24" t="s">
        <v>67</v>
      </c>
      <c r="AA24" t="s">
        <v>68</v>
      </c>
      <c r="AJ24" t="s">
        <v>69</v>
      </c>
    </row>
    <row r="25" spans="2:37">
      <c r="C25" t="s">
        <v>61</v>
      </c>
      <c r="D25">
        <f>INGRESO!D15</f>
        <v>0</v>
      </c>
      <c r="O25" t="s">
        <v>61</v>
      </c>
      <c r="P25">
        <f>INGRESO!D16</f>
        <v>0</v>
      </c>
      <c r="AA25" t="s">
        <v>61</v>
      </c>
      <c r="AB25">
        <f>INGRESO!D17</f>
        <v>0</v>
      </c>
      <c r="AJ25" t="s">
        <v>61</v>
      </c>
      <c r="AK25">
        <f>INGRESO!D19</f>
        <v>0</v>
      </c>
    </row>
    <row r="26" spans="2:37">
      <c r="C26" t="s">
        <v>62</v>
      </c>
      <c r="D26">
        <f>INGRESO!I15</f>
        <v>0</v>
      </c>
      <c r="O26" t="s">
        <v>62</v>
      </c>
      <c r="P26">
        <f>INGRESO!I16</f>
        <v>0</v>
      </c>
      <c r="AA26" t="s">
        <v>62</v>
      </c>
      <c r="AB26">
        <f>INGRESO!I17</f>
        <v>0</v>
      </c>
      <c r="AJ26" t="s">
        <v>62</v>
      </c>
      <c r="AK26">
        <f>INGRESO!I19</f>
        <v>0</v>
      </c>
    </row>
    <row r="28" spans="2:37">
      <c r="B28" t="s">
        <v>70</v>
      </c>
      <c r="AE28" t="s">
        <v>71</v>
      </c>
    </row>
    <row r="29" spans="2:37">
      <c r="C29">
        <f>INGRESO!D21</f>
        <v>0</v>
      </c>
      <c r="AE29">
        <f>INGRESO!D22</f>
        <v>0</v>
      </c>
    </row>
    <row r="30" spans="2:37">
      <c r="B30" t="s">
        <v>72</v>
      </c>
      <c r="AE30" t="s">
        <v>73</v>
      </c>
    </row>
    <row r="31" spans="2:37">
      <c r="C31">
        <f>INGRESO!D20</f>
        <v>0</v>
      </c>
    </row>
    <row r="33" spans="2:40">
      <c r="B33" t="s">
        <v>74</v>
      </c>
      <c r="AN33" t="s">
        <v>75</v>
      </c>
    </row>
    <row r="35" spans="2:40">
      <c r="C35" t="s">
        <v>76</v>
      </c>
      <c r="Z35" t="s">
        <v>77</v>
      </c>
    </row>
    <row r="37" spans="2:40">
      <c r="C37" t="s">
        <v>78</v>
      </c>
      <c r="AE37" t="s">
        <v>79</v>
      </c>
    </row>
    <row r="40" spans="2:40">
      <c r="B40" t="s">
        <v>80</v>
      </c>
      <c r="AJ40" t="s">
        <v>63</v>
      </c>
    </row>
    <row r="42" spans="2:40">
      <c r="C42">
        <f>INGRESO!D23</f>
        <v>0</v>
      </c>
      <c r="V42">
        <f>INGRESO!D24</f>
        <v>0</v>
      </c>
      <c r="AJ42">
        <f>INGRESO!D25</f>
        <v>0</v>
      </c>
    </row>
    <row r="43" spans="2:40">
      <c r="B43" t="s">
        <v>66</v>
      </c>
      <c r="Q43" t="s">
        <v>67</v>
      </c>
      <c r="AB43" t="s">
        <v>81</v>
      </c>
      <c r="AJ43" t="s">
        <v>69</v>
      </c>
    </row>
    <row r="45" spans="2:40">
      <c r="B45" t="s">
        <v>70</v>
      </c>
      <c r="AE45" t="s">
        <v>71</v>
      </c>
    </row>
    <row r="47" spans="2:40">
      <c r="B47" t="s">
        <v>72</v>
      </c>
      <c r="AE47" t="s">
        <v>73</v>
      </c>
    </row>
    <row r="50" spans="2:33">
      <c r="B50" t="s">
        <v>82</v>
      </c>
    </row>
    <row r="52" spans="2:33">
      <c r="B52" t="s">
        <v>83</v>
      </c>
    </row>
    <row r="55" spans="2:33">
      <c r="B55" t="s">
        <v>84</v>
      </c>
    </row>
    <row r="60" spans="2:33">
      <c r="B60" t="s">
        <v>85</v>
      </c>
    </row>
    <row r="61" spans="2:33">
      <c r="C61" t="s">
        <v>86</v>
      </c>
      <c r="S61" t="s">
        <v>87</v>
      </c>
      <c r="AG61" t="s">
        <v>88</v>
      </c>
    </row>
    <row r="63" spans="2:33">
      <c r="C63" t="s">
        <v>89</v>
      </c>
      <c r="S63" t="s">
        <v>90</v>
      </c>
      <c r="AG63" t="s">
        <v>91</v>
      </c>
    </row>
    <row r="64" spans="2:33">
      <c r="C64" t="s">
        <v>92</v>
      </c>
      <c r="S64" t="s">
        <v>93</v>
      </c>
    </row>
    <row r="65" spans="3:42">
      <c r="C65" t="s">
        <v>94</v>
      </c>
      <c r="U65" t="s">
        <v>95</v>
      </c>
      <c r="X65">
        <f>SUM(X63:AE64)</f>
        <v>0</v>
      </c>
      <c r="AG65" t="s">
        <v>90</v>
      </c>
    </row>
    <row r="66" spans="3:42">
      <c r="C66" t="s">
        <v>96</v>
      </c>
      <c r="AG66" t="s">
        <v>93</v>
      </c>
    </row>
    <row r="67" spans="3:42">
      <c r="C67" t="s">
        <v>97</v>
      </c>
      <c r="J67">
        <f>SUM(J63:Q66)</f>
        <v>0</v>
      </c>
      <c r="S67" t="s">
        <v>98</v>
      </c>
      <c r="X67">
        <f>J67-X65</f>
        <v>0</v>
      </c>
      <c r="AL67">
        <f>SUM(AL65:AU66)</f>
        <v>0</v>
      </c>
      <c r="AP67">
        <f>SUM(AR63:AY66)</f>
        <v>0</v>
      </c>
    </row>
    <row r="70" spans="3:42">
      <c r="C70" t="s">
        <v>99</v>
      </c>
      <c r="S70" t="s">
        <v>100</v>
      </c>
      <c r="AG70" t="s">
        <v>101</v>
      </c>
    </row>
    <row r="72" spans="3:42">
      <c r="C72" t="s">
        <v>102</v>
      </c>
      <c r="S72" t="s">
        <v>103</v>
      </c>
    </row>
    <row r="73" spans="3:42">
      <c r="C73" t="s">
        <v>104</v>
      </c>
      <c r="S73" t="s">
        <v>105</v>
      </c>
    </row>
    <row r="74" spans="3:42">
      <c r="C74" t="s">
        <v>106</v>
      </c>
      <c r="S74" t="s">
        <v>107</v>
      </c>
      <c r="AG74" t="s">
        <v>108</v>
      </c>
      <c r="AL74">
        <f>J76</f>
        <v>0</v>
      </c>
    </row>
    <row r="75" spans="3:42">
      <c r="C75" t="s">
        <v>109</v>
      </c>
      <c r="S75" t="s">
        <v>110</v>
      </c>
      <c r="AG75" t="s">
        <v>111</v>
      </c>
      <c r="AL75">
        <f>Y76</f>
        <v>0</v>
      </c>
    </row>
    <row r="76" spans="3:42">
      <c r="C76" t="s">
        <v>112</v>
      </c>
      <c r="J76">
        <f>SUM(J72:Q75)</f>
        <v>0</v>
      </c>
      <c r="S76" t="s">
        <v>112</v>
      </c>
      <c r="Y76">
        <f>SUM(Y72:AE75)</f>
        <v>0</v>
      </c>
      <c r="AG76" t="s">
        <v>113</v>
      </c>
      <c r="AL76">
        <f>AL74-AL75</f>
        <v>0</v>
      </c>
      <c r="AP76">
        <f>SUM(AR72:AY75)</f>
        <v>0</v>
      </c>
    </row>
    <row r="78" spans="3:42">
      <c r="C78" t="s">
        <v>114</v>
      </c>
    </row>
    <row r="82" spans="2:36">
      <c r="B82" t="s">
        <v>115</v>
      </c>
    </row>
    <row r="83" spans="2:36">
      <c r="C83" t="s">
        <v>116</v>
      </c>
      <c r="O83" t="s">
        <v>117</v>
      </c>
      <c r="W83" t="s">
        <v>118</v>
      </c>
      <c r="AJ83" t="s">
        <v>117</v>
      </c>
    </row>
    <row r="84" spans="2:36">
      <c r="C84" t="s">
        <v>61</v>
      </c>
      <c r="D84">
        <f>INGRESO!D27</f>
        <v>0</v>
      </c>
      <c r="O84" t="s">
        <v>61</v>
      </c>
      <c r="P84">
        <f>INGRESO!D28</f>
        <v>0</v>
      </c>
      <c r="W84" t="s">
        <v>61</v>
      </c>
      <c r="AJ84" t="s">
        <v>61</v>
      </c>
    </row>
    <row r="85" spans="2:36">
      <c r="C85" t="s">
        <v>62</v>
      </c>
      <c r="D85">
        <f>INGRESO!D29</f>
        <v>0</v>
      </c>
      <c r="O85" t="s">
        <v>62</v>
      </c>
      <c r="P85">
        <f>INGRESO!D30</f>
        <v>0</v>
      </c>
      <c r="W85" t="s">
        <v>62</v>
      </c>
      <c r="AJ85" t="s">
        <v>62</v>
      </c>
    </row>
    <row r="86" spans="2:36">
      <c r="C86" t="s">
        <v>119</v>
      </c>
      <c r="AE86" t="s">
        <v>120</v>
      </c>
    </row>
    <row r="88" spans="2:36">
      <c r="C88" t="s">
        <v>61</v>
      </c>
      <c r="M88" t="s">
        <v>121</v>
      </c>
    </row>
    <row r="90" spans="2:36">
      <c r="C90" t="s">
        <v>62</v>
      </c>
      <c r="M90" t="s">
        <v>121</v>
      </c>
    </row>
    <row r="92" spans="2:36">
      <c r="C92" t="s">
        <v>122</v>
      </c>
      <c r="M92" t="s">
        <v>121</v>
      </c>
    </row>
    <row r="95" spans="2:36">
      <c r="B95" t="s">
        <v>123</v>
      </c>
      <c r="S95" t="s">
        <v>117</v>
      </c>
      <c r="AA95" t="s">
        <v>124</v>
      </c>
    </row>
    <row r="98" spans="2:36">
      <c r="B98" t="s">
        <v>125</v>
      </c>
    </row>
    <row r="99" spans="2:36">
      <c r="B99" t="s">
        <v>126</v>
      </c>
      <c r="K99" t="s">
        <v>127</v>
      </c>
      <c r="Q99" t="s">
        <v>128</v>
      </c>
      <c r="Z99" t="s">
        <v>129</v>
      </c>
      <c r="AD99" t="s">
        <v>130</v>
      </c>
      <c r="AJ99" t="s">
        <v>131</v>
      </c>
    </row>
    <row r="103" spans="2:36">
      <c r="B103" t="s">
        <v>132</v>
      </c>
      <c r="O103" t="s">
        <v>133</v>
      </c>
      <c r="AD103" t="s">
        <v>130</v>
      </c>
      <c r="AJ103" t="s">
        <v>134</v>
      </c>
    </row>
    <row r="114" spans="2:2">
      <c r="B114" t="s">
        <v>135</v>
      </c>
    </row>
    <row r="115" spans="2:2">
      <c r="B115" t="s">
        <v>136</v>
      </c>
    </row>
    <row r="117" spans="2:2">
      <c r="B117" t="s">
        <v>137</v>
      </c>
    </row>
    <row r="119" spans="2:2">
      <c r="B119" t="s">
        <v>138</v>
      </c>
    </row>
    <row r="122" spans="2:2">
      <c r="B122" t="s">
        <v>139</v>
      </c>
    </row>
    <row r="125" spans="2:2">
      <c r="B125" t="s">
        <v>140</v>
      </c>
    </row>
    <row r="127" spans="2:2">
      <c r="B127" t="s">
        <v>141</v>
      </c>
    </row>
    <row r="129" spans="2:37">
      <c r="B129" t="s">
        <v>142</v>
      </c>
    </row>
    <row r="130" spans="2:37">
      <c r="B130" t="s">
        <v>143</v>
      </c>
    </row>
    <row r="131" spans="2:37">
      <c r="B131" t="s">
        <v>144</v>
      </c>
    </row>
    <row r="132" spans="2:37">
      <c r="AC132" t="s">
        <v>145</v>
      </c>
      <c r="AJ132" t="s">
        <v>146</v>
      </c>
    </row>
    <row r="136" spans="2:37">
      <c r="C136" t="s">
        <v>147</v>
      </c>
      <c r="L136" t="s">
        <v>148</v>
      </c>
      <c r="S136" t="s">
        <v>149</v>
      </c>
      <c r="Y136" t="s">
        <v>150</v>
      </c>
      <c r="AE136" t="s">
        <v>151</v>
      </c>
      <c r="AK136" t="s">
        <v>152</v>
      </c>
    </row>
    <row r="138" spans="2:37">
      <c r="B138" t="s">
        <v>153</v>
      </c>
    </row>
    <row r="139" spans="2:37">
      <c r="C139" t="s">
        <v>154</v>
      </c>
    </row>
    <row r="140" spans="2:37">
      <c r="C140" t="s">
        <v>155</v>
      </c>
    </row>
    <row r="141" spans="2:37">
      <c r="C141" t="s">
        <v>156</v>
      </c>
    </row>
    <row r="142" spans="2:37">
      <c r="B142" t="s">
        <v>157</v>
      </c>
    </row>
    <row r="143" spans="2:37">
      <c r="C143" t="s">
        <v>158</v>
      </c>
    </row>
    <row r="144" spans="2:37">
      <c r="B144" t="s">
        <v>159</v>
      </c>
    </row>
    <row r="145" spans="3:17">
      <c r="C145" t="s">
        <v>160</v>
      </c>
    </row>
    <row r="148" spans="3:17">
      <c r="N148" t="s">
        <v>161</v>
      </c>
    </row>
    <row r="149" spans="3:17">
      <c r="N149" t="s">
        <v>162</v>
      </c>
      <c r="Q149">
        <f>INGRESO!D7</f>
        <v>0</v>
      </c>
    </row>
    <row r="150" spans="3:17">
      <c r="N150" t="s">
        <v>163</v>
      </c>
      <c r="Q150">
        <f>INGRESO!D8</f>
        <v>0</v>
      </c>
    </row>
    <row r="153" spans="3:17">
      <c r="N153" t="s">
        <v>161</v>
      </c>
    </row>
    <row r="154" spans="3:17">
      <c r="N154" t="s">
        <v>162</v>
      </c>
      <c r="Q154">
        <f>INGRESO!I7</f>
        <v>0</v>
      </c>
    </row>
    <row r="155" spans="3:17">
      <c r="N155" t="s">
        <v>163</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164</v>
      </c>
      <c r="D7">
        <f>+INGRESO!D4</f>
        <v>0</v>
      </c>
      <c r="H7">
        <f>+INGRESO!E4</f>
        <v>0</v>
      </c>
    </row>
    <row r="9" spans="2:14">
      <c r="B9" t="s">
        <v>165</v>
      </c>
    </row>
    <row r="10" spans="2:14">
      <c r="B10" t="s">
        <v>166</v>
      </c>
      <c r="N10" t="s">
        <v>167</v>
      </c>
    </row>
    <row r="11" spans="2:14">
      <c r="B11">
        <f>INGRESO!D7</f>
        <v>0</v>
      </c>
      <c r="N11">
        <f>INGRESO!D8</f>
        <v>0</v>
      </c>
    </row>
    <row r="12" spans="2:14">
      <c r="B12" t="s">
        <v>168</v>
      </c>
      <c r="N12" t="s">
        <v>169</v>
      </c>
    </row>
    <row r="13" spans="2:14">
      <c r="B13">
        <f>INGRESO!D9</f>
        <v>0</v>
      </c>
      <c r="N13">
        <f>INGRESO!D10</f>
        <v>0</v>
      </c>
    </row>
    <row r="14" spans="2:14">
      <c r="B14" t="s">
        <v>170</v>
      </c>
      <c r="M14" t="s">
        <v>171</v>
      </c>
    </row>
    <row r="16" spans="2:14">
      <c r="B16" t="s">
        <v>172</v>
      </c>
    </row>
    <row r="19" spans="2:14">
      <c r="B19" t="s">
        <v>173</v>
      </c>
    </row>
    <row r="20" spans="2:14">
      <c r="B20" t="s">
        <v>174</v>
      </c>
      <c r="C20" t="s">
        <v>175</v>
      </c>
      <c r="D20" t="s">
        <v>176</v>
      </c>
      <c r="G20" t="s">
        <v>174</v>
      </c>
      <c r="H20" t="s">
        <v>175</v>
      </c>
      <c r="I20" t="s">
        <v>177</v>
      </c>
      <c r="L20" t="s">
        <v>174</v>
      </c>
      <c r="M20" t="s">
        <v>175</v>
      </c>
      <c r="N20" t="s">
        <v>178</v>
      </c>
    </row>
    <row r="21" spans="2:14">
      <c r="D21">
        <f>INGRESO!D5</f>
        <v>0</v>
      </c>
    </row>
    <row r="23" spans="2:14">
      <c r="B23" t="s">
        <v>179</v>
      </c>
    </row>
    <row r="24" spans="2:14">
      <c r="B24">
        <v>1</v>
      </c>
      <c r="C24" t="s">
        <v>180</v>
      </c>
      <c r="N24" t="s">
        <v>167</v>
      </c>
    </row>
    <row r="26" spans="2:14">
      <c r="B26" t="s">
        <v>170</v>
      </c>
      <c r="M26" t="s">
        <v>181</v>
      </c>
    </row>
    <row r="29" spans="2:14">
      <c r="B29" t="s">
        <v>182</v>
      </c>
    </row>
    <row r="31" spans="2:14">
      <c r="B31">
        <v>2</v>
      </c>
      <c r="C31" t="s">
        <v>180</v>
      </c>
      <c r="N31" t="s">
        <v>167</v>
      </c>
    </row>
    <row r="33" spans="2:14">
      <c r="B33" t="s">
        <v>170</v>
      </c>
      <c r="M33" t="s">
        <v>181</v>
      </c>
    </row>
    <row r="36" spans="2:14">
      <c r="B36" t="s">
        <v>182</v>
      </c>
    </row>
    <row r="38" spans="2:14">
      <c r="B38">
        <v>3</v>
      </c>
      <c r="C38" t="s">
        <v>180</v>
      </c>
      <c r="N38" t="s">
        <v>167</v>
      </c>
    </row>
    <row r="40" spans="2:14">
      <c r="B40" t="s">
        <v>170</v>
      </c>
      <c r="M40" t="s">
        <v>181</v>
      </c>
    </row>
    <row r="43" spans="2:14">
      <c r="B43" t="s">
        <v>182</v>
      </c>
    </row>
    <row r="46" spans="2:14">
      <c r="B46" t="s">
        <v>183</v>
      </c>
    </row>
    <row r="47" spans="2:14">
      <c r="B47" t="s">
        <v>184</v>
      </c>
      <c r="H47" t="s">
        <v>185</v>
      </c>
      <c r="M47" t="s">
        <v>186</v>
      </c>
    </row>
    <row r="49" spans="2:15">
      <c r="B49" t="s">
        <v>187</v>
      </c>
    </row>
    <row r="51" spans="2:15">
      <c r="B51" t="s">
        <v>188</v>
      </c>
      <c r="H51" t="s">
        <v>189</v>
      </c>
      <c r="M51" t="s">
        <v>190</v>
      </c>
    </row>
    <row r="53" spans="2:15">
      <c r="B53" t="s">
        <v>191</v>
      </c>
      <c r="H53" t="s">
        <v>192</v>
      </c>
      <c r="M53" t="s">
        <v>193</v>
      </c>
    </row>
    <row r="55" spans="2:15">
      <c r="B55" t="s">
        <v>194</v>
      </c>
    </row>
    <row r="57" spans="2:15">
      <c r="N57" t="s">
        <v>195</v>
      </c>
    </row>
    <row r="58" spans="2:15">
      <c r="M58" t="s">
        <v>11</v>
      </c>
      <c r="N58" t="s">
        <v>196</v>
      </c>
    </row>
    <row r="60" spans="2:15">
      <c r="B60" t="s">
        <v>197</v>
      </c>
      <c r="F60" t="s">
        <v>197</v>
      </c>
      <c r="J60" t="s">
        <v>197</v>
      </c>
    </row>
    <row r="61" spans="2:15">
      <c r="B61" t="s">
        <v>198</v>
      </c>
      <c r="F61" t="s">
        <v>199</v>
      </c>
      <c r="J61" t="s">
        <v>200</v>
      </c>
      <c r="O61" t="s">
        <v>201</v>
      </c>
    </row>
    <row r="62" spans="2:15">
      <c r="B62" t="s">
        <v>202</v>
      </c>
      <c r="C62">
        <f>INGRESO!D8</f>
        <v>0</v>
      </c>
      <c r="F62" t="s">
        <v>202</v>
      </c>
      <c r="J62" t="s">
        <v>11</v>
      </c>
      <c r="O62"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164</v>
      </c>
      <c r="D7">
        <f>+INGRESO!D4</f>
        <v>0</v>
      </c>
      <c r="G7">
        <f>+INGRESO!E4</f>
        <v>0</v>
      </c>
    </row>
    <row r="10" spans="2:16">
      <c r="B10" t="s">
        <v>204</v>
      </c>
    </row>
    <row r="11" spans="2:16">
      <c r="B11" t="s">
        <v>205</v>
      </c>
      <c r="F11">
        <f>INGRESO!D7</f>
        <v>0</v>
      </c>
      <c r="N11" t="s">
        <v>206</v>
      </c>
      <c r="P11">
        <f>INGRESO!D8</f>
        <v>0</v>
      </c>
    </row>
    <row r="12" spans="2:16">
      <c r="B12" t="s">
        <v>207</v>
      </c>
    </row>
    <row r="13" spans="2:16">
      <c r="B13" t="s">
        <v>208</v>
      </c>
    </row>
    <row r="14" spans="2:16">
      <c r="B14" t="s">
        <v>209</v>
      </c>
    </row>
    <row r="16" spans="2:16">
      <c r="B16" t="s">
        <v>210</v>
      </c>
    </row>
    <row r="18" spans="2:14">
      <c r="B18" t="s">
        <v>211</v>
      </c>
    </row>
    <row r="20" spans="2:14">
      <c r="B20" t="s">
        <v>212</v>
      </c>
    </row>
    <row r="23" spans="2:14">
      <c r="B23" t="s">
        <v>213</v>
      </c>
    </row>
    <row r="25" spans="2:14">
      <c r="B25" t="s">
        <v>214</v>
      </c>
    </row>
    <row r="27" spans="2:14">
      <c r="B27" t="s">
        <v>215</v>
      </c>
      <c r="L27">
        <f>INGRESO!D4</f>
        <v>0</v>
      </c>
      <c r="N27" t="s">
        <v>216</v>
      </c>
    </row>
    <row r="28" spans="2:14">
      <c r="B28" t="s">
        <v>217</v>
      </c>
    </row>
    <row r="33" spans="2:11">
      <c r="B33" t="s">
        <v>218</v>
      </c>
    </row>
    <row r="39" spans="2:11">
      <c r="J39" t="s">
        <v>161</v>
      </c>
    </row>
    <row r="40" spans="2:11">
      <c r="C40" t="s">
        <v>219</v>
      </c>
      <c r="J40" t="s">
        <v>162</v>
      </c>
      <c r="K40">
        <f>INGRESO!D7</f>
        <v>0</v>
      </c>
    </row>
    <row r="41" spans="2:11">
      <c r="J41" t="s">
        <v>163</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54</v>
      </c>
    </row>
    <row r="5" spans="1:24">
      <c r="I5">
        <f>INGRESO!D5</f>
        <v>0</v>
      </c>
      <c r="V5" t="s">
        <v>220</v>
      </c>
    </row>
    <row r="14" spans="1:24">
      <c r="M14" t="s">
        <v>11</v>
      </c>
      <c r="X14" t="s">
        <v>11</v>
      </c>
    </row>
    <row r="16" spans="1:24">
      <c r="A16" t="s">
        <v>221</v>
      </c>
    </row>
    <row r="19" spans="1:30">
      <c r="A19" t="s">
        <v>222</v>
      </c>
    </row>
    <row r="20" spans="1:30">
      <c r="A20" t="s">
        <v>61</v>
      </c>
      <c r="B20">
        <f>INGRESO!D7</f>
        <v>0</v>
      </c>
      <c r="R20" t="s">
        <v>62</v>
      </c>
      <c r="S20">
        <f>INGRESO!I7</f>
        <v>0</v>
      </c>
    </row>
    <row r="22" spans="1:30">
      <c r="A22" t="s">
        <v>223</v>
      </c>
      <c r="S22" t="s">
        <v>224</v>
      </c>
      <c r="AD22" t="s">
        <v>225</v>
      </c>
    </row>
    <row r="23" spans="1:30">
      <c r="A23" t="s">
        <v>61</v>
      </c>
      <c r="B23">
        <f>INGRESO!D8</f>
        <v>0</v>
      </c>
      <c r="K23" t="s">
        <v>62</v>
      </c>
      <c r="L23">
        <f>INGRESO!I8</f>
        <v>0</v>
      </c>
      <c r="AD23">
        <f>INGRESO!D6</f>
        <v>0</v>
      </c>
    </row>
    <row r="25" spans="1:30">
      <c r="A25" t="s">
        <v>226</v>
      </c>
    </row>
    <row r="26" spans="1:30">
      <c r="A26" t="s">
        <v>61</v>
      </c>
      <c r="B26">
        <f>INGRESO!D9</f>
        <v>0</v>
      </c>
      <c r="R26" t="s">
        <v>62</v>
      </c>
      <c r="S26">
        <f>INGRESO!I9</f>
        <v>0</v>
      </c>
    </row>
    <row r="27" spans="1:30">
      <c r="A27" t="s">
        <v>227</v>
      </c>
      <c r="J27" t="s">
        <v>228</v>
      </c>
      <c r="R27" t="s">
        <v>229</v>
      </c>
      <c r="X27" t="s">
        <v>230</v>
      </c>
    </row>
    <row r="28" spans="1:30">
      <c r="B28">
        <f>INGRESO!D10</f>
        <v>0</v>
      </c>
      <c r="J28">
        <f>INGRESO!D22</f>
        <v>0</v>
      </c>
    </row>
    <row r="29" spans="1:30">
      <c r="A29" t="s">
        <v>231</v>
      </c>
    </row>
    <row r="30" spans="1:30">
      <c r="A30">
        <v>1</v>
      </c>
      <c r="B30">
        <f>INGRESO!D31</f>
        <v>0</v>
      </c>
    </row>
    <row r="33" spans="1:33">
      <c r="A33" t="s">
        <v>232</v>
      </c>
    </row>
    <row r="35" spans="1:33">
      <c r="A35">
        <f>INGRESO!D7</f>
        <v>0</v>
      </c>
      <c r="K35" t="s">
        <v>233</v>
      </c>
      <c r="N35">
        <f>INGRESO!D8</f>
        <v>0</v>
      </c>
      <c r="R35">
        <f>INGRESO!I7</f>
        <v>0</v>
      </c>
      <c r="AD35" t="s">
        <v>234</v>
      </c>
      <c r="AG35">
        <f>INGRESO!I8</f>
        <v>0</v>
      </c>
    </row>
    <row r="36" spans="1:33">
      <c r="A36" t="s">
        <v>235</v>
      </c>
      <c r="E36">
        <f>INGRESO!D16</f>
        <v>0</v>
      </c>
      <c r="R36" t="s">
        <v>235</v>
      </c>
    </row>
    <row r="39" spans="1:33">
      <c r="K39" t="s">
        <v>236</v>
      </c>
      <c r="AD39" t="s">
        <v>233</v>
      </c>
    </row>
    <row r="40" spans="1:33">
      <c r="A40" t="s">
        <v>235</v>
      </c>
      <c r="R40" t="s">
        <v>235</v>
      </c>
    </row>
    <row r="42" spans="1:33">
      <c r="J42" t="s">
        <v>237</v>
      </c>
      <c r="N42">
        <f>INGRESO!D4</f>
        <v>0</v>
      </c>
      <c r="R42">
        <f>INGRESO!E4</f>
        <v>0</v>
      </c>
      <c r="Y42" t="s">
        <v>238</v>
      </c>
      <c r="AF42"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239</v>
      </c>
    </row>
    <row r="6" spans="1:4">
      <c r="A6" t="s">
        <v>240</v>
      </c>
    </row>
    <row r="7" spans="1:4">
      <c r="A7" t="s">
        <v>241</v>
      </c>
    </row>
    <row r="10" spans="1:4">
      <c r="A10" t="s">
        <v>242</v>
      </c>
    </row>
    <row r="16" spans="1:4">
      <c r="B16" t="s">
        <v>243</v>
      </c>
      <c r="D16">
        <f>INGRESO!D5</f>
        <v>0</v>
      </c>
    </row>
    <row r="18" spans="1:3">
      <c r="A18" t="s">
        <v>244</v>
      </c>
    </row>
    <row r="22" spans="1:3">
      <c r="A22" t="s">
        <v>245</v>
      </c>
    </row>
    <row r="24" spans="1:3">
      <c r="A24" t="s">
        <v>246</v>
      </c>
    </row>
    <row r="26" spans="1:3">
      <c r="A26" t="s">
        <v>162</v>
      </c>
      <c r="B26">
        <f>INGRESO!D7</f>
        <v>0</v>
      </c>
    </row>
    <row r="28" spans="1:3">
      <c r="A28" t="s">
        <v>247</v>
      </c>
      <c r="B28">
        <f>INGRESO!D8</f>
        <v>0</v>
      </c>
    </row>
    <row r="30" spans="1:3">
      <c r="A30" t="s">
        <v>248</v>
      </c>
      <c r="B30" t="s">
        <v>249</v>
      </c>
      <c r="C30">
        <f>TODAY()</f>
        <v>0</v>
      </c>
    </row>
    <row r="34" spans="1:1">
      <c r="A34" t="s">
        <v>250</v>
      </c>
    </row>
    <row r="35" spans="1:1">
      <c r="A35" t="s">
        <v>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252</v>
      </c>
    </row>
    <row r="6" spans="1:8">
      <c r="A6" t="s">
        <v>253</v>
      </c>
    </row>
    <row r="8" spans="1:8">
      <c r="A8" t="s">
        <v>254</v>
      </c>
    </row>
    <row r="10" spans="1:8">
      <c r="A10" t="s">
        <v>255</v>
      </c>
    </row>
    <row r="11" spans="1:8">
      <c r="A11" t="s">
        <v>256</v>
      </c>
    </row>
    <row r="12" spans="1:8">
      <c r="A12" t="s">
        <v>257</v>
      </c>
      <c r="H12" t="s">
        <v>258</v>
      </c>
    </row>
    <row r="17" spans="1:8">
      <c r="H17">
        <v>1</v>
      </c>
    </row>
    <row r="19" spans="1:8">
      <c r="A19" t="s">
        <v>259</v>
      </c>
    </row>
    <row r="20" spans="1:8">
      <c r="A20" t="s">
        <v>256</v>
      </c>
    </row>
    <row r="21" spans="1:8">
      <c r="A21" t="s">
        <v>257</v>
      </c>
      <c r="H21" t="s">
        <v>258</v>
      </c>
    </row>
    <row r="26" spans="1:8">
      <c r="H26">
        <v>1</v>
      </c>
    </row>
    <row r="27" spans="1:8">
      <c r="A27" t="s">
        <v>260</v>
      </c>
    </row>
    <row r="28" spans="1:8">
      <c r="A28" t="s">
        <v>261</v>
      </c>
    </row>
    <row r="29" spans="1:8">
      <c r="A29" t="s">
        <v>262</v>
      </c>
    </row>
    <row r="31" spans="1:8">
      <c r="A31" t="s">
        <v>263</v>
      </c>
    </row>
    <row r="34" spans="1:4">
      <c r="A34" t="s">
        <v>264</v>
      </c>
    </row>
    <row r="35" spans="1:4">
      <c r="A35">
        <f>INGRESO!D7</f>
        <v>0</v>
      </c>
    </row>
    <row r="36" spans="1:4">
      <c r="A36" t="s">
        <v>265</v>
      </c>
      <c r="C36">
        <f>INGRESO!D8</f>
        <v>0</v>
      </c>
    </row>
    <row r="37" spans="1:4">
      <c r="A37" t="s">
        <v>266</v>
      </c>
      <c r="C37">
        <f>INGRESO!D5</f>
        <v>0</v>
      </c>
    </row>
    <row r="38" spans="1:4">
      <c r="A38" t="s">
        <v>267</v>
      </c>
    </row>
    <row r="40" spans="1:4">
      <c r="A40" t="s">
        <v>268</v>
      </c>
      <c r="C40">
        <f>INGRESO!D10</f>
        <v>0</v>
      </c>
    </row>
    <row r="41" spans="1:4">
      <c r="A41" t="s">
        <v>269</v>
      </c>
      <c r="C41">
        <f>IF(ISBLANK(INGRESO!D11),"",(INGRESO!D11))</f>
        <v>0</v>
      </c>
    </row>
    <row r="43" spans="1:4">
      <c r="A43" t="s">
        <v>270</v>
      </c>
    </row>
    <row r="46" spans="1:4">
      <c r="A46" t="s">
        <v>271</v>
      </c>
      <c r="D46">
        <v>1.4</v>
      </c>
    </row>
    <row r="48" spans="1:4">
      <c r="A48" t="s">
        <v>272</v>
      </c>
      <c r="D48">
        <v>0.99</v>
      </c>
    </row>
    <row r="52" spans="1:1">
      <c r="A52" t="s">
        <v>273</v>
      </c>
    </row>
    <row r="57" spans="1:1">
      <c r="A57"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2020-06-26T14:18:48Z</dcterms:created>
  <dcterms:modified xsi:type="dcterms:W3CDTF">2020-06-26T14:18:48Z</dcterms:modified>
</cp:coreProperties>
</file>