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mith\Downloads\"/>
    </mc:Choice>
  </mc:AlternateContent>
  <xr:revisionPtr revIDLastSave="0" documentId="13_ncr:1_{498E34E1-1DF8-42A3-9A91-E7D91EED2F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glish" sheetId="7" r:id="rId1"/>
    <sheet name="Français" sheetId="9" r:id="rId2"/>
  </sheets>
  <definedNames>
    <definedName name="\P" localSheetId="0">#REF!</definedName>
    <definedName name="\P">#REF!</definedName>
    <definedName name="_xlnm.Print_Area" localSheetId="0">English!$A$1:$L$104</definedName>
    <definedName name="_xlnm.Print_Area" localSheetId="1">Français!$A$1:$L$104</definedName>
    <definedName name="_xlnm.Print_Titles" localSheetId="0">English!$A:$A,English!$1:$3</definedName>
    <definedName name="_xlnm.Print_Titles" localSheetId="1">Français!$1:$3</definedName>
    <definedName name="wrn.all." hidden="1">{"own",#N/A,FALSE,"Ownership";"sales",#N/A,FALSE,"Sales";"prems",#N/A,FALSE,"Premiums";"bens",#N/A,FALSE,"Benefits";"invest",#N/A,FALSE,"Investments";"cos",#N/A,FALSE,"Companies &amp; Personnel";"health",#N/A,FALSE,"Health Insurance Coverage";"insured",#N/A,FALSE,"Insured People"}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L102" i="9" l="1"/>
  <c r="K102" i="9"/>
  <c r="J102" i="9"/>
  <c r="I102" i="9"/>
  <c r="H102" i="9"/>
  <c r="G102" i="9"/>
  <c r="F102" i="9"/>
  <c r="E102" i="9"/>
  <c r="D102" i="9"/>
  <c r="C102" i="9"/>
  <c r="B102" i="9"/>
  <c r="L101" i="9"/>
  <c r="K101" i="9"/>
  <c r="J101" i="9"/>
  <c r="I101" i="9"/>
  <c r="H101" i="9"/>
  <c r="G101" i="9"/>
  <c r="F101" i="9"/>
  <c r="E101" i="9"/>
  <c r="D101" i="9"/>
  <c r="C101" i="9"/>
  <c r="B101" i="9"/>
  <c r="L100" i="9"/>
  <c r="K100" i="9"/>
  <c r="J100" i="9"/>
  <c r="I100" i="9"/>
  <c r="H100" i="9"/>
  <c r="G100" i="9"/>
  <c r="F100" i="9"/>
  <c r="E100" i="9"/>
  <c r="D100" i="9"/>
  <c r="C100" i="9"/>
  <c r="B100" i="9"/>
  <c r="L99" i="9"/>
  <c r="K99" i="9"/>
  <c r="J99" i="9"/>
  <c r="I99" i="9"/>
  <c r="H99" i="9"/>
  <c r="G99" i="9"/>
  <c r="F99" i="9"/>
  <c r="E99" i="9"/>
  <c r="D99" i="9"/>
  <c r="C99" i="9"/>
  <c r="B99" i="9"/>
  <c r="L97" i="9"/>
  <c r="K97" i="9"/>
  <c r="J97" i="9"/>
  <c r="I97" i="9"/>
  <c r="H97" i="9"/>
  <c r="G97" i="9"/>
  <c r="F97" i="9"/>
  <c r="E97" i="9"/>
  <c r="D97" i="9"/>
  <c r="C97" i="9"/>
  <c r="B97" i="9"/>
  <c r="L96" i="9"/>
  <c r="K96" i="9"/>
  <c r="J96" i="9"/>
  <c r="I96" i="9"/>
  <c r="H96" i="9"/>
  <c r="G96" i="9"/>
  <c r="F96" i="9"/>
  <c r="E96" i="9"/>
  <c r="D96" i="9"/>
  <c r="C96" i="9"/>
  <c r="B96" i="9"/>
  <c r="L95" i="9"/>
  <c r="K95" i="9"/>
  <c r="J95" i="9"/>
  <c r="I95" i="9"/>
  <c r="H95" i="9"/>
  <c r="G95" i="9"/>
  <c r="F95" i="9"/>
  <c r="E95" i="9"/>
  <c r="D95" i="9"/>
  <c r="C95" i="9"/>
  <c r="B95" i="9"/>
  <c r="L94" i="9"/>
  <c r="K94" i="9"/>
  <c r="J94" i="9"/>
  <c r="I94" i="9"/>
  <c r="H94" i="9"/>
  <c r="G94" i="9"/>
  <c r="F94" i="9"/>
  <c r="E94" i="9"/>
  <c r="D94" i="9"/>
  <c r="C94" i="9"/>
  <c r="B94" i="9"/>
  <c r="L92" i="9"/>
  <c r="K92" i="9"/>
  <c r="J92" i="9"/>
  <c r="I92" i="9"/>
  <c r="H92" i="9"/>
  <c r="G92" i="9"/>
  <c r="F92" i="9"/>
  <c r="E92" i="9"/>
  <c r="D92" i="9"/>
  <c r="C92" i="9"/>
  <c r="B92" i="9"/>
  <c r="L91" i="9"/>
  <c r="K91" i="9"/>
  <c r="J91" i="9"/>
  <c r="I91" i="9"/>
  <c r="H91" i="9"/>
  <c r="G91" i="9"/>
  <c r="F91" i="9"/>
  <c r="E91" i="9"/>
  <c r="D91" i="9"/>
  <c r="C91" i="9"/>
  <c r="B91" i="9"/>
  <c r="L90" i="9"/>
  <c r="K90" i="9"/>
  <c r="J90" i="9"/>
  <c r="I90" i="9"/>
  <c r="H90" i="9"/>
  <c r="G90" i="9"/>
  <c r="F90" i="9"/>
  <c r="E90" i="9"/>
  <c r="D90" i="9"/>
  <c r="C90" i="9"/>
  <c r="B90" i="9"/>
  <c r="L85" i="9"/>
  <c r="K85" i="9"/>
  <c r="J85" i="9"/>
  <c r="I85" i="9"/>
  <c r="H85" i="9"/>
  <c r="G85" i="9"/>
  <c r="F85" i="9"/>
  <c r="E85" i="9"/>
  <c r="D85" i="9"/>
  <c r="C85" i="9"/>
  <c r="B85" i="9"/>
  <c r="L84" i="9"/>
  <c r="K84" i="9"/>
  <c r="J84" i="9"/>
  <c r="I84" i="9"/>
  <c r="H84" i="9"/>
  <c r="G84" i="9"/>
  <c r="F84" i="9"/>
  <c r="E84" i="9"/>
  <c r="D84" i="9"/>
  <c r="C84" i="9"/>
  <c r="B84" i="9"/>
  <c r="L83" i="9"/>
  <c r="K83" i="9"/>
  <c r="J83" i="9"/>
  <c r="I83" i="9"/>
  <c r="H83" i="9"/>
  <c r="G83" i="9"/>
  <c r="F83" i="9"/>
  <c r="E83" i="9"/>
  <c r="D83" i="9"/>
  <c r="C83" i="9"/>
  <c r="B83" i="9"/>
  <c r="L82" i="9"/>
  <c r="K82" i="9"/>
  <c r="J82" i="9"/>
  <c r="I82" i="9"/>
  <c r="H82" i="9"/>
  <c r="G82" i="9"/>
  <c r="F82" i="9"/>
  <c r="E82" i="9"/>
  <c r="D82" i="9"/>
  <c r="C82" i="9"/>
  <c r="B82" i="9"/>
  <c r="L79" i="9"/>
  <c r="K79" i="9"/>
  <c r="J79" i="9"/>
  <c r="I79" i="9"/>
  <c r="H79" i="9"/>
  <c r="G79" i="9"/>
  <c r="F79" i="9"/>
  <c r="E79" i="9"/>
  <c r="D79" i="9"/>
  <c r="C79" i="9"/>
  <c r="B79" i="9"/>
  <c r="L78" i="9"/>
  <c r="K78" i="9"/>
  <c r="J78" i="9"/>
  <c r="I78" i="9"/>
  <c r="H78" i="9"/>
  <c r="G78" i="9"/>
  <c r="F78" i="9"/>
  <c r="E78" i="9"/>
  <c r="D78" i="9"/>
  <c r="C78" i="9"/>
  <c r="B78" i="9"/>
  <c r="L73" i="9"/>
  <c r="K73" i="9"/>
  <c r="J73" i="9"/>
  <c r="I73" i="9"/>
  <c r="H73" i="9"/>
  <c r="G73" i="9"/>
  <c r="F73" i="9"/>
  <c r="E73" i="9"/>
  <c r="D73" i="9"/>
  <c r="C73" i="9"/>
  <c r="B73" i="9"/>
  <c r="L72" i="9"/>
  <c r="K72" i="9"/>
  <c r="J72" i="9"/>
  <c r="I72" i="9"/>
  <c r="H72" i="9"/>
  <c r="G72" i="9"/>
  <c r="F72" i="9"/>
  <c r="E72" i="9"/>
  <c r="D72" i="9"/>
  <c r="C72" i="9"/>
  <c r="B72" i="9"/>
  <c r="L71" i="9"/>
  <c r="K71" i="9"/>
  <c r="J71" i="9"/>
  <c r="I71" i="9"/>
  <c r="H71" i="9"/>
  <c r="G71" i="9"/>
  <c r="F71" i="9"/>
  <c r="E71" i="9"/>
  <c r="D71" i="9"/>
  <c r="C71" i="9"/>
  <c r="B71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L66" i="9"/>
  <c r="K66" i="9"/>
  <c r="J66" i="9"/>
  <c r="I66" i="9"/>
  <c r="H66" i="9"/>
  <c r="G66" i="9"/>
  <c r="F66" i="9"/>
  <c r="E66" i="9"/>
  <c r="D66" i="9"/>
  <c r="C66" i="9"/>
  <c r="B66" i="9"/>
  <c r="L63" i="9"/>
  <c r="K63" i="9"/>
  <c r="J63" i="9"/>
  <c r="I63" i="9"/>
  <c r="H63" i="9"/>
  <c r="G63" i="9"/>
  <c r="F63" i="9"/>
  <c r="E63" i="9"/>
  <c r="D63" i="9"/>
  <c r="C63" i="9"/>
  <c r="B63" i="9"/>
  <c r="L62" i="9"/>
  <c r="K62" i="9"/>
  <c r="J62" i="9"/>
  <c r="I62" i="9"/>
  <c r="H62" i="9"/>
  <c r="G62" i="9"/>
  <c r="F62" i="9"/>
  <c r="E62" i="9"/>
  <c r="D62" i="9"/>
  <c r="C62" i="9"/>
  <c r="B62" i="9"/>
  <c r="L61" i="9"/>
  <c r="K61" i="9"/>
  <c r="J61" i="9"/>
  <c r="I61" i="9"/>
  <c r="H61" i="9"/>
  <c r="G61" i="9"/>
  <c r="F61" i="9"/>
  <c r="E61" i="9"/>
  <c r="D61" i="9"/>
  <c r="C61" i="9"/>
  <c r="B61" i="9"/>
  <c r="L59" i="9"/>
  <c r="K59" i="9"/>
  <c r="J59" i="9"/>
  <c r="I59" i="9"/>
  <c r="H59" i="9"/>
  <c r="G59" i="9"/>
  <c r="F59" i="9"/>
  <c r="E59" i="9"/>
  <c r="D59" i="9"/>
  <c r="C59" i="9"/>
  <c r="B59" i="9"/>
  <c r="L55" i="9"/>
  <c r="K55" i="9"/>
  <c r="J55" i="9"/>
  <c r="I55" i="9"/>
  <c r="H55" i="9"/>
  <c r="G55" i="9"/>
  <c r="F55" i="9"/>
  <c r="E55" i="9"/>
  <c r="D55" i="9"/>
  <c r="C55" i="9"/>
  <c r="B55" i="9"/>
  <c r="L54" i="9"/>
  <c r="K54" i="9"/>
  <c r="J54" i="9"/>
  <c r="I54" i="9"/>
  <c r="H54" i="9"/>
  <c r="G54" i="9"/>
  <c r="F54" i="9"/>
  <c r="E54" i="9"/>
  <c r="D54" i="9"/>
  <c r="C54" i="9"/>
  <c r="B54" i="9"/>
  <c r="L53" i="9"/>
  <c r="K53" i="9"/>
  <c r="J53" i="9"/>
  <c r="I53" i="9"/>
  <c r="H53" i="9"/>
  <c r="G53" i="9"/>
  <c r="F53" i="9"/>
  <c r="E53" i="9"/>
  <c r="D53" i="9"/>
  <c r="C53" i="9"/>
  <c r="B53" i="9"/>
  <c r="L52" i="9"/>
  <c r="K52" i="9"/>
  <c r="J52" i="9"/>
  <c r="I52" i="9"/>
  <c r="H52" i="9"/>
  <c r="G52" i="9"/>
  <c r="F52" i="9"/>
  <c r="E52" i="9"/>
  <c r="D52" i="9"/>
  <c r="C52" i="9"/>
  <c r="B52" i="9"/>
  <c r="L50" i="9"/>
  <c r="K50" i="9"/>
  <c r="J50" i="9"/>
  <c r="I50" i="9"/>
  <c r="H50" i="9"/>
  <c r="G50" i="9"/>
  <c r="F50" i="9"/>
  <c r="E50" i="9"/>
  <c r="D50" i="9"/>
  <c r="C50" i="9"/>
  <c r="B50" i="9"/>
  <c r="L49" i="9"/>
  <c r="K49" i="9"/>
  <c r="J49" i="9"/>
  <c r="I49" i="9"/>
  <c r="H49" i="9"/>
  <c r="G49" i="9"/>
  <c r="F49" i="9"/>
  <c r="E49" i="9"/>
  <c r="D49" i="9"/>
  <c r="C49" i="9"/>
  <c r="B49" i="9"/>
  <c r="L48" i="9"/>
  <c r="K48" i="9"/>
  <c r="J48" i="9"/>
  <c r="I48" i="9"/>
  <c r="H48" i="9"/>
  <c r="G48" i="9"/>
  <c r="F48" i="9"/>
  <c r="E48" i="9"/>
  <c r="D48" i="9"/>
  <c r="C48" i="9"/>
  <c r="B48" i="9"/>
  <c r="L47" i="9"/>
  <c r="K47" i="9"/>
  <c r="J47" i="9"/>
  <c r="I47" i="9"/>
  <c r="H47" i="9"/>
  <c r="G47" i="9"/>
  <c r="F47" i="9"/>
  <c r="E47" i="9"/>
  <c r="D47" i="9"/>
  <c r="C47" i="9"/>
  <c r="B47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L43" i="9"/>
  <c r="K43" i="9"/>
  <c r="J43" i="9"/>
  <c r="I43" i="9"/>
  <c r="H43" i="9"/>
  <c r="G43" i="9"/>
  <c r="F43" i="9"/>
  <c r="E43" i="9"/>
  <c r="D43" i="9"/>
  <c r="C43" i="9"/>
  <c r="B43" i="9"/>
  <c r="K37" i="9"/>
  <c r="J37" i="9"/>
  <c r="I37" i="9"/>
  <c r="H37" i="9"/>
  <c r="G37" i="9"/>
  <c r="F37" i="9"/>
  <c r="E37" i="9"/>
  <c r="D37" i="9"/>
  <c r="C37" i="9"/>
  <c r="B37" i="9"/>
  <c r="K36" i="9"/>
  <c r="J36" i="9"/>
  <c r="I36" i="9"/>
  <c r="H36" i="9"/>
  <c r="G36" i="9"/>
  <c r="F36" i="9"/>
  <c r="E36" i="9"/>
  <c r="D36" i="9"/>
  <c r="C36" i="9"/>
  <c r="B36" i="9"/>
  <c r="K35" i="9"/>
  <c r="J35" i="9"/>
  <c r="I35" i="9"/>
  <c r="H35" i="9"/>
  <c r="G35" i="9"/>
  <c r="F35" i="9"/>
  <c r="E35" i="9"/>
  <c r="D35" i="9"/>
  <c r="C35" i="9"/>
  <c r="B35" i="9"/>
  <c r="K34" i="9"/>
  <c r="J34" i="9"/>
  <c r="I34" i="9"/>
  <c r="H34" i="9"/>
  <c r="G34" i="9"/>
  <c r="F34" i="9"/>
  <c r="E34" i="9"/>
  <c r="D34" i="9"/>
  <c r="C34" i="9"/>
  <c r="B34" i="9"/>
  <c r="K33" i="9"/>
  <c r="J33" i="9"/>
  <c r="I33" i="9"/>
  <c r="H33" i="9"/>
  <c r="G33" i="9"/>
  <c r="F33" i="9"/>
  <c r="E33" i="9"/>
  <c r="D33" i="9"/>
  <c r="C33" i="9"/>
  <c r="B33" i="9"/>
  <c r="K32" i="9"/>
  <c r="J32" i="9"/>
  <c r="I32" i="9"/>
  <c r="H32" i="9"/>
  <c r="G32" i="9"/>
  <c r="F32" i="9"/>
  <c r="E32" i="9"/>
  <c r="D32" i="9"/>
  <c r="C32" i="9"/>
  <c r="B32" i="9"/>
  <c r="K31" i="9"/>
  <c r="J31" i="9"/>
  <c r="I31" i="9"/>
  <c r="H31" i="9"/>
  <c r="G31" i="9"/>
  <c r="F31" i="9"/>
  <c r="E31" i="9"/>
  <c r="D31" i="9"/>
  <c r="C31" i="9"/>
  <c r="B31" i="9"/>
  <c r="K30" i="9"/>
  <c r="J30" i="9"/>
  <c r="I30" i="9"/>
  <c r="H30" i="9"/>
  <c r="G30" i="9"/>
  <c r="F30" i="9"/>
  <c r="E30" i="9"/>
  <c r="D30" i="9"/>
  <c r="C30" i="9"/>
  <c r="B30" i="9"/>
  <c r="K27" i="9"/>
  <c r="J27" i="9"/>
  <c r="I27" i="9"/>
  <c r="H27" i="9"/>
  <c r="G27" i="9"/>
  <c r="F27" i="9"/>
  <c r="E27" i="9"/>
  <c r="D27" i="9"/>
  <c r="C27" i="9"/>
  <c r="B27" i="9"/>
  <c r="K26" i="9"/>
  <c r="J26" i="9"/>
  <c r="I26" i="9"/>
  <c r="H26" i="9"/>
  <c r="G26" i="9"/>
  <c r="F26" i="9"/>
  <c r="E26" i="9"/>
  <c r="D26" i="9"/>
  <c r="C26" i="9"/>
  <c r="B26" i="9"/>
  <c r="L20" i="9"/>
  <c r="K20" i="9"/>
  <c r="J20" i="9"/>
  <c r="I20" i="9"/>
  <c r="H20" i="9"/>
  <c r="G20" i="9"/>
  <c r="F20" i="9"/>
  <c r="E20" i="9"/>
  <c r="D20" i="9"/>
  <c r="C20" i="9"/>
  <c r="B20" i="9"/>
  <c r="L19" i="9"/>
  <c r="K19" i="9"/>
  <c r="J19" i="9"/>
  <c r="I19" i="9"/>
  <c r="H19" i="9"/>
  <c r="G19" i="9"/>
  <c r="F19" i="9"/>
  <c r="E19" i="9"/>
  <c r="D19" i="9"/>
  <c r="C19" i="9"/>
  <c r="B19" i="9"/>
  <c r="L18" i="9"/>
  <c r="K18" i="9"/>
  <c r="J18" i="9"/>
  <c r="I18" i="9"/>
  <c r="H18" i="9"/>
  <c r="G18" i="9"/>
  <c r="F18" i="9"/>
  <c r="E18" i="9"/>
  <c r="D18" i="9"/>
  <c r="C18" i="9"/>
  <c r="B18" i="9"/>
  <c r="L15" i="9"/>
  <c r="K15" i="9"/>
  <c r="J15" i="9"/>
  <c r="I15" i="9"/>
  <c r="H15" i="9"/>
  <c r="G15" i="9"/>
  <c r="F15" i="9"/>
  <c r="E15" i="9"/>
  <c r="D15" i="9"/>
  <c r="C15" i="9"/>
  <c r="B15" i="9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L12" i="9"/>
  <c r="K12" i="9"/>
  <c r="J12" i="9"/>
  <c r="I12" i="9"/>
  <c r="H12" i="9"/>
  <c r="G12" i="9"/>
  <c r="F12" i="9"/>
  <c r="E12" i="9"/>
  <c r="D12" i="9"/>
  <c r="C12" i="9"/>
  <c r="B12" i="9"/>
  <c r="L11" i="9"/>
  <c r="K11" i="9"/>
  <c r="J11" i="9"/>
  <c r="I11" i="9"/>
  <c r="H11" i="9"/>
  <c r="G11" i="9"/>
  <c r="F11" i="9"/>
  <c r="E11" i="9"/>
  <c r="D11" i="9"/>
  <c r="C11" i="9"/>
  <c r="B11" i="9"/>
  <c r="L9" i="9"/>
  <c r="K9" i="9"/>
  <c r="J9" i="9"/>
  <c r="I9" i="9"/>
  <c r="H9" i="9"/>
  <c r="G9" i="9"/>
  <c r="F9" i="9"/>
  <c r="E9" i="9"/>
  <c r="D9" i="9"/>
  <c r="C9" i="9"/>
  <c r="B9" i="9"/>
  <c r="L7" i="9"/>
  <c r="K7" i="9"/>
  <c r="J7" i="9"/>
  <c r="I7" i="9"/>
  <c r="H7" i="9"/>
  <c r="G7" i="9"/>
  <c r="F7" i="9"/>
  <c r="E7" i="9"/>
  <c r="D7" i="9"/>
  <c r="C7" i="9"/>
  <c r="B7" i="9"/>
  <c r="L6" i="9"/>
  <c r="K6" i="9"/>
  <c r="J6" i="9"/>
  <c r="I6" i="9"/>
  <c r="H6" i="9"/>
  <c r="G6" i="9"/>
  <c r="F6" i="9"/>
  <c r="E6" i="9"/>
  <c r="D6" i="9"/>
  <c r="C6" i="9"/>
  <c r="B6" i="9"/>
  <c r="L104" i="9" l="1"/>
  <c r="A3" i="9"/>
  <c r="A4" i="9"/>
  <c r="A8" i="9"/>
  <c r="A16" i="9"/>
  <c r="A21" i="9"/>
  <c r="A24" i="9"/>
  <c r="A28" i="9"/>
  <c r="A38" i="9"/>
  <c r="A40" i="9"/>
  <c r="A45" i="9"/>
  <c r="A50" i="9"/>
  <c r="A54" i="9"/>
  <c r="A56" i="9"/>
  <c r="A57" i="9"/>
  <c r="A64" i="9"/>
  <c r="A68" i="9"/>
  <c r="A69" i="9"/>
  <c r="A73" i="9"/>
  <c r="A74" i="9"/>
  <c r="A75" i="9"/>
  <c r="A80" i="9"/>
  <c r="A85" i="9"/>
  <c r="A86" i="9"/>
  <c r="A87" i="9"/>
  <c r="A92" i="9"/>
  <c r="A97" i="9"/>
  <c r="A101" i="9"/>
  <c r="A103" i="9"/>
  <c r="A138" i="9"/>
  <c r="A139" i="9"/>
  <c r="A140" i="9"/>
  <c r="A141" i="9"/>
  <c r="A142" i="9"/>
  <c r="A143" i="9"/>
  <c r="A144" i="9"/>
  <c r="A145" i="9"/>
  <c r="A146" i="9"/>
  <c r="A147" i="9"/>
</calcChain>
</file>

<file path=xl/sharedStrings.xml><?xml version="1.0" encoding="utf-8"?>
<sst xmlns="http://schemas.openxmlformats.org/spreadsheetml/2006/main" count="181" uniqueCount="123">
  <si>
    <t>Appendix: 2022 Provincial data</t>
  </si>
  <si>
    <t>NL</t>
  </si>
  <si>
    <t>PE</t>
  </si>
  <si>
    <t>NS</t>
  </si>
  <si>
    <t>NB</t>
  </si>
  <si>
    <t>QC</t>
  </si>
  <si>
    <t>ON</t>
  </si>
  <si>
    <t>MB</t>
  </si>
  <si>
    <t>SK</t>
  </si>
  <si>
    <t>AB</t>
  </si>
  <si>
    <t>BC</t>
  </si>
  <si>
    <t>Canada*</t>
  </si>
  <si>
    <t>Canadian marketplace</t>
  </si>
  <si>
    <t>People with protection (thousands)</t>
  </si>
  <si>
    <t>Weekly benefits paid ($millions)</t>
  </si>
  <si>
    <t xml:space="preserve">People employed by industry </t>
  </si>
  <si>
    <r>
      <t>Number of active insurers</t>
    </r>
    <r>
      <rPr>
        <b/>
        <vertAlign val="superscript"/>
        <sz val="11"/>
        <color theme="1" tint="0.14999847407452621"/>
        <rFont val="Arial"/>
        <family val="2"/>
      </rPr>
      <t xml:space="preserve">1 </t>
    </r>
  </si>
  <si>
    <r>
      <t>Life and health insurers</t>
    </r>
    <r>
      <rPr>
        <vertAlign val="superscript"/>
        <sz val="11"/>
        <color theme="1" tint="0.14996795556505021"/>
        <rFont val="Arial"/>
        <family val="2"/>
      </rPr>
      <t>r</t>
    </r>
  </si>
  <si>
    <t xml:space="preserve">Not-for-profit health benefit providers </t>
  </si>
  <si>
    <t xml:space="preserve">Fraternal benefit societies </t>
  </si>
  <si>
    <r>
      <t>Total insurers</t>
    </r>
    <r>
      <rPr>
        <vertAlign val="superscript"/>
        <sz val="11"/>
        <color theme="1" tint="0.14996795556505021"/>
        <rFont val="Arial"/>
        <family val="2"/>
      </rPr>
      <t>r</t>
    </r>
    <r>
      <rPr>
        <sz val="11"/>
        <color theme="1" tint="0.14999847407452621"/>
        <rFont val="Arial"/>
        <family val="2"/>
      </rPr>
      <t xml:space="preserve"> </t>
    </r>
  </si>
  <si>
    <r>
      <t>Number of head offices</t>
    </r>
    <r>
      <rPr>
        <b/>
        <vertAlign val="superscript"/>
        <sz val="11"/>
        <color theme="1" tint="0.14996795556505021"/>
        <rFont val="Arial"/>
        <family val="2"/>
      </rPr>
      <t>r</t>
    </r>
  </si>
  <si>
    <r>
      <t>Provincial tax contributions</t>
    </r>
    <r>
      <rPr>
        <b/>
        <vertAlign val="superscript"/>
        <sz val="11"/>
        <color theme="1" tint="0.14999847407452621"/>
        <rFont val="Arial"/>
        <family val="2"/>
      </rPr>
      <t>2</t>
    </r>
    <r>
      <rPr>
        <b/>
        <sz val="11"/>
        <color theme="1" tint="0.14999847407452621"/>
        <rFont val="Arial"/>
        <family val="2"/>
      </rPr>
      <t xml:space="preserve"> ($millions) </t>
    </r>
  </si>
  <si>
    <t xml:space="preserve">Taxes borne </t>
  </si>
  <si>
    <t xml:space="preserve">Taxes collected </t>
  </si>
  <si>
    <t xml:space="preserve">Total tax contributions </t>
  </si>
  <si>
    <r>
      <rPr>
        <vertAlign val="superscript"/>
        <sz val="10"/>
        <color theme="1" tint="0.14999847407452621"/>
        <rFont val="Arial"/>
        <family val="2"/>
      </rPr>
      <t>1</t>
    </r>
    <r>
      <rPr>
        <vertAlign val="superscript"/>
        <sz val="9"/>
        <color theme="1" tint="0.14999847407452621"/>
        <rFont val="Arial"/>
        <family val="2"/>
      </rPr>
      <t xml:space="preserve">  </t>
    </r>
    <r>
      <rPr>
        <sz val="9"/>
        <color theme="1" tint="0.14999847407452621"/>
        <rFont val="Arial"/>
        <family val="2"/>
      </rPr>
      <t>Excludes about 60 property and casualty insurers actively providing health coverage</t>
    </r>
  </si>
  <si>
    <r>
      <rPr>
        <vertAlign val="superscript"/>
        <sz val="10"/>
        <color theme="1" tint="0.14999847407452621"/>
        <rFont val="Arial"/>
        <family val="2"/>
      </rPr>
      <t>2</t>
    </r>
    <r>
      <rPr>
        <vertAlign val="superscript"/>
        <sz val="9"/>
        <color theme="1" tint="0.14999847407452621"/>
        <rFont val="Arial"/>
        <family val="2"/>
      </rPr>
      <t xml:space="preserve"> </t>
    </r>
    <r>
      <rPr>
        <sz val="9"/>
        <color theme="1" tint="0.14999847407452621"/>
        <rFont val="Arial"/>
        <family val="2"/>
      </rPr>
      <t>Canada total excludes federal tax contributions. Please refer to the Insurers' tax contributions section of Canadian Life and Health Insurance Facts</t>
    </r>
  </si>
  <si>
    <r>
      <t>Canadian investments</t>
    </r>
    <r>
      <rPr>
        <b/>
        <vertAlign val="superscript"/>
        <sz val="13"/>
        <color theme="1" tint="0.14999847407452621"/>
        <rFont val="Arial"/>
        <family val="2"/>
      </rPr>
      <t>3</t>
    </r>
  </si>
  <si>
    <t>Investments ($billions)</t>
  </si>
  <si>
    <t>Long-term investments (%)</t>
  </si>
  <si>
    <t>Investments by type (%)</t>
  </si>
  <si>
    <t xml:space="preserve">Corporate securities </t>
  </si>
  <si>
    <t xml:space="preserve">Mortgage &amp; real estate </t>
  </si>
  <si>
    <t xml:space="preserve">Mutual funds </t>
  </si>
  <si>
    <t xml:space="preserve">Provincial and territorial bonds </t>
  </si>
  <si>
    <t xml:space="preserve">Municipal bonds </t>
  </si>
  <si>
    <t xml:space="preserve">Federal bonds </t>
  </si>
  <si>
    <t xml:space="preserve">Other </t>
  </si>
  <si>
    <t>Total investments</t>
  </si>
  <si>
    <r>
      <rPr>
        <vertAlign val="superscript"/>
        <sz val="9"/>
        <color theme="1" tint="0.14999847407452621"/>
        <rFont val="Arial"/>
        <family val="2"/>
      </rPr>
      <t xml:space="preserve">3 </t>
    </r>
    <r>
      <rPr>
        <sz val="9"/>
        <color theme="1" tint="0.14999847407452621"/>
        <rFont val="Arial"/>
        <family val="2"/>
      </rPr>
      <t>Based on CLHIA estimates of direct and indirect Canadian investments</t>
    </r>
  </si>
  <si>
    <t>Benefits ($millions)</t>
  </si>
  <si>
    <t>Life</t>
  </si>
  <si>
    <t>Individual</t>
  </si>
  <si>
    <t>Group</t>
  </si>
  <si>
    <t>Total</t>
  </si>
  <si>
    <t>Health</t>
  </si>
  <si>
    <t>Group (insured)</t>
  </si>
  <si>
    <t>Group (uninsured)</t>
  </si>
  <si>
    <t>Annuity</t>
  </si>
  <si>
    <t>Total benefits</t>
  </si>
  <si>
    <t>Life insurance</t>
  </si>
  <si>
    <t>People with coverage (thousands)</t>
  </si>
  <si>
    <t>Average coverage in force ($thousands)</t>
  </si>
  <si>
    <t>per individual</t>
  </si>
  <si>
    <t>per household</t>
  </si>
  <si>
    <t>Average size of new individual policy ($thousands)</t>
  </si>
  <si>
    <t>Coverage in force (face amounts, $millions)</t>
  </si>
  <si>
    <t>New purchases (face amounts, $millions)</t>
  </si>
  <si>
    <t>Health insurance</t>
  </si>
  <si>
    <t>Extended health care</t>
  </si>
  <si>
    <t>Disability</t>
  </si>
  <si>
    <t>Distribution of benefits paid by coverage type (%)</t>
  </si>
  <si>
    <t>Other</t>
  </si>
  <si>
    <t xml:space="preserve">Total </t>
  </si>
  <si>
    <t>Premiums ($millions)</t>
  </si>
  <si>
    <t>Total premiums</t>
  </si>
  <si>
    <t>* Canada totals include amounts for territories and amounts for where the location of risk is unavailable</t>
  </si>
  <si>
    <t>Annexe – Données provinciales 2022</t>
  </si>
  <si>
    <t>Marché canadien</t>
  </si>
  <si>
    <t>Nombre d'assurés (en milliers)</t>
  </si>
  <si>
    <t>Prestations versées par semaine (en M$)</t>
  </si>
  <si>
    <t>Nombre de personnes employées par l'industrie</t>
  </si>
  <si>
    <r>
      <t>Nombre d'assureurs actifs sur le marché</t>
    </r>
    <r>
      <rPr>
        <b/>
        <vertAlign val="superscript"/>
        <sz val="11"/>
        <color theme="1" tint="0.14999847407452621"/>
        <rFont val="Arial"/>
        <family val="2"/>
      </rPr>
      <t>1</t>
    </r>
  </si>
  <si>
    <r>
      <t>Assureurs de personnes</t>
    </r>
    <r>
      <rPr>
        <vertAlign val="superscript"/>
        <sz val="11"/>
        <color theme="1" tint="0.14996795556505021"/>
        <rFont val="Arial"/>
        <family val="2"/>
      </rPr>
      <t>r</t>
    </r>
  </si>
  <si>
    <t>Fournisseurs sans but lucratif de protection santé</t>
  </si>
  <si>
    <t>Sociétés de secours mutuels</t>
  </si>
  <si>
    <r>
      <t>Total – Assureurs</t>
    </r>
    <r>
      <rPr>
        <vertAlign val="superscript"/>
        <sz val="11"/>
        <color theme="1" tint="0.14996795556505021"/>
        <rFont val="Arial"/>
        <family val="2"/>
      </rPr>
      <t>r</t>
    </r>
  </si>
  <si>
    <r>
      <t>Nombre de sièges sociaux</t>
    </r>
    <r>
      <rPr>
        <b/>
        <vertAlign val="superscript"/>
        <sz val="11"/>
        <color theme="1" tint="0.14996795556505021"/>
        <rFont val="Arial"/>
        <family val="2"/>
      </rPr>
      <t>r</t>
    </r>
  </si>
  <si>
    <r>
      <t>Contribution fiscale provinciale</t>
    </r>
    <r>
      <rPr>
        <b/>
        <vertAlign val="superscript"/>
        <sz val="11"/>
        <color theme="1" tint="0.14999847407452621"/>
        <rFont val="Arial"/>
        <family val="2"/>
      </rPr>
      <t>2</t>
    </r>
    <r>
      <rPr>
        <b/>
        <sz val="11"/>
        <color theme="1" tint="0.14999847407452621"/>
        <rFont val="Arial"/>
        <family val="2"/>
      </rPr>
      <t xml:space="preserve"> (en M$)</t>
    </r>
  </si>
  <si>
    <t>Taxes et impôts pris en charge</t>
  </si>
  <si>
    <t>Taxes et impôts perçus</t>
  </si>
  <si>
    <t>Total – Contribution fiscale</t>
  </si>
  <si>
    <t>1. Exclut environ 60 assureurs IARD actifs sur le marché de l'assurance maladie</t>
  </si>
  <si>
    <r>
      <t xml:space="preserve">2. Le total pour le Canada exclut la contribution fiscale fédérale. Voir la partie « Contribution fiscale des assureurs » des </t>
    </r>
    <r>
      <rPr>
        <i/>
        <sz val="9"/>
        <color theme="1" tint="0.14999847407452621"/>
        <rFont val="Arial"/>
        <family val="2"/>
      </rPr>
      <t>Faits sur les assurances de personnes au Canada</t>
    </r>
    <r>
      <rPr>
        <sz val="9"/>
        <color theme="1" tint="0.14999847407452621"/>
        <rFont val="Arial"/>
        <family val="2"/>
      </rPr>
      <t>.</t>
    </r>
  </si>
  <si>
    <r>
      <t>Placements au Canada</t>
    </r>
    <r>
      <rPr>
        <b/>
        <vertAlign val="superscript"/>
        <sz val="13"/>
        <color theme="1" tint="0.14999847407452621"/>
        <rFont val="Arial"/>
        <family val="2"/>
      </rPr>
      <t>3</t>
    </r>
  </si>
  <si>
    <t>Placements (en G$)</t>
  </si>
  <si>
    <t>Placements à long terme (%)</t>
  </si>
  <si>
    <t>Placements par type (%)</t>
  </si>
  <si>
    <t>Titres de sociétés</t>
  </si>
  <si>
    <t>Prêts hypothécaires et biens immobiliers</t>
  </si>
  <si>
    <t>Fonds communs de placement</t>
  </si>
  <si>
    <t>Obligations de provinces/territoires</t>
  </si>
  <si>
    <t>Obligations municipales</t>
  </si>
  <si>
    <t>Obligations fédérales</t>
  </si>
  <si>
    <t>Autres</t>
  </si>
  <si>
    <t>Total – Placements</t>
  </si>
  <si>
    <t>3. Estimation de l'ACCAP des placements directs et indirects au Canada</t>
  </si>
  <si>
    <t>Prestations (en M$)</t>
  </si>
  <si>
    <t>Vie</t>
  </si>
  <si>
    <t>Individuelle</t>
  </si>
  <si>
    <t>Collective</t>
  </si>
  <si>
    <t>Maladie</t>
  </si>
  <si>
    <t>Collective (régimes assurés)</t>
  </si>
  <si>
    <t>Collective (régimes non assurés)</t>
  </si>
  <si>
    <t>Rentes</t>
  </si>
  <si>
    <t>Individuelles</t>
  </si>
  <si>
    <t>Collectives</t>
  </si>
  <si>
    <t>Total – Prestations</t>
  </si>
  <si>
    <t>Assurance vie</t>
  </si>
  <si>
    <t>Montant d'assurance moyen en vigueur (en K$)</t>
  </si>
  <si>
    <t>Par personne</t>
  </si>
  <si>
    <t>Par ménage</t>
  </si>
  <si>
    <t>Montant d'assurance moyen des polices individuelles
nouvellement souscrites (en K$)</t>
  </si>
  <si>
    <t>Montant d'assurance en vigueur (capital assuré, en M$)</t>
  </si>
  <si>
    <t>Nouvelles souscriptions (capital assuré, en M$)</t>
  </si>
  <si>
    <t>Assurance maladie</t>
  </si>
  <si>
    <t>Assurance maladie complémentaire</t>
  </si>
  <si>
    <t>Invalidité</t>
  </si>
  <si>
    <t xml:space="preserve">Ventilation des prestations par garantie (%) </t>
  </si>
  <si>
    <t>Primes (en M$)</t>
  </si>
  <si>
    <t>Total – Primes</t>
  </si>
  <si>
    <t>* Le total pour le Canada comprend également les chiffres des territoires et ceux pour lesquels le lieu du risque n'est pas disponible.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</si>
</sst>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\ ###\ ##0_-;;_-* &quot;-&quot;??_-;_-@_-"/>
  </numFmts>
  <fonts count="22">
    <font>
      <sz val="12"/>
      <name val="SWISS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SWISS"/>
    </font>
    <font>
      <b/>
      <sz val="16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b/>
      <sz val="14"/>
      <color theme="1" tint="0.14999847407452621"/>
      <name val="Arial"/>
      <family val="2"/>
    </font>
    <font>
      <b/>
      <sz val="11"/>
      <color theme="1" tint="0.14999847407452621"/>
      <name val="Arial"/>
      <family val="2"/>
    </font>
    <font>
      <b/>
      <sz val="13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b/>
      <vertAlign val="superscript"/>
      <sz val="11"/>
      <color theme="1" tint="0.14999847407452621"/>
      <name val="Arial"/>
      <family val="2"/>
    </font>
    <font>
      <u val="singleAccounting"/>
      <sz val="11"/>
      <color theme="1" tint="0.14999847407452621"/>
      <name val="Arial"/>
      <family val="2"/>
    </font>
    <font>
      <sz val="9"/>
      <color theme="1" tint="0.14999847407452621"/>
      <name val="Arial"/>
      <family val="2"/>
    </font>
    <font>
      <vertAlign val="superscript"/>
      <sz val="9"/>
      <color theme="1" tint="0.14999847407452621"/>
      <name val="Arial"/>
      <family val="2"/>
    </font>
    <font>
      <b/>
      <vertAlign val="superscript"/>
      <sz val="13"/>
      <color theme="1" tint="0.14999847407452621"/>
      <name val="Arial"/>
      <family val="2"/>
    </font>
    <font>
      <u val="singleAccounting"/>
      <sz val="12"/>
      <color theme="1" tint="0.14999847407452621"/>
      <name val="Arial"/>
      <family val="2"/>
    </font>
    <font>
      <i/>
      <sz val="9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vertAlign val="superscript"/>
      <sz val="10"/>
      <color theme="1" tint="0.14999847407452621"/>
      <name val="Arial"/>
      <family val="2"/>
    </font>
    <font>
      <vertAlign val="superscript"/>
      <sz val="11"/>
      <color theme="1" tint="0.14996795556505021"/>
      <name val="Arial"/>
      <family val="2"/>
    </font>
    <font>
      <b/>
      <vertAlign val="superscript"/>
      <sz val="11"/>
      <color theme="1" tint="0.149967955565050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37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9">
    <xf numFmtId="37" fontId="0" fillId="0" borderId="0" xfId="0"/>
    <xf numFmtId="37" fontId="4" fillId="2" borderId="0" xfId="0" applyFont="1" applyFill="1"/>
    <xf numFmtId="37" fontId="5" fillId="2" borderId="0" xfId="0" applyFont="1" applyFill="1"/>
    <xf numFmtId="37" fontId="5" fillId="0" borderId="0" xfId="0" applyFont="1"/>
    <xf numFmtId="37" fontId="6" fillId="2" borderId="4" xfId="0" applyFont="1" applyFill="1" applyBorder="1"/>
    <xf numFmtId="37" fontId="5" fillId="2" borderId="4" xfId="0" applyFont="1" applyFill="1" applyBorder="1"/>
    <xf numFmtId="37" fontId="7" fillId="3" borderId="1" xfId="0" applyFont="1" applyFill="1" applyBorder="1"/>
    <xf numFmtId="37" fontId="8" fillId="3" borderId="1" xfId="0" applyFont="1" applyFill="1" applyBorder="1" applyAlignment="1">
      <alignment horizontal="center" vertical="center" wrapText="1"/>
    </xf>
    <xf numFmtId="37" fontId="7" fillId="0" borderId="0" xfId="0" applyFont="1"/>
    <xf numFmtId="37" fontId="6" fillId="0" borderId="0" xfId="0" applyFont="1" applyAlignment="1">
      <alignment horizontal="center"/>
    </xf>
    <xf numFmtId="37" fontId="9" fillId="0" borderId="0" xfId="0" applyFont="1"/>
    <xf numFmtId="37" fontId="8" fillId="0" borderId="0" xfId="0" applyFont="1"/>
    <xf numFmtId="37" fontId="10" fillId="0" borderId="0" xfId="0" applyFont="1" applyAlignment="1">
      <alignment horizontal="right"/>
    </xf>
    <xf numFmtId="165" fontId="10" fillId="0" borderId="0" xfId="1" applyNumberFormat="1" applyFont="1" applyFill="1" applyAlignment="1">
      <alignment horizontal="right"/>
    </xf>
    <xf numFmtId="37" fontId="10" fillId="0" borderId="0" xfId="0" applyFont="1"/>
    <xf numFmtId="37" fontId="10" fillId="0" borderId="0" xfId="0" applyFont="1" applyAlignment="1">
      <alignment horizontal="left" indent="2"/>
    </xf>
    <xf numFmtId="165" fontId="12" fillId="0" borderId="0" xfId="1" applyNumberFormat="1" applyFont="1" applyFill="1" applyAlignment="1">
      <alignment horizontal="right"/>
    </xf>
    <xf numFmtId="37" fontId="6" fillId="0" borderId="0" xfId="0" applyFont="1"/>
    <xf numFmtId="165" fontId="5" fillId="0" borderId="0" xfId="1" applyNumberFormat="1" applyFont="1" applyFill="1" applyAlignment="1">
      <alignment horizontal="right"/>
    </xf>
    <xf numFmtId="165" fontId="5" fillId="0" borderId="0" xfId="1" applyNumberFormat="1" applyFont="1" applyFill="1" applyAlignment="1">
      <alignment horizontal="left" vertical="center"/>
    </xf>
    <xf numFmtId="37" fontId="5" fillId="0" borderId="0" xfId="0" applyFont="1" applyAlignment="1">
      <alignment horizontal="left" vertical="center"/>
    </xf>
    <xf numFmtId="37" fontId="13" fillId="0" borderId="2" xfId="0" applyFont="1" applyBorder="1" applyAlignment="1">
      <alignment horizontal="left" vertical="center"/>
    </xf>
    <xf numFmtId="37" fontId="5" fillId="0" borderId="0" xfId="0" applyFont="1" applyAlignment="1">
      <alignment horizontal="right"/>
    </xf>
    <xf numFmtId="165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right"/>
    </xf>
    <xf numFmtId="37" fontId="8" fillId="0" borderId="0" xfId="0" applyFont="1" applyAlignment="1">
      <alignment horizontal="left"/>
    </xf>
    <xf numFmtId="165" fontId="5" fillId="0" borderId="0" xfId="1" applyNumberFormat="1" applyFont="1" applyFill="1" applyBorder="1" applyAlignment="1">
      <alignment horizontal="right"/>
    </xf>
    <xf numFmtId="9" fontId="10" fillId="0" borderId="0" xfId="5" applyFont="1" applyFill="1"/>
    <xf numFmtId="37" fontId="10" fillId="0" borderId="0" xfId="0" applyFont="1" applyAlignment="1">
      <alignment horizontal="center"/>
    </xf>
    <xf numFmtId="165" fontId="10" fillId="0" borderId="0" xfId="1" applyNumberFormat="1" applyFont="1" applyFill="1" applyBorder="1" applyAlignment="1">
      <alignment horizontal="right"/>
    </xf>
    <xf numFmtId="165" fontId="16" fillId="0" borderId="0" xfId="1" applyNumberFormat="1" applyFont="1" applyFill="1" applyAlignment="1">
      <alignment horizontal="right"/>
    </xf>
    <xf numFmtId="37" fontId="5" fillId="0" borderId="2" xfId="0" applyFont="1" applyBorder="1" applyAlignment="1">
      <alignment vertical="center"/>
    </xf>
    <xf numFmtId="37" fontId="5" fillId="0" borderId="2" xfId="0" applyFont="1" applyBorder="1" applyAlignment="1">
      <alignment horizontal="right" vertical="center"/>
    </xf>
    <xf numFmtId="37" fontId="10" fillId="0" borderId="0" xfId="0" applyFont="1" applyAlignment="1">
      <alignment vertical="center"/>
    </xf>
    <xf numFmtId="37" fontId="5" fillId="0" borderId="0" xfId="0" applyFont="1" applyAlignment="1">
      <alignment vertical="center"/>
    </xf>
    <xf numFmtId="37" fontId="6" fillId="0" borderId="3" xfId="0" applyFont="1" applyBorder="1" applyAlignment="1">
      <alignment horizontal="left"/>
    </xf>
    <xf numFmtId="0" fontId="5" fillId="0" borderId="3" xfId="1" applyNumberFormat="1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right"/>
    </xf>
    <xf numFmtId="37" fontId="9" fillId="0" borderId="0" xfId="0" applyFont="1" applyAlignment="1">
      <alignment horizontal="left"/>
    </xf>
    <xf numFmtId="165" fontId="5" fillId="0" borderId="0" xfId="1" applyNumberFormat="1" applyFont="1" applyFill="1"/>
    <xf numFmtId="164" fontId="10" fillId="0" borderId="0" xfId="1" applyFont="1" applyFill="1"/>
    <xf numFmtId="37" fontId="8" fillId="0" borderId="0" xfId="0" applyFont="1" applyAlignment="1">
      <alignment horizontal="center"/>
    </xf>
    <xf numFmtId="165" fontId="10" fillId="0" borderId="0" xfId="1" applyNumberFormat="1" applyFont="1" applyBorder="1"/>
    <xf numFmtId="165" fontId="10" fillId="0" borderId="0" xfId="1" applyNumberFormat="1" applyFont="1" applyFill="1" applyAlignment="1">
      <alignment horizontal="right" vertical="center"/>
    </xf>
    <xf numFmtId="9" fontId="10" fillId="0" borderId="0" xfId="5" applyFont="1" applyBorder="1"/>
    <xf numFmtId="37" fontId="6" fillId="0" borderId="2" xfId="0" applyFont="1" applyBorder="1" applyAlignment="1">
      <alignment horizontal="left"/>
    </xf>
    <xf numFmtId="0" fontId="10" fillId="0" borderId="2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right"/>
    </xf>
    <xf numFmtId="164" fontId="5" fillId="0" borderId="0" xfId="1" applyFont="1" applyFill="1" applyAlignment="1">
      <alignment horizontal="right"/>
    </xf>
    <xf numFmtId="165" fontId="10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right"/>
    </xf>
    <xf numFmtId="37" fontId="10" fillId="0" borderId="2" xfId="0" applyFont="1" applyBorder="1" applyAlignment="1">
      <alignment horizontal="left" indent="2"/>
    </xf>
    <xf numFmtId="165" fontId="5" fillId="0" borderId="2" xfId="1" applyNumberFormat="1" applyFont="1" applyFill="1" applyBorder="1" applyAlignment="1">
      <alignment horizontal="right"/>
    </xf>
    <xf numFmtId="0" fontId="5" fillId="0" borderId="2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165" fontId="12" fillId="0" borderId="0" xfId="1" applyNumberFormat="1" applyFont="1" applyFill="1" applyBorder="1" applyAlignment="1">
      <alignment horizontal="right"/>
    </xf>
    <xf numFmtId="37" fontId="6" fillId="0" borderId="3" xfId="0" applyFont="1" applyBorder="1"/>
    <xf numFmtId="37" fontId="5" fillId="0" borderId="3" xfId="0" applyFont="1" applyBorder="1"/>
    <xf numFmtId="164" fontId="6" fillId="0" borderId="0" xfId="1" applyFont="1" applyFill="1" applyAlignment="1">
      <alignment horizontal="center"/>
    </xf>
    <xf numFmtId="165" fontId="10" fillId="0" borderId="2" xfId="1" applyNumberFormat="1" applyFont="1" applyFill="1" applyBorder="1" applyAlignment="1">
      <alignment horizontal="right"/>
    </xf>
    <xf numFmtId="165" fontId="13" fillId="0" borderId="0" xfId="1" applyNumberFormat="1" applyFont="1" applyFill="1" applyBorder="1" applyAlignment="1">
      <alignment horizontal="right" vertical="center"/>
    </xf>
    <xf numFmtId="0" fontId="13" fillId="0" borderId="0" xfId="1" applyNumberFormat="1" applyFont="1" applyFill="1" applyBorder="1" applyAlignment="1">
      <alignment horizontal="right" vertical="center"/>
    </xf>
    <xf numFmtId="37" fontId="13" fillId="0" borderId="0" xfId="0" applyFont="1" applyAlignment="1">
      <alignment vertical="center"/>
    </xf>
    <xf numFmtId="166" fontId="10" fillId="0" borderId="0" xfId="1" applyNumberFormat="1" applyFont="1" applyFill="1" applyAlignment="1">
      <alignment horizontal="right"/>
    </xf>
    <xf numFmtId="166" fontId="10" fillId="0" borderId="0" xfId="1" applyNumberFormat="1" applyFont="1"/>
    <xf numFmtId="166" fontId="10" fillId="0" borderId="0" xfId="1" applyNumberFormat="1" applyFont="1" applyFill="1"/>
    <xf numFmtId="166" fontId="12" fillId="0" borderId="0" xfId="1" applyNumberFormat="1" applyFont="1" applyFill="1" applyAlignment="1">
      <alignment horizontal="right"/>
    </xf>
    <xf numFmtId="165" fontId="5" fillId="0" borderId="0" xfId="1" applyNumberFormat="1" applyFont="1" applyFill="1" applyAlignment="1">
      <alignment horizontal="left"/>
    </xf>
    <xf numFmtId="37" fontId="5" fillId="0" borderId="0" xfId="0" applyFont="1" applyAlignment="1">
      <alignment horizontal="left"/>
    </xf>
    <xf numFmtId="165" fontId="10" fillId="0" borderId="0" xfId="1" applyNumberFormat="1" applyFont="1" applyFill="1"/>
    <xf numFmtId="165" fontId="10" fillId="0" borderId="0" xfId="1" applyNumberFormat="1" applyFont="1"/>
    <xf numFmtId="165" fontId="5" fillId="0" borderId="2" xfId="1" applyNumberFormat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right"/>
    </xf>
    <xf numFmtId="165" fontId="5" fillId="0" borderId="0" xfId="1" applyNumberFormat="1" applyFont="1"/>
    <xf numFmtId="165" fontId="8" fillId="0" borderId="0" xfId="1" applyNumberFormat="1" applyFont="1" applyBorder="1" applyAlignment="1">
      <alignment horizontal="center"/>
    </xf>
    <xf numFmtId="166" fontId="10" fillId="0" borderId="0" xfId="1" applyNumberFormat="1" applyFont="1" applyFill="1" applyAlignment="1">
      <alignment horizontal="right" vertical="center"/>
    </xf>
    <xf numFmtId="165" fontId="10" fillId="0" borderId="2" xfId="1" applyNumberFormat="1" applyFont="1" applyFill="1" applyBorder="1" applyAlignment="1">
      <alignment horizontal="center"/>
    </xf>
    <xf numFmtId="166" fontId="10" fillId="0" borderId="0" xfId="1" applyNumberFormat="1" applyFont="1" applyFill="1" applyAlignment="1">
      <alignment horizontal="center"/>
    </xf>
    <xf numFmtId="166" fontId="10" fillId="0" borderId="0" xfId="1" applyNumberFormat="1" applyFont="1" applyAlignment="1">
      <alignment horizontal="center"/>
    </xf>
    <xf numFmtId="166" fontId="8" fillId="0" borderId="0" xfId="1" applyNumberFormat="1" applyFont="1" applyBorder="1" applyAlignment="1">
      <alignment horizontal="center"/>
    </xf>
    <xf numFmtId="166" fontId="12" fillId="0" borderId="0" xfId="1" applyNumberFormat="1" applyFont="1" applyFill="1"/>
    <xf numFmtId="165" fontId="10" fillId="0" borderId="0" xfId="1" applyNumberFormat="1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right"/>
    </xf>
    <xf numFmtId="165" fontId="5" fillId="0" borderId="3" xfId="1" applyNumberFormat="1" applyFont="1" applyFill="1" applyBorder="1"/>
    <xf numFmtId="165" fontId="6" fillId="0" borderId="0" xfId="1" applyNumberFormat="1" applyFont="1" applyFill="1" applyAlignment="1">
      <alignment horizontal="center"/>
    </xf>
    <xf numFmtId="165" fontId="13" fillId="0" borderId="0" xfId="1" applyNumberFormat="1" applyFont="1" applyFill="1" applyBorder="1" applyAlignment="1">
      <alignment horizontal="left"/>
    </xf>
    <xf numFmtId="0" fontId="13" fillId="0" borderId="0" xfId="1" applyNumberFormat="1" applyFont="1" applyFill="1" applyBorder="1" applyAlignment="1">
      <alignment horizontal="left"/>
    </xf>
    <xf numFmtId="37" fontId="13" fillId="0" borderId="0" xfId="0" applyFont="1" applyAlignment="1">
      <alignment horizontal="left"/>
    </xf>
    <xf numFmtId="37" fontId="18" fillId="0" borderId="0" xfId="0" applyFont="1" applyAlignment="1">
      <alignment horizontal="left" vertical="center"/>
    </xf>
    <xf numFmtId="37" fontId="7" fillId="3" borderId="5" xfId="0" applyFont="1" applyFill="1" applyBorder="1"/>
    <xf numFmtId="37" fontId="8" fillId="0" borderId="0" xfId="0" applyFont="1" applyAlignment="1">
      <alignment horizontal="left" wrapText="1"/>
    </xf>
    <xf numFmtId="37" fontId="13" fillId="0" borderId="2" xfId="0" applyFont="1" applyBorder="1" applyAlignment="1">
      <alignment horizontal="left"/>
    </xf>
    <xf numFmtId="165" fontId="5" fillId="0" borderId="2" xfId="1" applyNumberFormat="1" applyFont="1" applyFill="1" applyBorder="1" applyAlignment="1">
      <alignment horizontal="left"/>
    </xf>
    <xf numFmtId="165" fontId="5" fillId="0" borderId="2" xfId="1" applyNumberFormat="1" applyFont="1" applyFill="1" applyBorder="1" applyAlignment="1">
      <alignment horizontal="left" vertical="center"/>
    </xf>
    <xf numFmtId="37" fontId="13" fillId="0" borderId="0" xfId="0" applyFont="1" applyAlignment="1">
      <alignment horizontal="left" vertical="center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FF99FF"/>
      <color rgb="FFFFFFCC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4"/>
  <sheetViews>
    <sheetView tabSelected="1" zoomScale="80" zoomScaleNormal="80" workbookViewId="0">
      <pane ySplit="3" topLeftCell="A4" activePane="bottomLeft" state="frozen"/>
      <selection pane="bottomLeft"/>
    </sheetView>
  </sheetViews>
  <sheetFormatPr defaultColWidth="8.84375" defaultRowHeight="15.5"/>
  <cols>
    <col min="1" max="1" width="45.765625" style="3" customWidth="1"/>
    <col min="2" max="12" width="10.3046875" style="3" customWidth="1"/>
    <col min="13" max="13" width="15.53515625" style="3" bestFit="1" customWidth="1"/>
    <col min="14" max="16384" width="8.84375" style="3"/>
  </cols>
  <sheetData>
    <row r="1" spans="1:12" ht="3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24.75" customHeight="1" thickBot="1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 ht="18">
      <c r="A4" s="8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2" ht="16.5">
      <c r="A5" s="10" t="s">
        <v>12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11" t="s">
        <v>13</v>
      </c>
      <c r="B6" s="13">
        <v>410</v>
      </c>
      <c r="C6" s="13">
        <v>130</v>
      </c>
      <c r="D6" s="13">
        <v>760</v>
      </c>
      <c r="E6" s="13">
        <v>610</v>
      </c>
      <c r="F6" s="13">
        <v>7300</v>
      </c>
      <c r="G6" s="13">
        <v>11000</v>
      </c>
      <c r="H6" s="13">
        <v>1100</v>
      </c>
      <c r="I6" s="13">
        <v>910</v>
      </c>
      <c r="J6" s="13">
        <v>3200</v>
      </c>
      <c r="K6" s="13">
        <v>3800</v>
      </c>
      <c r="L6" s="13">
        <v>29000</v>
      </c>
    </row>
    <row r="7" spans="1:12">
      <c r="A7" s="11" t="s">
        <v>14</v>
      </c>
      <c r="B7" s="13">
        <v>23.7</v>
      </c>
      <c r="C7" s="13">
        <v>7.1</v>
      </c>
      <c r="D7" s="13">
        <v>55.1</v>
      </c>
      <c r="E7" s="13">
        <v>49.1</v>
      </c>
      <c r="F7" s="13">
        <v>478.5</v>
      </c>
      <c r="G7" s="13">
        <v>942.4</v>
      </c>
      <c r="H7" s="13">
        <v>76.7</v>
      </c>
      <c r="I7" s="13">
        <v>54.4</v>
      </c>
      <c r="J7" s="13">
        <v>223.5</v>
      </c>
      <c r="K7" s="13">
        <v>263.10000000000002</v>
      </c>
      <c r="L7" s="13">
        <v>2186.6</v>
      </c>
    </row>
    <row r="8" spans="1:1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>
      <c r="A9" s="11" t="s">
        <v>15</v>
      </c>
      <c r="B9" s="13">
        <v>770</v>
      </c>
      <c r="C9" s="13">
        <v>350</v>
      </c>
      <c r="D9" s="13">
        <v>3800</v>
      </c>
      <c r="E9" s="13">
        <v>3000</v>
      </c>
      <c r="F9" s="13">
        <v>34400</v>
      </c>
      <c r="G9" s="13">
        <v>79500</v>
      </c>
      <c r="H9" s="13">
        <v>7900</v>
      </c>
      <c r="I9" s="13">
        <v>4000</v>
      </c>
      <c r="J9" s="13">
        <v>20300</v>
      </c>
      <c r="K9" s="13">
        <v>18900</v>
      </c>
      <c r="L9" s="13">
        <v>173100</v>
      </c>
    </row>
    <row r="10" spans="1:12" ht="16.5">
      <c r="A10" s="11" t="s">
        <v>16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ht="17">
      <c r="A11" s="15" t="s">
        <v>17</v>
      </c>
      <c r="B11" s="13">
        <v>53</v>
      </c>
      <c r="C11" s="13">
        <v>54</v>
      </c>
      <c r="D11" s="13">
        <v>56</v>
      </c>
      <c r="E11" s="13">
        <v>55</v>
      </c>
      <c r="F11" s="13">
        <v>64</v>
      </c>
      <c r="G11" s="13">
        <v>69</v>
      </c>
      <c r="H11" s="13">
        <v>57</v>
      </c>
      <c r="I11" s="13">
        <v>58</v>
      </c>
      <c r="J11" s="13">
        <v>57</v>
      </c>
      <c r="K11" s="13">
        <v>60</v>
      </c>
      <c r="L11" s="13">
        <v>72</v>
      </c>
    </row>
    <row r="12" spans="1:12">
      <c r="A12" s="15" t="s">
        <v>18</v>
      </c>
      <c r="B12" s="13">
        <v>2</v>
      </c>
      <c r="C12" s="13">
        <v>2</v>
      </c>
      <c r="D12" s="13">
        <v>2</v>
      </c>
      <c r="E12" s="13">
        <v>2</v>
      </c>
      <c r="F12" s="13">
        <v>3</v>
      </c>
      <c r="G12" s="13">
        <v>3</v>
      </c>
      <c r="H12" s="13">
        <v>2</v>
      </c>
      <c r="I12" s="13">
        <v>3</v>
      </c>
      <c r="J12" s="13">
        <v>3</v>
      </c>
      <c r="K12" s="13">
        <v>2</v>
      </c>
      <c r="L12" s="13">
        <v>8</v>
      </c>
    </row>
    <row r="13" spans="1:12" ht="18">
      <c r="A13" s="15" t="s">
        <v>19</v>
      </c>
      <c r="B13" s="16">
        <v>5</v>
      </c>
      <c r="C13" s="16">
        <v>6</v>
      </c>
      <c r="D13" s="16">
        <v>6</v>
      </c>
      <c r="E13" s="16">
        <v>6</v>
      </c>
      <c r="F13" s="16">
        <v>9</v>
      </c>
      <c r="G13" s="16">
        <v>11</v>
      </c>
      <c r="H13" s="16">
        <v>7</v>
      </c>
      <c r="I13" s="16">
        <v>8</v>
      </c>
      <c r="J13" s="16">
        <v>9</v>
      </c>
      <c r="K13" s="16">
        <v>7</v>
      </c>
      <c r="L13" s="16">
        <v>11</v>
      </c>
    </row>
    <row r="14" spans="1:12" ht="17">
      <c r="A14" s="15" t="s">
        <v>20</v>
      </c>
      <c r="B14" s="13">
        <v>60</v>
      </c>
      <c r="C14" s="13">
        <v>62</v>
      </c>
      <c r="D14" s="13">
        <v>64</v>
      </c>
      <c r="E14" s="13">
        <v>63</v>
      </c>
      <c r="F14" s="13">
        <v>76</v>
      </c>
      <c r="G14" s="13">
        <v>83</v>
      </c>
      <c r="H14" s="13">
        <v>66</v>
      </c>
      <c r="I14" s="13">
        <v>69</v>
      </c>
      <c r="J14" s="13">
        <v>69</v>
      </c>
      <c r="K14" s="13">
        <v>69</v>
      </c>
      <c r="L14" s="13">
        <v>91</v>
      </c>
    </row>
    <row r="15" spans="1:12" ht="16.5">
      <c r="A15" s="11" t="s">
        <v>21</v>
      </c>
      <c r="B15" s="13">
        <v>0</v>
      </c>
      <c r="C15" s="13">
        <v>0</v>
      </c>
      <c r="D15" s="13">
        <v>0</v>
      </c>
      <c r="E15" s="13">
        <v>4</v>
      </c>
      <c r="F15" s="13">
        <v>13</v>
      </c>
      <c r="G15" s="13">
        <v>62</v>
      </c>
      <c r="H15" s="13">
        <v>4</v>
      </c>
      <c r="I15" s="13">
        <v>3</v>
      </c>
      <c r="J15" s="13">
        <v>3</v>
      </c>
      <c r="K15" s="13">
        <v>2</v>
      </c>
      <c r="L15" s="13">
        <v>91</v>
      </c>
    </row>
    <row r="16" spans="1:12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3" ht="16.5">
      <c r="A17" s="11" t="s">
        <v>22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3">
      <c r="A18" s="15" t="s">
        <v>23</v>
      </c>
      <c r="B18" s="13">
        <v>59</v>
      </c>
      <c r="C18" s="13">
        <v>11</v>
      </c>
      <c r="D18" s="13">
        <v>57</v>
      </c>
      <c r="E18" s="13">
        <v>43</v>
      </c>
      <c r="F18" s="13">
        <v>1134</v>
      </c>
      <c r="G18" s="13">
        <v>1319</v>
      </c>
      <c r="H18" s="13">
        <v>70</v>
      </c>
      <c r="I18" s="13">
        <v>68</v>
      </c>
      <c r="J18" s="13">
        <v>307</v>
      </c>
      <c r="K18" s="13">
        <v>246</v>
      </c>
      <c r="L18" s="13">
        <v>3321</v>
      </c>
    </row>
    <row r="19" spans="1:13" ht="18">
      <c r="A19" s="15" t="s">
        <v>24</v>
      </c>
      <c r="B19" s="16">
        <v>0</v>
      </c>
      <c r="C19" s="16">
        <v>0</v>
      </c>
      <c r="D19" s="16">
        <v>0</v>
      </c>
      <c r="E19" s="16">
        <v>0</v>
      </c>
      <c r="F19" s="16">
        <v>1032</v>
      </c>
      <c r="G19" s="16">
        <v>1913</v>
      </c>
      <c r="H19" s="16">
        <v>47</v>
      </c>
      <c r="I19" s="16">
        <v>0</v>
      </c>
      <c r="J19" s="16">
        <v>0</v>
      </c>
      <c r="K19" s="16">
        <v>0</v>
      </c>
      <c r="L19" s="16">
        <v>2992</v>
      </c>
    </row>
    <row r="20" spans="1:13">
      <c r="A20" s="15" t="s">
        <v>25</v>
      </c>
      <c r="B20" s="13">
        <v>59</v>
      </c>
      <c r="C20" s="13">
        <v>11</v>
      </c>
      <c r="D20" s="13">
        <v>57</v>
      </c>
      <c r="E20" s="13">
        <v>43</v>
      </c>
      <c r="F20" s="13">
        <v>2166</v>
      </c>
      <c r="G20" s="13">
        <v>3231</v>
      </c>
      <c r="H20" s="13">
        <v>117</v>
      </c>
      <c r="I20" s="13">
        <v>68</v>
      </c>
      <c r="J20" s="13">
        <v>307</v>
      </c>
      <c r="K20" s="13">
        <v>246</v>
      </c>
      <c r="L20" s="13">
        <v>6313</v>
      </c>
    </row>
    <row r="21" spans="1:1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3" s="20" customFormat="1" ht="15.75" customHeight="1">
      <c r="A22" s="98" t="s">
        <v>26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3" s="20" customFormat="1" ht="15.75" customHeight="1" thickBot="1">
      <c r="A23" s="21" t="s">
        <v>27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1:13" ht="16" thickTop="1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3" ht="18.5">
      <c r="A25" s="10" t="s">
        <v>28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14"/>
    </row>
    <row r="26" spans="1:13">
      <c r="A26" s="25" t="s">
        <v>29</v>
      </c>
      <c r="B26" s="13">
        <v>18</v>
      </c>
      <c r="C26" s="13">
        <v>6</v>
      </c>
      <c r="D26" s="13">
        <v>23</v>
      </c>
      <c r="E26" s="13">
        <v>15</v>
      </c>
      <c r="F26" s="13">
        <v>171</v>
      </c>
      <c r="G26" s="13">
        <v>353</v>
      </c>
      <c r="H26" s="13">
        <v>29</v>
      </c>
      <c r="I26" s="13">
        <v>25</v>
      </c>
      <c r="J26" s="13">
        <v>103</v>
      </c>
      <c r="K26" s="13">
        <v>105</v>
      </c>
      <c r="L26" s="26"/>
    </row>
    <row r="27" spans="1:13">
      <c r="A27" s="25" t="s">
        <v>30</v>
      </c>
      <c r="B27" s="13">
        <v>98</v>
      </c>
      <c r="C27" s="13">
        <v>98</v>
      </c>
      <c r="D27" s="13">
        <v>97</v>
      </c>
      <c r="E27" s="13">
        <v>96</v>
      </c>
      <c r="F27" s="13">
        <v>97</v>
      </c>
      <c r="G27" s="13">
        <v>97</v>
      </c>
      <c r="H27" s="13">
        <v>97</v>
      </c>
      <c r="I27" s="13">
        <v>98</v>
      </c>
      <c r="J27" s="13">
        <v>98</v>
      </c>
      <c r="K27" s="13">
        <v>97</v>
      </c>
    </row>
    <row r="28" spans="1:13">
      <c r="A28" s="14"/>
      <c r="B28" s="27"/>
      <c r="C28" s="27"/>
      <c r="D28" s="27"/>
      <c r="E28" s="27"/>
      <c r="F28" s="27"/>
      <c r="G28" s="27"/>
      <c r="H28" s="27"/>
      <c r="I28" s="27"/>
      <c r="J28" s="27"/>
      <c r="K28" s="14"/>
      <c r="M28" s="14"/>
    </row>
    <row r="29" spans="1:13">
      <c r="A29" s="25" t="s">
        <v>31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M29" s="14"/>
    </row>
    <row r="30" spans="1:13">
      <c r="A30" s="15" t="s">
        <v>32</v>
      </c>
      <c r="B30" s="29">
        <v>31</v>
      </c>
      <c r="C30" s="29">
        <v>30</v>
      </c>
      <c r="D30" s="29">
        <v>35</v>
      </c>
      <c r="E30" s="29">
        <v>38</v>
      </c>
      <c r="F30" s="29">
        <v>27</v>
      </c>
      <c r="G30" s="29">
        <v>34</v>
      </c>
      <c r="H30" s="29">
        <v>25</v>
      </c>
      <c r="I30" s="29">
        <v>37</v>
      </c>
      <c r="J30" s="29">
        <v>41</v>
      </c>
      <c r="K30" s="29">
        <v>28.999999999999996</v>
      </c>
    </row>
    <row r="31" spans="1:13">
      <c r="A31" s="15" t="s">
        <v>33</v>
      </c>
      <c r="B31" s="29">
        <v>1</v>
      </c>
      <c r="C31" s="29">
        <v>1</v>
      </c>
      <c r="D31" s="29">
        <v>15</v>
      </c>
      <c r="E31" s="29">
        <v>4</v>
      </c>
      <c r="F31" s="29">
        <v>9</v>
      </c>
      <c r="G31" s="29">
        <v>16</v>
      </c>
      <c r="H31" s="29">
        <v>11</v>
      </c>
      <c r="I31" s="29">
        <v>5</v>
      </c>
      <c r="J31" s="29">
        <v>11</v>
      </c>
      <c r="K31" s="29">
        <v>25</v>
      </c>
    </row>
    <row r="32" spans="1:13">
      <c r="A32" s="15" t="s">
        <v>34</v>
      </c>
      <c r="B32" s="29">
        <v>37</v>
      </c>
      <c r="C32" s="29">
        <v>53</v>
      </c>
      <c r="D32" s="29">
        <v>30</v>
      </c>
      <c r="E32" s="29">
        <v>36</v>
      </c>
      <c r="F32" s="29">
        <v>33</v>
      </c>
      <c r="G32" s="29">
        <v>28.000000000000004</v>
      </c>
      <c r="H32" s="29">
        <v>34</v>
      </c>
      <c r="I32" s="29">
        <v>41</v>
      </c>
      <c r="J32" s="29">
        <v>35</v>
      </c>
      <c r="K32" s="29">
        <v>28.000000000000004</v>
      </c>
    </row>
    <row r="33" spans="1:13">
      <c r="A33" s="15" t="s">
        <v>35</v>
      </c>
      <c r="B33" s="29">
        <v>18</v>
      </c>
      <c r="C33" s="29">
        <v>10</v>
      </c>
      <c r="D33" s="29">
        <v>10</v>
      </c>
      <c r="E33" s="29">
        <v>11</v>
      </c>
      <c r="F33" s="29">
        <v>15</v>
      </c>
      <c r="G33" s="29">
        <v>8</v>
      </c>
      <c r="H33" s="29">
        <v>16</v>
      </c>
      <c r="I33" s="29">
        <v>9</v>
      </c>
      <c r="J33" s="29">
        <v>5</v>
      </c>
      <c r="K33" s="29">
        <v>7.0000000000000009</v>
      </c>
    </row>
    <row r="34" spans="1:13">
      <c r="A34" s="15" t="s">
        <v>36</v>
      </c>
      <c r="B34" s="29">
        <v>3</v>
      </c>
      <c r="C34" s="29">
        <v>2</v>
      </c>
      <c r="D34" s="29">
        <v>3</v>
      </c>
      <c r="E34" s="29">
        <v>3</v>
      </c>
      <c r="F34" s="29">
        <v>3</v>
      </c>
      <c r="G34" s="29">
        <v>3</v>
      </c>
      <c r="H34" s="29">
        <v>3</v>
      </c>
      <c r="I34" s="29">
        <v>3</v>
      </c>
      <c r="J34" s="29">
        <v>2</v>
      </c>
      <c r="K34" s="29">
        <v>3</v>
      </c>
    </row>
    <row r="35" spans="1:13">
      <c r="A35" s="15" t="s">
        <v>37</v>
      </c>
      <c r="B35" s="29">
        <v>1</v>
      </c>
      <c r="C35" s="29">
        <v>1</v>
      </c>
      <c r="D35" s="29">
        <v>2</v>
      </c>
      <c r="E35" s="29">
        <v>1</v>
      </c>
      <c r="F35" s="29">
        <v>3</v>
      </c>
      <c r="G35" s="29">
        <v>3</v>
      </c>
      <c r="H35" s="29">
        <v>3</v>
      </c>
      <c r="I35" s="29">
        <v>0</v>
      </c>
      <c r="J35" s="29">
        <v>1</v>
      </c>
      <c r="K35" s="29">
        <v>2</v>
      </c>
    </row>
    <row r="36" spans="1:13" ht="18.5">
      <c r="A36" s="15" t="s">
        <v>38</v>
      </c>
      <c r="B36" s="16">
        <v>9</v>
      </c>
      <c r="C36" s="16">
        <v>3</v>
      </c>
      <c r="D36" s="16">
        <v>5</v>
      </c>
      <c r="E36" s="16">
        <v>7</v>
      </c>
      <c r="F36" s="16">
        <v>10</v>
      </c>
      <c r="G36" s="16">
        <v>7.9999999999999964</v>
      </c>
      <c r="H36" s="16">
        <v>8</v>
      </c>
      <c r="I36" s="16">
        <v>5</v>
      </c>
      <c r="J36" s="16">
        <v>5</v>
      </c>
      <c r="K36" s="16">
        <v>5.9999999999999964</v>
      </c>
      <c r="L36" s="30"/>
    </row>
    <row r="37" spans="1:13">
      <c r="A37" s="15" t="s">
        <v>39</v>
      </c>
      <c r="B37" s="29">
        <v>100</v>
      </c>
      <c r="C37" s="29">
        <v>100</v>
      </c>
      <c r="D37" s="29">
        <v>100</v>
      </c>
      <c r="E37" s="29">
        <v>100</v>
      </c>
      <c r="F37" s="29">
        <v>100</v>
      </c>
      <c r="G37" s="29">
        <v>100</v>
      </c>
      <c r="H37" s="29">
        <v>100</v>
      </c>
      <c r="I37" s="29">
        <v>100</v>
      </c>
      <c r="J37" s="29">
        <v>100</v>
      </c>
      <c r="K37" s="29">
        <v>100</v>
      </c>
    </row>
    <row r="38" spans="1:13">
      <c r="A38" s="1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2"/>
      <c r="M38" s="14"/>
    </row>
    <row r="39" spans="1:13" s="34" customFormat="1" ht="15.75" customHeight="1" thickBot="1">
      <c r="A39" s="21" t="s">
        <v>40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33"/>
    </row>
    <row r="40" spans="1:13" ht="16" collapsed="1" thickTop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7"/>
      <c r="M40" s="14"/>
    </row>
    <row r="41" spans="1:13" ht="16.5">
      <c r="A41" s="38" t="s">
        <v>41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M41" s="14"/>
    </row>
    <row r="42" spans="1:13">
      <c r="A42" s="25" t="s">
        <v>42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1"/>
      <c r="M42" s="42"/>
    </row>
    <row r="43" spans="1:13">
      <c r="A43" s="15" t="s">
        <v>43</v>
      </c>
      <c r="B43" s="43">
        <v>116</v>
      </c>
      <c r="C43" s="43">
        <v>53</v>
      </c>
      <c r="D43" s="43">
        <v>270</v>
      </c>
      <c r="E43" s="43">
        <v>292</v>
      </c>
      <c r="F43" s="43">
        <v>2509</v>
      </c>
      <c r="G43" s="43">
        <v>5138</v>
      </c>
      <c r="H43" s="43">
        <v>395</v>
      </c>
      <c r="I43" s="43">
        <v>334</v>
      </c>
      <c r="J43" s="43">
        <v>1282</v>
      </c>
      <c r="K43" s="43">
        <v>1638</v>
      </c>
      <c r="L43" s="43">
        <v>12197</v>
      </c>
      <c r="M43" s="44"/>
    </row>
    <row r="44" spans="1:13" ht="18">
      <c r="A44" s="15" t="s">
        <v>44</v>
      </c>
      <c r="B44" s="16">
        <v>78</v>
      </c>
      <c r="C44" s="16">
        <v>15</v>
      </c>
      <c r="D44" s="16">
        <v>106</v>
      </c>
      <c r="E44" s="16">
        <v>78</v>
      </c>
      <c r="F44" s="16">
        <v>800</v>
      </c>
      <c r="G44" s="16">
        <v>1804</v>
      </c>
      <c r="H44" s="16">
        <v>209</v>
      </c>
      <c r="I44" s="16">
        <v>115</v>
      </c>
      <c r="J44" s="16">
        <v>412</v>
      </c>
      <c r="K44" s="16">
        <v>300</v>
      </c>
      <c r="L44" s="16">
        <v>3934</v>
      </c>
      <c r="M44" s="44"/>
    </row>
    <row r="45" spans="1:13">
      <c r="A45" s="15" t="s">
        <v>45</v>
      </c>
      <c r="B45" s="13">
        <v>194</v>
      </c>
      <c r="C45" s="13">
        <v>68</v>
      </c>
      <c r="D45" s="13">
        <v>376</v>
      </c>
      <c r="E45" s="13">
        <v>370</v>
      </c>
      <c r="F45" s="13">
        <v>3309</v>
      </c>
      <c r="G45" s="13">
        <v>6942</v>
      </c>
      <c r="H45" s="13">
        <v>604</v>
      </c>
      <c r="I45" s="13">
        <v>449</v>
      </c>
      <c r="J45" s="13">
        <v>1694</v>
      </c>
      <c r="K45" s="13">
        <v>1938</v>
      </c>
      <c r="L45" s="13">
        <v>16131</v>
      </c>
      <c r="M45" s="44"/>
    </row>
    <row r="46" spans="1:13">
      <c r="A46" s="25" t="s">
        <v>46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42"/>
    </row>
    <row r="47" spans="1:13">
      <c r="A47" s="15" t="s">
        <v>43</v>
      </c>
      <c r="B47" s="43">
        <v>41</v>
      </c>
      <c r="C47" s="43">
        <v>10</v>
      </c>
      <c r="D47" s="43">
        <v>60</v>
      </c>
      <c r="E47" s="43">
        <v>69</v>
      </c>
      <c r="F47" s="43">
        <v>540</v>
      </c>
      <c r="G47" s="43">
        <v>814</v>
      </c>
      <c r="H47" s="43">
        <v>72</v>
      </c>
      <c r="I47" s="43">
        <v>110</v>
      </c>
      <c r="J47" s="43">
        <v>386</v>
      </c>
      <c r="K47" s="43">
        <v>335</v>
      </c>
      <c r="L47" s="43">
        <v>2449</v>
      </c>
      <c r="M47" s="44"/>
    </row>
    <row r="48" spans="1:13">
      <c r="A48" s="15" t="s">
        <v>47</v>
      </c>
      <c r="B48" s="43">
        <v>411</v>
      </c>
      <c r="C48" s="43">
        <v>65</v>
      </c>
      <c r="D48" s="43">
        <v>460</v>
      </c>
      <c r="E48" s="43">
        <v>371</v>
      </c>
      <c r="F48" s="43">
        <v>6413</v>
      </c>
      <c r="G48" s="43">
        <v>8211</v>
      </c>
      <c r="H48" s="43">
        <v>465</v>
      </c>
      <c r="I48" s="43">
        <v>528</v>
      </c>
      <c r="J48" s="43">
        <v>2094</v>
      </c>
      <c r="K48" s="43">
        <v>2251</v>
      </c>
      <c r="L48" s="43">
        <v>21339</v>
      </c>
      <c r="M48" s="44"/>
    </row>
    <row r="49" spans="1:13" ht="18">
      <c r="A49" s="15" t="s">
        <v>48</v>
      </c>
      <c r="B49" s="16">
        <v>176</v>
      </c>
      <c r="C49" s="16">
        <v>92</v>
      </c>
      <c r="D49" s="16">
        <v>802</v>
      </c>
      <c r="E49" s="16">
        <v>571</v>
      </c>
      <c r="F49" s="16">
        <v>1986</v>
      </c>
      <c r="G49" s="16">
        <v>8753</v>
      </c>
      <c r="H49" s="16">
        <v>548</v>
      </c>
      <c r="I49" s="16">
        <v>446</v>
      </c>
      <c r="J49" s="16">
        <v>3213</v>
      </c>
      <c r="K49" s="16">
        <v>3490</v>
      </c>
      <c r="L49" s="16">
        <v>20132</v>
      </c>
      <c r="M49" s="44"/>
    </row>
    <row r="50" spans="1:13">
      <c r="A50" s="15" t="s">
        <v>45</v>
      </c>
      <c r="B50" s="13">
        <v>628</v>
      </c>
      <c r="C50" s="13">
        <v>167</v>
      </c>
      <c r="D50" s="13">
        <v>1322</v>
      </c>
      <c r="E50" s="13">
        <v>1011</v>
      </c>
      <c r="F50" s="13">
        <v>8939</v>
      </c>
      <c r="G50" s="13">
        <v>17778</v>
      </c>
      <c r="H50" s="13">
        <v>1085</v>
      </c>
      <c r="I50" s="13">
        <v>1084</v>
      </c>
      <c r="J50" s="13">
        <v>5693</v>
      </c>
      <c r="K50" s="13">
        <v>6076</v>
      </c>
      <c r="L50" s="13">
        <v>43920</v>
      </c>
      <c r="M50" s="44"/>
    </row>
    <row r="51" spans="1:13">
      <c r="A51" s="25" t="s"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42"/>
    </row>
    <row r="52" spans="1:13">
      <c r="A52" s="15" t="s">
        <v>43</v>
      </c>
      <c r="B52" s="43">
        <v>125</v>
      </c>
      <c r="C52" s="43">
        <v>58</v>
      </c>
      <c r="D52" s="43">
        <v>369</v>
      </c>
      <c r="E52" s="43">
        <v>353</v>
      </c>
      <c r="F52" s="43">
        <v>4331</v>
      </c>
      <c r="G52" s="43">
        <v>7085</v>
      </c>
      <c r="H52" s="43">
        <v>604</v>
      </c>
      <c r="I52" s="43">
        <v>703</v>
      </c>
      <c r="J52" s="43">
        <v>1602</v>
      </c>
      <c r="K52" s="43">
        <v>2903</v>
      </c>
      <c r="L52" s="43">
        <v>18184</v>
      </c>
      <c r="M52" s="44"/>
    </row>
    <row r="53" spans="1:13" ht="18">
      <c r="A53" s="15" t="s">
        <v>44</v>
      </c>
      <c r="B53" s="16">
        <v>287</v>
      </c>
      <c r="C53" s="16">
        <v>75</v>
      </c>
      <c r="D53" s="16">
        <v>800</v>
      </c>
      <c r="E53" s="16">
        <v>819</v>
      </c>
      <c r="F53" s="16">
        <v>8304</v>
      </c>
      <c r="G53" s="16">
        <v>17199</v>
      </c>
      <c r="H53" s="16">
        <v>1697</v>
      </c>
      <c r="I53" s="16">
        <v>591</v>
      </c>
      <c r="J53" s="16">
        <v>2631</v>
      </c>
      <c r="K53" s="16">
        <v>2764</v>
      </c>
      <c r="L53" s="16">
        <v>35467</v>
      </c>
      <c r="M53" s="44"/>
    </row>
    <row r="54" spans="1:13">
      <c r="A54" s="15" t="s">
        <v>45</v>
      </c>
      <c r="B54" s="13">
        <v>412</v>
      </c>
      <c r="C54" s="13">
        <v>133</v>
      </c>
      <c r="D54" s="13">
        <v>1169</v>
      </c>
      <c r="E54" s="13">
        <v>1172</v>
      </c>
      <c r="F54" s="13">
        <v>12635</v>
      </c>
      <c r="G54" s="13">
        <v>24284</v>
      </c>
      <c r="H54" s="13">
        <v>2301</v>
      </c>
      <c r="I54" s="13">
        <v>1294</v>
      </c>
      <c r="J54" s="13">
        <v>4233</v>
      </c>
      <c r="K54" s="13">
        <v>5667</v>
      </c>
      <c r="L54" s="13">
        <v>53651</v>
      </c>
      <c r="M54" s="44"/>
    </row>
    <row r="55" spans="1:13">
      <c r="A55" s="25" t="s">
        <v>50</v>
      </c>
      <c r="B55" s="13">
        <v>1234</v>
      </c>
      <c r="C55" s="13">
        <v>368</v>
      </c>
      <c r="D55" s="13">
        <v>2867</v>
      </c>
      <c r="E55" s="13">
        <v>2553</v>
      </c>
      <c r="F55" s="13">
        <v>24883</v>
      </c>
      <c r="G55" s="13">
        <v>49004</v>
      </c>
      <c r="H55" s="13">
        <v>3990</v>
      </c>
      <c r="I55" s="13">
        <v>2827</v>
      </c>
      <c r="J55" s="13">
        <v>11620</v>
      </c>
      <c r="K55" s="13">
        <v>13681</v>
      </c>
      <c r="L55" s="13">
        <v>113702</v>
      </c>
      <c r="M55" s="44"/>
    </row>
    <row r="56" spans="1:13" ht="16" thickBot="1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7"/>
      <c r="M56" s="14"/>
    </row>
    <row r="57" spans="1:13" ht="16" thickTop="1"/>
    <row r="58" spans="1:13" ht="16.5">
      <c r="A58" s="10" t="s">
        <v>51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spans="1:13">
      <c r="A59" s="25" t="s">
        <v>52</v>
      </c>
      <c r="B59" s="13">
        <v>300</v>
      </c>
      <c r="C59" s="13">
        <v>95</v>
      </c>
      <c r="D59" s="13">
        <v>560</v>
      </c>
      <c r="E59" s="13">
        <v>540</v>
      </c>
      <c r="F59" s="13">
        <v>6400</v>
      </c>
      <c r="G59" s="13">
        <v>8400</v>
      </c>
      <c r="H59" s="13">
        <v>840</v>
      </c>
      <c r="I59" s="13">
        <v>630</v>
      </c>
      <c r="J59" s="13">
        <v>2200</v>
      </c>
      <c r="K59" s="13">
        <v>2400</v>
      </c>
      <c r="L59" s="13">
        <v>22000</v>
      </c>
      <c r="M59" s="14"/>
    </row>
    <row r="60" spans="1:13">
      <c r="A60" s="25" t="s">
        <v>53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41"/>
      <c r="M60" s="14"/>
    </row>
    <row r="61" spans="1:13">
      <c r="A61" s="15" t="s">
        <v>54</v>
      </c>
      <c r="B61" s="13">
        <v>204</v>
      </c>
      <c r="C61" s="13">
        <v>220</v>
      </c>
      <c r="D61" s="13">
        <v>218</v>
      </c>
      <c r="E61" s="13">
        <v>176</v>
      </c>
      <c r="F61" s="13">
        <v>180</v>
      </c>
      <c r="G61" s="13">
        <v>264</v>
      </c>
      <c r="H61" s="13">
        <v>220</v>
      </c>
      <c r="I61" s="13">
        <v>279</v>
      </c>
      <c r="J61" s="13">
        <v>335</v>
      </c>
      <c r="K61" s="13">
        <v>304</v>
      </c>
      <c r="L61" s="13">
        <v>246</v>
      </c>
      <c r="M61" s="14"/>
    </row>
    <row r="62" spans="1:13">
      <c r="A62" s="15" t="s">
        <v>55</v>
      </c>
      <c r="B62" s="13">
        <v>363</v>
      </c>
      <c r="C62" s="13">
        <v>404</v>
      </c>
      <c r="D62" s="13">
        <v>370</v>
      </c>
      <c r="E62" s="13">
        <v>377</v>
      </c>
      <c r="F62" s="13">
        <v>391</v>
      </c>
      <c r="G62" s="13">
        <v>504</v>
      </c>
      <c r="H62" s="13">
        <v>462</v>
      </c>
      <c r="I62" s="13">
        <v>519</v>
      </c>
      <c r="J62" s="13">
        <v>567</v>
      </c>
      <c r="K62" s="13">
        <v>511</v>
      </c>
      <c r="L62" s="13">
        <v>474</v>
      </c>
      <c r="M62" s="14"/>
    </row>
    <row r="63" spans="1:13">
      <c r="A63" s="25" t="s">
        <v>56</v>
      </c>
      <c r="B63" s="43">
        <v>238</v>
      </c>
      <c r="C63" s="43">
        <v>361</v>
      </c>
      <c r="D63" s="43">
        <v>349</v>
      </c>
      <c r="E63" s="43">
        <v>311</v>
      </c>
      <c r="F63" s="43">
        <v>467</v>
      </c>
      <c r="G63" s="43">
        <v>549</v>
      </c>
      <c r="H63" s="43">
        <v>484</v>
      </c>
      <c r="I63" s="43">
        <v>476</v>
      </c>
      <c r="J63" s="43">
        <v>451</v>
      </c>
      <c r="K63" s="43">
        <v>613</v>
      </c>
      <c r="L63" s="43">
        <v>505</v>
      </c>
      <c r="M63" s="14"/>
    </row>
    <row r="64" spans="1:13">
      <c r="A64" s="25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50"/>
      <c r="M64" s="14"/>
    </row>
    <row r="65" spans="1:13">
      <c r="A65" s="11" t="s">
        <v>57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41"/>
      <c r="M65" s="14"/>
    </row>
    <row r="66" spans="1:13" ht="15" customHeight="1">
      <c r="A66" s="15" t="s">
        <v>43</v>
      </c>
      <c r="B66" s="43">
        <v>31534</v>
      </c>
      <c r="C66" s="43">
        <v>12513</v>
      </c>
      <c r="D66" s="43">
        <v>58985</v>
      </c>
      <c r="E66" s="43">
        <v>56376</v>
      </c>
      <c r="F66" s="43">
        <v>755041</v>
      </c>
      <c r="G66" s="43">
        <v>1428647</v>
      </c>
      <c r="H66" s="43">
        <v>117958</v>
      </c>
      <c r="I66" s="43">
        <v>106342</v>
      </c>
      <c r="J66" s="43">
        <v>484451</v>
      </c>
      <c r="K66" s="43">
        <v>511291</v>
      </c>
      <c r="L66" s="43">
        <v>3578449</v>
      </c>
      <c r="M66" s="14"/>
    </row>
    <row r="67" spans="1:13" ht="18">
      <c r="A67" s="15" t="s">
        <v>44</v>
      </c>
      <c r="B67" s="16">
        <v>29708</v>
      </c>
      <c r="C67" s="16">
        <v>8451</v>
      </c>
      <c r="D67" s="16">
        <v>62706</v>
      </c>
      <c r="E67" s="16">
        <v>38162</v>
      </c>
      <c r="F67" s="16">
        <v>386978</v>
      </c>
      <c r="G67" s="16">
        <v>791502</v>
      </c>
      <c r="H67" s="16">
        <v>67946</v>
      </c>
      <c r="I67" s="16">
        <v>68631</v>
      </c>
      <c r="J67" s="16">
        <v>251445</v>
      </c>
      <c r="K67" s="16">
        <v>231181</v>
      </c>
      <c r="L67" s="16">
        <v>1943068</v>
      </c>
      <c r="M67" s="14"/>
    </row>
    <row r="68" spans="1:13">
      <c r="A68" s="15" t="s">
        <v>45</v>
      </c>
      <c r="B68" s="13">
        <v>61242</v>
      </c>
      <c r="C68" s="13">
        <v>20964</v>
      </c>
      <c r="D68" s="13">
        <v>121691</v>
      </c>
      <c r="E68" s="13">
        <v>94538</v>
      </c>
      <c r="F68" s="13">
        <v>1142019</v>
      </c>
      <c r="G68" s="13">
        <v>2220149</v>
      </c>
      <c r="H68" s="13">
        <v>185904</v>
      </c>
      <c r="I68" s="13">
        <v>174973</v>
      </c>
      <c r="J68" s="13">
        <v>735896</v>
      </c>
      <c r="K68" s="13">
        <v>742472</v>
      </c>
      <c r="L68" s="49">
        <v>5521516</v>
      </c>
      <c r="M68" s="14"/>
    </row>
    <row r="69" spans="1:13">
      <c r="A69" s="15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50"/>
      <c r="M69" s="14"/>
    </row>
    <row r="70" spans="1:13">
      <c r="A70" s="11" t="s">
        <v>58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41"/>
      <c r="M70" s="14"/>
    </row>
    <row r="71" spans="1:13">
      <c r="A71" s="15" t="s">
        <v>43</v>
      </c>
      <c r="B71" s="43">
        <v>1987</v>
      </c>
      <c r="C71" s="43">
        <v>993</v>
      </c>
      <c r="D71" s="43">
        <v>4927</v>
      </c>
      <c r="E71" s="43">
        <v>4289</v>
      </c>
      <c r="F71" s="43">
        <v>75469</v>
      </c>
      <c r="G71" s="43">
        <v>135096</v>
      </c>
      <c r="H71" s="43">
        <v>11101</v>
      </c>
      <c r="I71" s="43">
        <v>8460</v>
      </c>
      <c r="J71" s="43">
        <v>41557</v>
      </c>
      <c r="K71" s="43">
        <v>48790</v>
      </c>
      <c r="L71" s="43">
        <v>333390</v>
      </c>
      <c r="M71" s="14"/>
    </row>
    <row r="72" spans="1:13" ht="18">
      <c r="A72" s="15" t="s">
        <v>44</v>
      </c>
      <c r="B72" s="16">
        <v>944</v>
      </c>
      <c r="C72" s="16">
        <v>862</v>
      </c>
      <c r="D72" s="16">
        <v>1586</v>
      </c>
      <c r="E72" s="16">
        <v>1410</v>
      </c>
      <c r="F72" s="16">
        <v>21148</v>
      </c>
      <c r="G72" s="16">
        <v>31082</v>
      </c>
      <c r="H72" s="16">
        <v>3164</v>
      </c>
      <c r="I72" s="16">
        <v>2555</v>
      </c>
      <c r="J72" s="16">
        <v>12374</v>
      </c>
      <c r="K72" s="16">
        <v>10433</v>
      </c>
      <c r="L72" s="16">
        <v>85689</v>
      </c>
      <c r="M72" s="14"/>
    </row>
    <row r="73" spans="1:13">
      <c r="A73" s="15" t="s">
        <v>45</v>
      </c>
      <c r="B73" s="13">
        <v>2931</v>
      </c>
      <c r="C73" s="13">
        <v>1855</v>
      </c>
      <c r="D73" s="13">
        <v>6513</v>
      </c>
      <c r="E73" s="13">
        <v>5699</v>
      </c>
      <c r="F73" s="13">
        <v>96617</v>
      </c>
      <c r="G73" s="13">
        <v>166178</v>
      </c>
      <c r="H73" s="13">
        <v>14265</v>
      </c>
      <c r="I73" s="13">
        <v>11015</v>
      </c>
      <c r="J73" s="13">
        <v>53931</v>
      </c>
      <c r="K73" s="13">
        <v>59223</v>
      </c>
      <c r="L73" s="13">
        <v>419080</v>
      </c>
      <c r="M73" s="14"/>
    </row>
    <row r="74" spans="1:13" ht="16" thickBot="1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3"/>
      <c r="M74" s="14"/>
    </row>
    <row r="75" spans="1:13" ht="16" thickTop="1">
      <c r="A75" s="17"/>
      <c r="M75" s="14"/>
    </row>
    <row r="76" spans="1:13" ht="16.5">
      <c r="A76" s="10" t="s">
        <v>59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24"/>
      <c r="M76" s="14"/>
    </row>
    <row r="77" spans="1:13">
      <c r="A77" s="25" t="s">
        <v>52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6"/>
      <c r="M77" s="14"/>
    </row>
    <row r="78" spans="1:13">
      <c r="A78" s="15" t="s">
        <v>60</v>
      </c>
      <c r="B78" s="13">
        <v>390</v>
      </c>
      <c r="C78" s="13">
        <v>130</v>
      </c>
      <c r="D78" s="13">
        <v>760</v>
      </c>
      <c r="E78" s="13">
        <v>560</v>
      </c>
      <c r="F78" s="13">
        <v>6200</v>
      </c>
      <c r="G78" s="13">
        <v>10400</v>
      </c>
      <c r="H78" s="13">
        <v>910</v>
      </c>
      <c r="I78" s="13">
        <v>780</v>
      </c>
      <c r="J78" s="13">
        <v>3200</v>
      </c>
      <c r="K78" s="13">
        <v>3700</v>
      </c>
      <c r="L78" s="13">
        <v>27000</v>
      </c>
    </row>
    <row r="79" spans="1:13">
      <c r="A79" s="15" t="s">
        <v>61</v>
      </c>
      <c r="B79" s="13">
        <v>120</v>
      </c>
      <c r="C79" s="13">
        <v>50</v>
      </c>
      <c r="D79" s="13">
        <v>290</v>
      </c>
      <c r="E79" s="13">
        <v>190</v>
      </c>
      <c r="F79" s="13">
        <v>2900</v>
      </c>
      <c r="G79" s="13">
        <v>5000</v>
      </c>
      <c r="H79" s="13">
        <v>410</v>
      </c>
      <c r="I79" s="13">
        <v>320</v>
      </c>
      <c r="J79" s="13">
        <v>1800</v>
      </c>
      <c r="K79" s="13">
        <v>1300</v>
      </c>
      <c r="L79" s="13">
        <v>12000</v>
      </c>
    </row>
    <row r="80" spans="1:13">
      <c r="A80" s="1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6"/>
      <c r="M80" s="14"/>
    </row>
    <row r="81" spans="1:13">
      <c r="A81" s="11" t="s">
        <v>62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>
      <c r="A82" s="15" t="s">
        <v>60</v>
      </c>
      <c r="B82" s="13">
        <v>72</v>
      </c>
      <c r="C82" s="13">
        <v>79</v>
      </c>
      <c r="D82" s="13">
        <v>75</v>
      </c>
      <c r="E82" s="13">
        <v>76</v>
      </c>
      <c r="F82" s="13">
        <v>69</v>
      </c>
      <c r="G82" s="13">
        <v>75</v>
      </c>
      <c r="H82" s="13">
        <v>74</v>
      </c>
      <c r="I82" s="13">
        <v>74</v>
      </c>
      <c r="J82" s="13">
        <v>76</v>
      </c>
      <c r="K82" s="13">
        <v>73</v>
      </c>
      <c r="L82" s="13">
        <v>74</v>
      </c>
      <c r="M82" s="14"/>
    </row>
    <row r="83" spans="1:13">
      <c r="A83" s="15" t="s">
        <v>61</v>
      </c>
      <c r="B83" s="13">
        <v>22</v>
      </c>
      <c r="C83" s="13">
        <v>18</v>
      </c>
      <c r="D83" s="13">
        <v>22</v>
      </c>
      <c r="E83" s="13">
        <v>20</v>
      </c>
      <c r="F83" s="13">
        <v>25</v>
      </c>
      <c r="G83" s="13">
        <v>22</v>
      </c>
      <c r="H83" s="13">
        <v>21</v>
      </c>
      <c r="I83" s="13">
        <v>20</v>
      </c>
      <c r="J83" s="13">
        <v>19</v>
      </c>
      <c r="K83" s="13">
        <v>22</v>
      </c>
      <c r="L83" s="13">
        <v>22</v>
      </c>
      <c r="M83" s="14"/>
    </row>
    <row r="84" spans="1:13" ht="18">
      <c r="A84" s="15" t="s">
        <v>63</v>
      </c>
      <c r="B84" s="57">
        <v>5</v>
      </c>
      <c r="C84" s="57">
        <v>3</v>
      </c>
      <c r="D84" s="57">
        <v>3</v>
      </c>
      <c r="E84" s="57">
        <v>4</v>
      </c>
      <c r="F84" s="57">
        <v>5</v>
      </c>
      <c r="G84" s="57">
        <v>4</v>
      </c>
      <c r="H84" s="57">
        <v>6</v>
      </c>
      <c r="I84" s="57">
        <v>5</v>
      </c>
      <c r="J84" s="57">
        <v>4</v>
      </c>
      <c r="K84" s="57">
        <v>5</v>
      </c>
      <c r="L84" s="57">
        <v>4</v>
      </c>
      <c r="M84" s="14"/>
    </row>
    <row r="85" spans="1:13">
      <c r="A85" s="15" t="s">
        <v>64</v>
      </c>
      <c r="B85" s="13">
        <v>99</v>
      </c>
      <c r="C85" s="13">
        <v>100</v>
      </c>
      <c r="D85" s="13">
        <v>100</v>
      </c>
      <c r="E85" s="13">
        <v>100</v>
      </c>
      <c r="F85" s="13">
        <v>99</v>
      </c>
      <c r="G85" s="13">
        <v>101</v>
      </c>
      <c r="H85" s="13">
        <v>101</v>
      </c>
      <c r="I85" s="13">
        <v>99</v>
      </c>
      <c r="J85" s="13">
        <v>99</v>
      </c>
      <c r="K85" s="13">
        <v>100</v>
      </c>
      <c r="L85" s="13">
        <v>100</v>
      </c>
      <c r="M85" s="14"/>
    </row>
    <row r="86" spans="1:13" ht="16" thickBot="1">
      <c r="A86" s="15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24"/>
      <c r="M86" s="14"/>
    </row>
    <row r="87" spans="1:13" ht="16" thickTop="1">
      <c r="A87" s="58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14"/>
    </row>
    <row r="88" spans="1:13" ht="16.5">
      <c r="A88" s="10" t="s">
        <v>65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9"/>
      <c r="M88" s="41"/>
    </row>
    <row r="89" spans="1:13">
      <c r="A89" s="25" t="s">
        <v>42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41"/>
      <c r="M89" s="42"/>
    </row>
    <row r="90" spans="1:13">
      <c r="A90" s="15" t="s">
        <v>43</v>
      </c>
      <c r="B90" s="13">
        <v>182</v>
      </c>
      <c r="C90" s="13">
        <v>86</v>
      </c>
      <c r="D90" s="13">
        <v>391</v>
      </c>
      <c r="E90" s="13">
        <v>423</v>
      </c>
      <c r="F90" s="13">
        <v>4284</v>
      </c>
      <c r="G90" s="13">
        <v>9376</v>
      </c>
      <c r="H90" s="13">
        <v>571</v>
      </c>
      <c r="I90" s="13">
        <v>607</v>
      </c>
      <c r="J90" s="13">
        <v>2391</v>
      </c>
      <c r="K90" s="13">
        <v>3761</v>
      </c>
      <c r="L90" s="13">
        <v>22257</v>
      </c>
      <c r="M90" s="44"/>
    </row>
    <row r="91" spans="1:13" ht="18">
      <c r="A91" s="15" t="s">
        <v>44</v>
      </c>
      <c r="B91" s="16">
        <v>78</v>
      </c>
      <c r="C91" s="16">
        <v>18</v>
      </c>
      <c r="D91" s="16">
        <v>134</v>
      </c>
      <c r="E91" s="16">
        <v>105</v>
      </c>
      <c r="F91" s="16">
        <v>1178</v>
      </c>
      <c r="G91" s="16">
        <v>1673</v>
      </c>
      <c r="H91" s="16">
        <v>205</v>
      </c>
      <c r="I91" s="16">
        <v>193</v>
      </c>
      <c r="J91" s="16">
        <v>568</v>
      </c>
      <c r="K91" s="16">
        <v>520</v>
      </c>
      <c r="L91" s="16">
        <v>4697</v>
      </c>
      <c r="M91" s="44"/>
    </row>
    <row r="92" spans="1:13">
      <c r="A92" s="15" t="s">
        <v>45</v>
      </c>
      <c r="B92" s="13">
        <v>260</v>
      </c>
      <c r="C92" s="13">
        <v>104</v>
      </c>
      <c r="D92" s="13">
        <v>525</v>
      </c>
      <c r="E92" s="13">
        <v>528</v>
      </c>
      <c r="F92" s="13">
        <v>5462</v>
      </c>
      <c r="G92" s="13">
        <v>11049</v>
      </c>
      <c r="H92" s="13">
        <v>776</v>
      </c>
      <c r="I92" s="13">
        <v>800</v>
      </c>
      <c r="J92" s="13">
        <v>2959</v>
      </c>
      <c r="K92" s="13">
        <v>4281</v>
      </c>
      <c r="L92" s="13">
        <v>26954</v>
      </c>
      <c r="M92" s="44"/>
    </row>
    <row r="93" spans="1:13">
      <c r="A93" s="25" t="s">
        <v>46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3"/>
      <c r="M93" s="42"/>
    </row>
    <row r="94" spans="1:13">
      <c r="A94" s="15" t="s">
        <v>43</v>
      </c>
      <c r="B94" s="13">
        <v>75</v>
      </c>
      <c r="C94" s="13">
        <v>22</v>
      </c>
      <c r="D94" s="13">
        <v>120</v>
      </c>
      <c r="E94" s="13">
        <v>140</v>
      </c>
      <c r="F94" s="13">
        <v>1266</v>
      </c>
      <c r="G94" s="13">
        <v>1659</v>
      </c>
      <c r="H94" s="13">
        <v>147</v>
      </c>
      <c r="I94" s="13">
        <v>210</v>
      </c>
      <c r="J94" s="13">
        <v>781</v>
      </c>
      <c r="K94" s="13">
        <v>701</v>
      </c>
      <c r="L94" s="13">
        <v>5224</v>
      </c>
      <c r="M94" s="44"/>
    </row>
    <row r="95" spans="1:13">
      <c r="A95" s="15" t="s">
        <v>47</v>
      </c>
      <c r="B95" s="13">
        <v>426</v>
      </c>
      <c r="C95" s="13">
        <v>97</v>
      </c>
      <c r="D95" s="13">
        <v>629</v>
      </c>
      <c r="E95" s="13">
        <v>472</v>
      </c>
      <c r="F95" s="13">
        <v>8180</v>
      </c>
      <c r="G95" s="13">
        <v>11570</v>
      </c>
      <c r="H95" s="13">
        <v>746</v>
      </c>
      <c r="I95" s="13">
        <v>823</v>
      </c>
      <c r="J95" s="13">
        <v>3115</v>
      </c>
      <c r="K95" s="13">
        <v>3269</v>
      </c>
      <c r="L95" s="13">
        <v>29508</v>
      </c>
      <c r="M95" s="44"/>
    </row>
    <row r="96" spans="1:13" ht="18">
      <c r="A96" s="15" t="s">
        <v>48</v>
      </c>
      <c r="B96" s="16">
        <v>185</v>
      </c>
      <c r="C96" s="16">
        <v>97</v>
      </c>
      <c r="D96" s="16">
        <v>843</v>
      </c>
      <c r="E96" s="16">
        <v>599</v>
      </c>
      <c r="F96" s="16">
        <v>2110</v>
      </c>
      <c r="G96" s="16">
        <v>9253</v>
      </c>
      <c r="H96" s="16">
        <v>581</v>
      </c>
      <c r="I96" s="16">
        <v>469</v>
      </c>
      <c r="J96" s="16">
        <v>3370</v>
      </c>
      <c r="K96" s="16">
        <v>3646</v>
      </c>
      <c r="L96" s="16">
        <v>21209</v>
      </c>
      <c r="M96" s="44"/>
    </row>
    <row r="97" spans="1:13">
      <c r="A97" s="15" t="s">
        <v>45</v>
      </c>
      <c r="B97" s="13">
        <v>686</v>
      </c>
      <c r="C97" s="13">
        <v>216</v>
      </c>
      <c r="D97" s="13">
        <v>1592</v>
      </c>
      <c r="E97" s="13">
        <v>1211</v>
      </c>
      <c r="F97" s="13">
        <v>11556</v>
      </c>
      <c r="G97" s="13">
        <v>22482</v>
      </c>
      <c r="H97" s="13">
        <v>1474</v>
      </c>
      <c r="I97" s="13">
        <v>1502</v>
      </c>
      <c r="J97" s="13">
        <v>7266</v>
      </c>
      <c r="K97" s="13">
        <v>7616</v>
      </c>
      <c r="L97" s="13">
        <v>55941</v>
      </c>
      <c r="M97" s="44"/>
    </row>
    <row r="98" spans="1:13">
      <c r="A98" s="25" t="s"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3"/>
      <c r="M98" s="42"/>
    </row>
    <row r="99" spans="1:13">
      <c r="A99" s="15" t="s">
        <v>43</v>
      </c>
      <c r="B99" s="13">
        <v>92</v>
      </c>
      <c r="C99" s="13">
        <v>67</v>
      </c>
      <c r="D99" s="13">
        <v>531</v>
      </c>
      <c r="E99" s="13">
        <v>357</v>
      </c>
      <c r="F99" s="13">
        <v>5048</v>
      </c>
      <c r="G99" s="13">
        <v>7654</v>
      </c>
      <c r="H99" s="13">
        <v>526</v>
      </c>
      <c r="I99" s="13">
        <v>580</v>
      </c>
      <c r="J99" s="13">
        <v>1558</v>
      </c>
      <c r="K99" s="13">
        <v>2199</v>
      </c>
      <c r="L99" s="13">
        <v>18667</v>
      </c>
      <c r="M99" s="44"/>
    </row>
    <row r="100" spans="1:13" ht="18">
      <c r="A100" s="15" t="s">
        <v>44</v>
      </c>
      <c r="B100" s="16">
        <v>665</v>
      </c>
      <c r="C100" s="16">
        <v>188</v>
      </c>
      <c r="D100" s="16">
        <v>413</v>
      </c>
      <c r="E100" s="16">
        <v>827</v>
      </c>
      <c r="F100" s="16">
        <v>10602</v>
      </c>
      <c r="G100" s="16">
        <v>19313</v>
      </c>
      <c r="H100" s="16">
        <v>1089</v>
      </c>
      <c r="I100" s="16">
        <v>572</v>
      </c>
      <c r="J100" s="16">
        <v>4748</v>
      </c>
      <c r="K100" s="16">
        <v>4641</v>
      </c>
      <c r="L100" s="16">
        <v>43536</v>
      </c>
      <c r="M100" s="44"/>
    </row>
    <row r="101" spans="1:13" ht="18">
      <c r="A101" s="15" t="s">
        <v>45</v>
      </c>
      <c r="B101" s="57">
        <v>757</v>
      </c>
      <c r="C101" s="57">
        <v>255</v>
      </c>
      <c r="D101" s="57">
        <v>944</v>
      </c>
      <c r="E101" s="57">
        <v>1184</v>
      </c>
      <c r="F101" s="57">
        <v>15650</v>
      </c>
      <c r="G101" s="57">
        <v>26967</v>
      </c>
      <c r="H101" s="57">
        <v>1615</v>
      </c>
      <c r="I101" s="57">
        <v>1152</v>
      </c>
      <c r="J101" s="57">
        <v>6306</v>
      </c>
      <c r="K101" s="57">
        <v>6840</v>
      </c>
      <c r="L101" s="57">
        <v>62203</v>
      </c>
      <c r="M101" s="44"/>
    </row>
    <row r="102" spans="1:13" ht="18.75" customHeight="1">
      <c r="A102" s="25" t="s">
        <v>66</v>
      </c>
      <c r="B102" s="57">
        <v>1703</v>
      </c>
      <c r="C102" s="57">
        <v>575</v>
      </c>
      <c r="D102" s="57">
        <v>3061</v>
      </c>
      <c r="E102" s="57">
        <v>2923</v>
      </c>
      <c r="F102" s="57">
        <v>32668</v>
      </c>
      <c r="G102" s="57">
        <v>60498</v>
      </c>
      <c r="H102" s="57">
        <v>3865</v>
      </c>
      <c r="I102" s="57">
        <v>3454</v>
      </c>
      <c r="J102" s="57">
        <v>16531</v>
      </c>
      <c r="K102" s="57">
        <v>18737</v>
      </c>
      <c r="L102" s="57">
        <v>145098</v>
      </c>
      <c r="M102" s="44"/>
    </row>
    <row r="103" spans="1:13" ht="16" thickBot="1">
      <c r="A103" s="5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47"/>
      <c r="M103" s="14"/>
    </row>
    <row r="104" spans="1:13" s="64" customFormat="1" ht="25" customHeight="1" thickTop="1">
      <c r="A104" s="92" t="s">
        <v>67</v>
      </c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3"/>
    </row>
  </sheetData>
  <pageMargins left="0.70866141732283472" right="0.70866141732283472" top="0.39370078740157483" bottom="0.39370078740157483" header="0.31496062992125984" footer="0.31496062992125984"/>
  <pageSetup scale="56" fitToHeight="3" orientation="landscape" r:id="rId1"/>
  <rowBreaks count="1" manualBreakCount="1">
    <brk id="56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7"/>
  <sheetViews>
    <sheetView zoomScale="80" zoomScaleNormal="80" workbookViewId="0">
      <pane ySplit="3" topLeftCell="A51" activePane="bottomLeft" state="frozen"/>
      <selection pane="bottomLeft"/>
    </sheetView>
  </sheetViews>
  <sheetFormatPr defaultColWidth="8.84375" defaultRowHeight="15.5"/>
  <cols>
    <col min="1" max="1" width="45.765625" style="3" customWidth="1"/>
    <col min="2" max="12" width="10.3046875" style="3" customWidth="1"/>
    <col min="13" max="13" width="5.07421875" style="3" bestFit="1" customWidth="1"/>
    <col min="14" max="16384" width="8.84375" style="3"/>
  </cols>
  <sheetData>
    <row r="1" spans="1:12" ht="31.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4" t="str">
        <f>IF(ISBLANK(English!A2),"",English!A2)</f>
        <v/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24.75" customHeight="1" thickBot="1">
      <c r="A3" s="93" t="str">
        <f>IF(ISBLANK(English!A3),"",English!A3)</f>
        <v/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 ht="18">
      <c r="A4" s="8" t="str">
        <f>IF(ISBLANK(English!A4),"",English!A4)</f>
        <v/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2" ht="16.5">
      <c r="A5" s="10" t="s">
        <v>69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11" t="s">
        <v>70</v>
      </c>
      <c r="B6" s="65">
        <f>English!B6</f>
        <v>410</v>
      </c>
      <c r="C6" s="65">
        <f>English!C6</f>
        <v>130</v>
      </c>
      <c r="D6" s="65">
        <f>English!D6</f>
        <v>760</v>
      </c>
      <c r="E6" s="65">
        <f>English!E6</f>
        <v>610</v>
      </c>
      <c r="F6" s="65">
        <f>English!F6</f>
        <v>7300</v>
      </c>
      <c r="G6" s="65">
        <f>English!G6</f>
        <v>11000</v>
      </c>
      <c r="H6" s="65">
        <f>English!H6</f>
        <v>1100</v>
      </c>
      <c r="I6" s="65">
        <f>English!I6</f>
        <v>910</v>
      </c>
      <c r="J6" s="65">
        <f>English!J6</f>
        <v>3200</v>
      </c>
      <c r="K6" s="65">
        <f>English!K6</f>
        <v>3800</v>
      </c>
      <c r="L6" s="65">
        <f>English!L6</f>
        <v>29000</v>
      </c>
    </row>
    <row r="7" spans="1:12">
      <c r="A7" s="11" t="s">
        <v>71</v>
      </c>
      <c r="B7" s="65">
        <f>English!B7</f>
        <v>23.7</v>
      </c>
      <c r="C7" s="65">
        <f>English!C7</f>
        <v>7.1</v>
      </c>
      <c r="D7" s="65">
        <f>English!D7</f>
        <v>55.1</v>
      </c>
      <c r="E7" s="65">
        <f>English!E7</f>
        <v>49.1</v>
      </c>
      <c r="F7" s="65">
        <f>English!F7</f>
        <v>478.5</v>
      </c>
      <c r="G7" s="65">
        <f>English!G7</f>
        <v>942.4</v>
      </c>
      <c r="H7" s="65">
        <f>English!H7</f>
        <v>76.7</v>
      </c>
      <c r="I7" s="65">
        <f>English!I7</f>
        <v>54.4</v>
      </c>
      <c r="J7" s="65">
        <f>English!J7</f>
        <v>223.5</v>
      </c>
      <c r="K7" s="65">
        <f>English!K7</f>
        <v>263.10000000000002</v>
      </c>
      <c r="L7" s="65">
        <f>English!L7</f>
        <v>2186.6</v>
      </c>
    </row>
    <row r="8" spans="1:12">
      <c r="A8" s="11" t="str">
        <f>IF(ISBLANK(English!A8),"",English!A8)</f>
        <v/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>
      <c r="A9" s="11" t="s">
        <v>72</v>
      </c>
      <c r="B9" s="65">
        <f>English!B9</f>
        <v>770</v>
      </c>
      <c r="C9" s="65">
        <f>English!C9</f>
        <v>350</v>
      </c>
      <c r="D9" s="65">
        <f>English!D9</f>
        <v>3800</v>
      </c>
      <c r="E9" s="65">
        <f>English!E9</f>
        <v>3000</v>
      </c>
      <c r="F9" s="65">
        <f>English!F9</f>
        <v>34400</v>
      </c>
      <c r="G9" s="65">
        <f>English!G9</f>
        <v>79500</v>
      </c>
      <c r="H9" s="65">
        <f>English!H9</f>
        <v>7900</v>
      </c>
      <c r="I9" s="65">
        <f>English!I9</f>
        <v>4000</v>
      </c>
      <c r="J9" s="65">
        <f>English!J9</f>
        <v>20300</v>
      </c>
      <c r="K9" s="65">
        <f>English!K9</f>
        <v>18900</v>
      </c>
      <c r="L9" s="65">
        <f>English!L9</f>
        <v>173100</v>
      </c>
    </row>
    <row r="10" spans="1:12" ht="16.5">
      <c r="A10" s="11" t="s">
        <v>73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7"/>
    </row>
    <row r="11" spans="1:12" ht="17">
      <c r="A11" s="15" t="s">
        <v>74</v>
      </c>
      <c r="B11" s="65">
        <f>English!B11</f>
        <v>53</v>
      </c>
      <c r="C11" s="65">
        <f>English!C11</f>
        <v>54</v>
      </c>
      <c r="D11" s="65">
        <f>English!D11</f>
        <v>56</v>
      </c>
      <c r="E11" s="65">
        <f>English!E11</f>
        <v>55</v>
      </c>
      <c r="F11" s="65">
        <f>English!F11</f>
        <v>64</v>
      </c>
      <c r="G11" s="65">
        <f>English!G11</f>
        <v>69</v>
      </c>
      <c r="H11" s="65">
        <f>English!H11</f>
        <v>57</v>
      </c>
      <c r="I11" s="65">
        <f>English!I11</f>
        <v>58</v>
      </c>
      <c r="J11" s="65">
        <f>English!J11</f>
        <v>57</v>
      </c>
      <c r="K11" s="65">
        <f>English!K11</f>
        <v>60</v>
      </c>
      <c r="L11" s="65">
        <f>English!L11</f>
        <v>72</v>
      </c>
    </row>
    <row r="12" spans="1:12">
      <c r="A12" s="15" t="s">
        <v>75</v>
      </c>
      <c r="B12" s="65">
        <f>English!B12</f>
        <v>2</v>
      </c>
      <c r="C12" s="65">
        <f>English!C12</f>
        <v>2</v>
      </c>
      <c r="D12" s="65">
        <f>English!D12</f>
        <v>2</v>
      </c>
      <c r="E12" s="65">
        <f>English!E12</f>
        <v>2</v>
      </c>
      <c r="F12" s="65">
        <f>English!F12</f>
        <v>3</v>
      </c>
      <c r="G12" s="65">
        <f>English!G12</f>
        <v>3</v>
      </c>
      <c r="H12" s="65">
        <f>English!H12</f>
        <v>2</v>
      </c>
      <c r="I12" s="65">
        <f>English!I12</f>
        <v>3</v>
      </c>
      <c r="J12" s="65">
        <f>English!J12</f>
        <v>3</v>
      </c>
      <c r="K12" s="65">
        <f>English!K12</f>
        <v>2</v>
      </c>
      <c r="L12" s="65">
        <f>English!L12</f>
        <v>8</v>
      </c>
    </row>
    <row r="13" spans="1:12" ht="18">
      <c r="A13" s="15" t="s">
        <v>76</v>
      </c>
      <c r="B13" s="68">
        <f>English!B13</f>
        <v>5</v>
      </c>
      <c r="C13" s="68">
        <f>English!C13</f>
        <v>6</v>
      </c>
      <c r="D13" s="68">
        <f>English!D13</f>
        <v>6</v>
      </c>
      <c r="E13" s="68">
        <f>English!E13</f>
        <v>6</v>
      </c>
      <c r="F13" s="68">
        <f>English!F13</f>
        <v>9</v>
      </c>
      <c r="G13" s="68">
        <f>English!G13</f>
        <v>11</v>
      </c>
      <c r="H13" s="68">
        <f>English!H13</f>
        <v>7</v>
      </c>
      <c r="I13" s="68">
        <f>English!I13</f>
        <v>8</v>
      </c>
      <c r="J13" s="68">
        <f>English!J13</f>
        <v>9</v>
      </c>
      <c r="K13" s="68">
        <f>English!K13</f>
        <v>7</v>
      </c>
      <c r="L13" s="68">
        <f>English!L13</f>
        <v>11</v>
      </c>
    </row>
    <row r="14" spans="1:12" ht="17">
      <c r="A14" s="15" t="s">
        <v>77</v>
      </c>
      <c r="B14" s="65">
        <f>English!B14</f>
        <v>60</v>
      </c>
      <c r="C14" s="65">
        <f>English!C14</f>
        <v>62</v>
      </c>
      <c r="D14" s="65">
        <f>English!D14</f>
        <v>64</v>
      </c>
      <c r="E14" s="65">
        <f>English!E14</f>
        <v>63</v>
      </c>
      <c r="F14" s="65">
        <f>English!F14</f>
        <v>76</v>
      </c>
      <c r="G14" s="65">
        <f>English!G14</f>
        <v>83</v>
      </c>
      <c r="H14" s="65">
        <f>English!H14</f>
        <v>66</v>
      </c>
      <c r="I14" s="65">
        <f>English!I14</f>
        <v>69</v>
      </c>
      <c r="J14" s="65">
        <f>English!J14</f>
        <v>69</v>
      </c>
      <c r="K14" s="65">
        <f>English!K14</f>
        <v>69</v>
      </c>
      <c r="L14" s="65">
        <f>English!L14</f>
        <v>91</v>
      </c>
    </row>
    <row r="15" spans="1:12" ht="16.5">
      <c r="A15" s="11" t="s">
        <v>78</v>
      </c>
      <c r="B15" s="65">
        <f>English!B15</f>
        <v>0</v>
      </c>
      <c r="C15" s="65">
        <f>English!C15</f>
        <v>0</v>
      </c>
      <c r="D15" s="65">
        <f>English!D15</f>
        <v>0</v>
      </c>
      <c r="E15" s="65">
        <f>English!E15</f>
        <v>4</v>
      </c>
      <c r="F15" s="65">
        <f>English!F15</f>
        <v>13</v>
      </c>
      <c r="G15" s="65">
        <f>English!G15</f>
        <v>62</v>
      </c>
      <c r="H15" s="65">
        <f>English!H15</f>
        <v>4</v>
      </c>
      <c r="I15" s="65">
        <f>English!I15</f>
        <v>3</v>
      </c>
      <c r="J15" s="65">
        <f>English!J15</f>
        <v>3</v>
      </c>
      <c r="K15" s="65">
        <f>English!K15</f>
        <v>2</v>
      </c>
      <c r="L15" s="65">
        <f>English!L15</f>
        <v>91</v>
      </c>
    </row>
    <row r="16" spans="1:12">
      <c r="A16" s="11" t="str">
        <f>IF(ISBLANK(English!A16),"",English!A16)</f>
        <v/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3" ht="16.5">
      <c r="A17" s="11" t="s">
        <v>79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18" spans="1:13">
      <c r="A18" s="15" t="s">
        <v>80</v>
      </c>
      <c r="B18" s="65">
        <f>English!B18</f>
        <v>59</v>
      </c>
      <c r="C18" s="65">
        <f>English!C18</f>
        <v>11</v>
      </c>
      <c r="D18" s="65">
        <f>English!D18</f>
        <v>57</v>
      </c>
      <c r="E18" s="65">
        <f>English!E18</f>
        <v>43</v>
      </c>
      <c r="F18" s="65">
        <f>English!F18</f>
        <v>1134</v>
      </c>
      <c r="G18" s="65">
        <f>English!G18</f>
        <v>1319</v>
      </c>
      <c r="H18" s="65">
        <f>English!H18</f>
        <v>70</v>
      </c>
      <c r="I18" s="65">
        <f>English!I18</f>
        <v>68</v>
      </c>
      <c r="J18" s="65">
        <f>English!J18</f>
        <v>307</v>
      </c>
      <c r="K18" s="65">
        <f>English!K18</f>
        <v>246</v>
      </c>
      <c r="L18" s="65">
        <f>English!L18</f>
        <v>3321</v>
      </c>
    </row>
    <row r="19" spans="1:13" ht="18">
      <c r="A19" s="15" t="s">
        <v>81</v>
      </c>
      <c r="B19" s="68">
        <f>English!B19</f>
        <v>0</v>
      </c>
      <c r="C19" s="68">
        <f>English!C19</f>
        <v>0</v>
      </c>
      <c r="D19" s="68">
        <f>English!D19</f>
        <v>0</v>
      </c>
      <c r="E19" s="68">
        <f>English!E19</f>
        <v>0</v>
      </c>
      <c r="F19" s="68">
        <f>English!F19</f>
        <v>1032</v>
      </c>
      <c r="G19" s="68">
        <f>English!G19</f>
        <v>1913</v>
      </c>
      <c r="H19" s="68">
        <f>English!H19</f>
        <v>47</v>
      </c>
      <c r="I19" s="68">
        <f>English!I19</f>
        <v>0</v>
      </c>
      <c r="J19" s="68">
        <f>English!J19</f>
        <v>0</v>
      </c>
      <c r="K19" s="68">
        <f>English!K19</f>
        <v>0</v>
      </c>
      <c r="L19" s="68">
        <f>English!L19</f>
        <v>2992</v>
      </c>
    </row>
    <row r="20" spans="1:13">
      <c r="A20" s="15" t="s">
        <v>82</v>
      </c>
      <c r="B20" s="65">
        <f>English!B20</f>
        <v>59</v>
      </c>
      <c r="C20" s="65">
        <f>English!C20</f>
        <v>11</v>
      </c>
      <c r="D20" s="65">
        <f>English!D20</f>
        <v>57</v>
      </c>
      <c r="E20" s="65">
        <f>English!E20</f>
        <v>43</v>
      </c>
      <c r="F20" s="65">
        <f>English!F20</f>
        <v>2166</v>
      </c>
      <c r="G20" s="65">
        <f>English!G20</f>
        <v>3231</v>
      </c>
      <c r="H20" s="65">
        <f>English!H20</f>
        <v>117</v>
      </c>
      <c r="I20" s="65">
        <f>English!I20</f>
        <v>68</v>
      </c>
      <c r="J20" s="65">
        <f>English!J20</f>
        <v>307</v>
      </c>
      <c r="K20" s="65">
        <f>English!K20</f>
        <v>246</v>
      </c>
      <c r="L20" s="65">
        <f>English!L20</f>
        <v>6313</v>
      </c>
    </row>
    <row r="21" spans="1:13">
      <c r="A21" s="17" t="str">
        <f>IF(ISBLANK(English!A21),"",English!A21)</f>
        <v/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3" s="70" customFormat="1" ht="15.75" customHeight="1">
      <c r="A22" s="98" t="s">
        <v>83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</row>
    <row r="23" spans="1:13" s="70" customFormat="1" ht="15.75" customHeight="1" thickBot="1">
      <c r="A23" s="95" t="s">
        <v>84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3" ht="16" thickTop="1">
      <c r="A24" s="3" t="str">
        <f>IF(ISBLANK(English!A24),"",English!A24)</f>
        <v/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39"/>
    </row>
    <row r="25" spans="1:13" ht="18.5">
      <c r="A25" s="10" t="s">
        <v>85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6"/>
      <c r="M25" s="14"/>
    </row>
    <row r="26" spans="1:13">
      <c r="A26" s="25" t="s">
        <v>86</v>
      </c>
      <c r="B26" s="13">
        <f>English!B26</f>
        <v>18</v>
      </c>
      <c r="C26" s="13">
        <f>English!C26</f>
        <v>6</v>
      </c>
      <c r="D26" s="13">
        <f>English!D26</f>
        <v>23</v>
      </c>
      <c r="E26" s="13">
        <f>English!E26</f>
        <v>15</v>
      </c>
      <c r="F26" s="13">
        <f>English!F26</f>
        <v>171</v>
      </c>
      <c r="G26" s="13">
        <f>English!G26</f>
        <v>353</v>
      </c>
      <c r="H26" s="13">
        <f>English!H26</f>
        <v>29</v>
      </c>
      <c r="I26" s="13">
        <f>English!I26</f>
        <v>25</v>
      </c>
      <c r="J26" s="13">
        <f>English!J26</f>
        <v>103</v>
      </c>
      <c r="K26" s="13">
        <f>English!K26</f>
        <v>105</v>
      </c>
      <c r="L26" s="29"/>
      <c r="M26" s="14"/>
    </row>
    <row r="27" spans="1:13">
      <c r="A27" s="25" t="s">
        <v>87</v>
      </c>
      <c r="B27" s="13">
        <f>English!B27</f>
        <v>98</v>
      </c>
      <c r="C27" s="13">
        <f>English!C27</f>
        <v>98</v>
      </c>
      <c r="D27" s="13">
        <f>English!D27</f>
        <v>97</v>
      </c>
      <c r="E27" s="13">
        <f>English!E27</f>
        <v>96</v>
      </c>
      <c r="F27" s="13">
        <f>English!F27</f>
        <v>97</v>
      </c>
      <c r="G27" s="13">
        <f>English!G27</f>
        <v>97</v>
      </c>
      <c r="H27" s="13">
        <f>English!H27</f>
        <v>97</v>
      </c>
      <c r="I27" s="13">
        <f>English!I27</f>
        <v>98</v>
      </c>
      <c r="J27" s="13">
        <f>English!J27</f>
        <v>98</v>
      </c>
      <c r="K27" s="13">
        <f>English!K27</f>
        <v>97</v>
      </c>
      <c r="L27" s="71"/>
      <c r="M27" s="14"/>
    </row>
    <row r="28" spans="1:13">
      <c r="A28" s="14" t="str">
        <f>IF(ISBLANK(English!A28),"",English!A28)</f>
        <v/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14"/>
    </row>
    <row r="29" spans="1:13">
      <c r="A29" s="25" t="s">
        <v>88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72"/>
      <c r="M29" s="14"/>
    </row>
    <row r="30" spans="1:13">
      <c r="A30" s="15" t="s">
        <v>89</v>
      </c>
      <c r="B30" s="29">
        <f>English!B30</f>
        <v>31</v>
      </c>
      <c r="C30" s="29">
        <f>English!C30</f>
        <v>30</v>
      </c>
      <c r="D30" s="29">
        <f>English!D30</f>
        <v>35</v>
      </c>
      <c r="E30" s="29">
        <f>English!E30</f>
        <v>38</v>
      </c>
      <c r="F30" s="29">
        <f>English!F30</f>
        <v>27</v>
      </c>
      <c r="G30" s="29">
        <f>English!G30</f>
        <v>34</v>
      </c>
      <c r="H30" s="29">
        <f>English!H30</f>
        <v>25</v>
      </c>
      <c r="I30" s="29">
        <f>English!I30</f>
        <v>37</v>
      </c>
      <c r="J30" s="29">
        <f>English!J30</f>
        <v>41</v>
      </c>
      <c r="K30" s="29">
        <f>English!K30</f>
        <v>28.999999999999996</v>
      </c>
      <c r="L30" s="72"/>
      <c r="M30" s="14"/>
    </row>
    <row r="31" spans="1:13">
      <c r="A31" s="15" t="s">
        <v>90</v>
      </c>
      <c r="B31" s="29">
        <f>English!B31</f>
        <v>1</v>
      </c>
      <c r="C31" s="29">
        <f>English!C31</f>
        <v>1</v>
      </c>
      <c r="D31" s="29">
        <f>English!D31</f>
        <v>15</v>
      </c>
      <c r="E31" s="29">
        <f>English!E31</f>
        <v>4</v>
      </c>
      <c r="F31" s="29">
        <f>English!F31</f>
        <v>9</v>
      </c>
      <c r="G31" s="29">
        <f>English!G31</f>
        <v>16</v>
      </c>
      <c r="H31" s="29">
        <f>English!H31</f>
        <v>11</v>
      </c>
      <c r="I31" s="29">
        <f>English!I31</f>
        <v>5</v>
      </c>
      <c r="J31" s="29">
        <f>English!J31</f>
        <v>11</v>
      </c>
      <c r="K31" s="29">
        <f>English!K31</f>
        <v>25</v>
      </c>
      <c r="L31" s="72"/>
      <c r="M31" s="14"/>
    </row>
    <row r="32" spans="1:13">
      <c r="A32" s="15" t="s">
        <v>91</v>
      </c>
      <c r="B32" s="29">
        <f>English!B32</f>
        <v>37</v>
      </c>
      <c r="C32" s="29">
        <f>English!C32</f>
        <v>53</v>
      </c>
      <c r="D32" s="29">
        <f>English!D32</f>
        <v>30</v>
      </c>
      <c r="E32" s="29">
        <f>English!E32</f>
        <v>36</v>
      </c>
      <c r="F32" s="29">
        <f>English!F32</f>
        <v>33</v>
      </c>
      <c r="G32" s="29">
        <f>English!G32</f>
        <v>28.000000000000004</v>
      </c>
      <c r="H32" s="29">
        <f>English!H32</f>
        <v>34</v>
      </c>
      <c r="I32" s="29">
        <f>English!I32</f>
        <v>41</v>
      </c>
      <c r="J32" s="29">
        <f>English!J32</f>
        <v>35</v>
      </c>
      <c r="K32" s="29">
        <f>English!K32</f>
        <v>28.000000000000004</v>
      </c>
      <c r="L32" s="72"/>
      <c r="M32" s="14"/>
    </row>
    <row r="33" spans="1:13">
      <c r="A33" s="15" t="s">
        <v>92</v>
      </c>
      <c r="B33" s="29">
        <f>English!B33</f>
        <v>18</v>
      </c>
      <c r="C33" s="29">
        <f>English!C33</f>
        <v>10</v>
      </c>
      <c r="D33" s="29">
        <f>English!D33</f>
        <v>10</v>
      </c>
      <c r="E33" s="29">
        <f>English!E33</f>
        <v>11</v>
      </c>
      <c r="F33" s="29">
        <f>English!F33</f>
        <v>15</v>
      </c>
      <c r="G33" s="29">
        <f>English!G33</f>
        <v>8</v>
      </c>
      <c r="H33" s="29">
        <f>English!H33</f>
        <v>16</v>
      </c>
      <c r="I33" s="29">
        <f>English!I33</f>
        <v>9</v>
      </c>
      <c r="J33" s="29">
        <f>English!J33</f>
        <v>5</v>
      </c>
      <c r="K33" s="29">
        <f>English!K33</f>
        <v>7.0000000000000009</v>
      </c>
      <c r="L33" s="72"/>
      <c r="M33" s="14"/>
    </row>
    <row r="34" spans="1:13">
      <c r="A34" s="15" t="s">
        <v>93</v>
      </c>
      <c r="B34" s="29">
        <f>English!B34</f>
        <v>3</v>
      </c>
      <c r="C34" s="29">
        <f>English!C34</f>
        <v>2</v>
      </c>
      <c r="D34" s="29">
        <f>English!D34</f>
        <v>3</v>
      </c>
      <c r="E34" s="29">
        <f>English!E34</f>
        <v>3</v>
      </c>
      <c r="F34" s="29">
        <f>English!F34</f>
        <v>3</v>
      </c>
      <c r="G34" s="29">
        <f>English!G34</f>
        <v>3</v>
      </c>
      <c r="H34" s="29">
        <f>English!H34</f>
        <v>3</v>
      </c>
      <c r="I34" s="29">
        <f>English!I34</f>
        <v>3</v>
      </c>
      <c r="J34" s="29">
        <f>English!J34</f>
        <v>2</v>
      </c>
      <c r="K34" s="29">
        <f>English!K34</f>
        <v>3</v>
      </c>
      <c r="L34" s="72"/>
      <c r="M34" s="14"/>
    </row>
    <row r="35" spans="1:13">
      <c r="A35" s="15" t="s">
        <v>94</v>
      </c>
      <c r="B35" s="29">
        <f>English!B35</f>
        <v>1</v>
      </c>
      <c r="C35" s="29">
        <f>English!C35</f>
        <v>1</v>
      </c>
      <c r="D35" s="29">
        <f>English!D35</f>
        <v>2</v>
      </c>
      <c r="E35" s="29">
        <f>English!E35</f>
        <v>1</v>
      </c>
      <c r="F35" s="29">
        <f>English!F35</f>
        <v>3</v>
      </c>
      <c r="G35" s="29">
        <f>English!G35</f>
        <v>3</v>
      </c>
      <c r="H35" s="29">
        <f>English!H35</f>
        <v>3</v>
      </c>
      <c r="I35" s="29">
        <f>English!I35</f>
        <v>0</v>
      </c>
      <c r="J35" s="29">
        <f>English!J35</f>
        <v>1</v>
      </c>
      <c r="K35" s="29">
        <f>English!K35</f>
        <v>2</v>
      </c>
      <c r="L35" s="72"/>
      <c r="M35" s="14"/>
    </row>
    <row r="36" spans="1:13" ht="18">
      <c r="A36" s="15" t="s">
        <v>95</v>
      </c>
      <c r="B36" s="16">
        <f>English!B36</f>
        <v>9</v>
      </c>
      <c r="C36" s="16">
        <f>English!C36</f>
        <v>3</v>
      </c>
      <c r="D36" s="16">
        <f>English!D36</f>
        <v>5</v>
      </c>
      <c r="E36" s="16">
        <f>English!E36</f>
        <v>7</v>
      </c>
      <c r="F36" s="16">
        <f>English!F36</f>
        <v>10</v>
      </c>
      <c r="G36" s="16">
        <f>English!G36</f>
        <v>7.9999999999999964</v>
      </c>
      <c r="H36" s="16">
        <f>English!H36</f>
        <v>8</v>
      </c>
      <c r="I36" s="16">
        <f>English!I36</f>
        <v>5</v>
      </c>
      <c r="J36" s="16">
        <f>English!J36</f>
        <v>5</v>
      </c>
      <c r="K36" s="16">
        <f>English!K36</f>
        <v>5.9999999999999964</v>
      </c>
      <c r="L36" s="16"/>
      <c r="M36" s="14"/>
    </row>
    <row r="37" spans="1:13">
      <c r="A37" s="15" t="s">
        <v>96</v>
      </c>
      <c r="B37" s="29">
        <f>English!B37</f>
        <v>100</v>
      </c>
      <c r="C37" s="29">
        <f>English!C37</f>
        <v>100</v>
      </c>
      <c r="D37" s="29">
        <f>English!D37</f>
        <v>100</v>
      </c>
      <c r="E37" s="29">
        <f>English!E37</f>
        <v>100</v>
      </c>
      <c r="F37" s="29">
        <f>English!F37</f>
        <v>100</v>
      </c>
      <c r="G37" s="29">
        <f>English!G37</f>
        <v>100</v>
      </c>
      <c r="H37" s="29">
        <f>English!H37</f>
        <v>100</v>
      </c>
      <c r="I37" s="29">
        <f>English!I37</f>
        <v>100</v>
      </c>
      <c r="J37" s="29">
        <f>English!J37</f>
        <v>100</v>
      </c>
      <c r="K37" s="29">
        <f>English!K37</f>
        <v>100</v>
      </c>
      <c r="L37" s="72"/>
      <c r="M37" s="14"/>
    </row>
    <row r="38" spans="1:13" ht="15.75" customHeight="1">
      <c r="A38" s="15" t="str">
        <f>IF(ISBLANK(English!A38),"",English!A38)</f>
        <v/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14"/>
    </row>
    <row r="39" spans="1:13" s="34" customFormat="1" ht="15.75" customHeight="1" thickBot="1">
      <c r="A39" s="21" t="s">
        <v>97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4"/>
      <c r="M39" s="33"/>
    </row>
    <row r="40" spans="1:13" ht="16" collapsed="1" thickTop="1">
      <c r="A40" s="35" t="str">
        <f>IF(ISBLANK(English!A40),"",English!A40)</f>
        <v/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6"/>
      <c r="M40" s="14"/>
    </row>
    <row r="41" spans="1:13" ht="16.5">
      <c r="A41" s="38" t="s">
        <v>98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39"/>
      <c r="M41" s="14"/>
    </row>
    <row r="42" spans="1:13">
      <c r="A42" s="25" t="s">
        <v>99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8"/>
      <c r="M42" s="42"/>
    </row>
    <row r="43" spans="1:13">
      <c r="A43" s="15" t="s">
        <v>100</v>
      </c>
      <c r="B43" s="79">
        <f>English!B43</f>
        <v>116</v>
      </c>
      <c r="C43" s="79">
        <f>English!C43</f>
        <v>53</v>
      </c>
      <c r="D43" s="79">
        <f>English!D43</f>
        <v>270</v>
      </c>
      <c r="E43" s="79">
        <f>English!E43</f>
        <v>292</v>
      </c>
      <c r="F43" s="79">
        <f>English!F43</f>
        <v>2509</v>
      </c>
      <c r="G43" s="79">
        <f>English!G43</f>
        <v>5138</v>
      </c>
      <c r="H43" s="79">
        <f>English!H43</f>
        <v>395</v>
      </c>
      <c r="I43" s="79">
        <f>English!I43</f>
        <v>334</v>
      </c>
      <c r="J43" s="79">
        <f>English!J43</f>
        <v>1282</v>
      </c>
      <c r="K43" s="79">
        <f>English!K43</f>
        <v>1638</v>
      </c>
      <c r="L43" s="79">
        <f>English!L43</f>
        <v>12197</v>
      </c>
      <c r="M43" s="44"/>
    </row>
    <row r="44" spans="1:13" ht="18">
      <c r="A44" s="15" t="s">
        <v>101</v>
      </c>
      <c r="B44" s="68">
        <f>English!B44</f>
        <v>78</v>
      </c>
      <c r="C44" s="68">
        <f>English!C44</f>
        <v>15</v>
      </c>
      <c r="D44" s="68">
        <f>English!D44</f>
        <v>106</v>
      </c>
      <c r="E44" s="68">
        <f>English!E44</f>
        <v>78</v>
      </c>
      <c r="F44" s="68">
        <f>English!F44</f>
        <v>800</v>
      </c>
      <c r="G44" s="68">
        <f>English!G44</f>
        <v>1804</v>
      </c>
      <c r="H44" s="68">
        <f>English!H44</f>
        <v>209</v>
      </c>
      <c r="I44" s="68">
        <f>English!I44</f>
        <v>115</v>
      </c>
      <c r="J44" s="68">
        <f>English!J44</f>
        <v>412</v>
      </c>
      <c r="K44" s="68">
        <f>English!K44</f>
        <v>300</v>
      </c>
      <c r="L44" s="68">
        <f>English!L44</f>
        <v>3934</v>
      </c>
      <c r="M44" s="44"/>
    </row>
    <row r="45" spans="1:13">
      <c r="A45" s="15" t="str">
        <f>IF(ISBLANK(English!A45),"",English!A45)</f>
        <v>Total</v>
      </c>
      <c r="B45" s="65">
        <f>English!B45</f>
        <v>194</v>
      </c>
      <c r="C45" s="65">
        <f>English!C45</f>
        <v>68</v>
      </c>
      <c r="D45" s="65">
        <f>English!D45</f>
        <v>376</v>
      </c>
      <c r="E45" s="65">
        <f>English!E45</f>
        <v>370</v>
      </c>
      <c r="F45" s="65">
        <f>English!F45</f>
        <v>3309</v>
      </c>
      <c r="G45" s="65">
        <f>English!G45</f>
        <v>6942</v>
      </c>
      <c r="H45" s="65">
        <f>English!H45</f>
        <v>604</v>
      </c>
      <c r="I45" s="65">
        <f>English!I45</f>
        <v>449</v>
      </c>
      <c r="J45" s="65">
        <f>English!J45</f>
        <v>1694</v>
      </c>
      <c r="K45" s="65">
        <f>English!K45</f>
        <v>1938</v>
      </c>
      <c r="L45" s="65">
        <f>English!L45</f>
        <v>16131</v>
      </c>
      <c r="M45" s="44"/>
    </row>
    <row r="46" spans="1:13">
      <c r="A46" s="25" t="s">
        <v>102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42"/>
    </row>
    <row r="47" spans="1:13">
      <c r="A47" s="15" t="s">
        <v>100</v>
      </c>
      <c r="B47" s="79">
        <f>English!B47</f>
        <v>41</v>
      </c>
      <c r="C47" s="79">
        <f>English!C47</f>
        <v>10</v>
      </c>
      <c r="D47" s="79">
        <f>English!D47</f>
        <v>60</v>
      </c>
      <c r="E47" s="79">
        <f>English!E47</f>
        <v>69</v>
      </c>
      <c r="F47" s="79">
        <f>English!F47</f>
        <v>540</v>
      </c>
      <c r="G47" s="79">
        <f>English!G47</f>
        <v>814</v>
      </c>
      <c r="H47" s="79">
        <f>English!H47</f>
        <v>72</v>
      </c>
      <c r="I47" s="79">
        <f>English!I47</f>
        <v>110</v>
      </c>
      <c r="J47" s="79">
        <f>English!J47</f>
        <v>386</v>
      </c>
      <c r="K47" s="79">
        <f>English!K47</f>
        <v>335</v>
      </c>
      <c r="L47" s="79">
        <f>English!L47</f>
        <v>2449</v>
      </c>
      <c r="M47" s="44"/>
    </row>
    <row r="48" spans="1:13">
      <c r="A48" s="15" t="s">
        <v>103</v>
      </c>
      <c r="B48" s="79">
        <f>English!B48</f>
        <v>411</v>
      </c>
      <c r="C48" s="79">
        <f>English!C48</f>
        <v>65</v>
      </c>
      <c r="D48" s="79">
        <f>English!D48</f>
        <v>460</v>
      </c>
      <c r="E48" s="79">
        <f>English!E48</f>
        <v>371</v>
      </c>
      <c r="F48" s="79">
        <f>English!F48</f>
        <v>6413</v>
      </c>
      <c r="G48" s="79">
        <f>English!G48</f>
        <v>8211</v>
      </c>
      <c r="H48" s="79">
        <f>English!H48</f>
        <v>465</v>
      </c>
      <c r="I48" s="79">
        <f>English!I48</f>
        <v>528</v>
      </c>
      <c r="J48" s="79">
        <f>English!J48</f>
        <v>2094</v>
      </c>
      <c r="K48" s="79">
        <f>English!K48</f>
        <v>2251</v>
      </c>
      <c r="L48" s="79">
        <f>English!L48</f>
        <v>21339</v>
      </c>
      <c r="M48" s="44"/>
    </row>
    <row r="49" spans="1:13" ht="18">
      <c r="A49" s="15" t="s">
        <v>104</v>
      </c>
      <c r="B49" s="68">
        <f>English!B49</f>
        <v>176</v>
      </c>
      <c r="C49" s="68">
        <f>English!C49</f>
        <v>92</v>
      </c>
      <c r="D49" s="68">
        <f>English!D49</f>
        <v>802</v>
      </c>
      <c r="E49" s="68">
        <f>English!E49</f>
        <v>571</v>
      </c>
      <c r="F49" s="68">
        <f>English!F49</f>
        <v>1986</v>
      </c>
      <c r="G49" s="68">
        <f>English!G49</f>
        <v>8753</v>
      </c>
      <c r="H49" s="68">
        <f>English!H49</f>
        <v>548</v>
      </c>
      <c r="I49" s="68">
        <f>English!I49</f>
        <v>446</v>
      </c>
      <c r="J49" s="68">
        <f>English!J49</f>
        <v>3213</v>
      </c>
      <c r="K49" s="68">
        <f>English!K49</f>
        <v>3490</v>
      </c>
      <c r="L49" s="68">
        <f>English!L49</f>
        <v>20132</v>
      </c>
      <c r="M49" s="44"/>
    </row>
    <row r="50" spans="1:13">
      <c r="A50" s="15" t="str">
        <f>IF(ISBLANK(English!A50),"",English!A50)</f>
        <v>Total</v>
      </c>
      <c r="B50" s="65">
        <f>English!B50</f>
        <v>628</v>
      </c>
      <c r="C50" s="65">
        <f>English!C50</f>
        <v>167</v>
      </c>
      <c r="D50" s="65">
        <f>English!D50</f>
        <v>1322</v>
      </c>
      <c r="E50" s="65">
        <f>English!E50</f>
        <v>1011</v>
      </c>
      <c r="F50" s="65">
        <f>English!F50</f>
        <v>8939</v>
      </c>
      <c r="G50" s="65">
        <f>English!G50</f>
        <v>17778</v>
      </c>
      <c r="H50" s="65">
        <f>English!H50</f>
        <v>1085</v>
      </c>
      <c r="I50" s="65">
        <f>English!I50</f>
        <v>1084</v>
      </c>
      <c r="J50" s="65">
        <f>English!J50</f>
        <v>5693</v>
      </c>
      <c r="K50" s="65">
        <f>English!K50</f>
        <v>6076</v>
      </c>
      <c r="L50" s="65">
        <f>English!L50</f>
        <v>43920</v>
      </c>
      <c r="M50" s="44"/>
    </row>
    <row r="51" spans="1:13">
      <c r="A51" s="25" t="s">
        <v>105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42"/>
    </row>
    <row r="52" spans="1:13">
      <c r="A52" s="15" t="s">
        <v>106</v>
      </c>
      <c r="B52" s="79">
        <f>English!B52</f>
        <v>125</v>
      </c>
      <c r="C52" s="79">
        <f>English!C52</f>
        <v>58</v>
      </c>
      <c r="D52" s="79">
        <f>English!D52</f>
        <v>369</v>
      </c>
      <c r="E52" s="79">
        <f>English!E52</f>
        <v>353</v>
      </c>
      <c r="F52" s="79">
        <f>English!F52</f>
        <v>4331</v>
      </c>
      <c r="G52" s="79">
        <f>English!G52</f>
        <v>7085</v>
      </c>
      <c r="H52" s="79">
        <f>English!H52</f>
        <v>604</v>
      </c>
      <c r="I52" s="79">
        <f>English!I52</f>
        <v>703</v>
      </c>
      <c r="J52" s="79">
        <f>English!J52</f>
        <v>1602</v>
      </c>
      <c r="K52" s="79">
        <f>English!K52</f>
        <v>2903</v>
      </c>
      <c r="L52" s="79">
        <f>English!L52</f>
        <v>18184</v>
      </c>
      <c r="M52" s="44"/>
    </row>
    <row r="53" spans="1:13" ht="18">
      <c r="A53" s="15" t="s">
        <v>107</v>
      </c>
      <c r="B53" s="68">
        <f>English!B53</f>
        <v>287</v>
      </c>
      <c r="C53" s="68">
        <f>English!C53</f>
        <v>75</v>
      </c>
      <c r="D53" s="68">
        <f>English!D53</f>
        <v>800</v>
      </c>
      <c r="E53" s="68">
        <f>English!E53</f>
        <v>819</v>
      </c>
      <c r="F53" s="68">
        <f>English!F53</f>
        <v>8304</v>
      </c>
      <c r="G53" s="68">
        <f>English!G53</f>
        <v>17199</v>
      </c>
      <c r="H53" s="68">
        <f>English!H53</f>
        <v>1697</v>
      </c>
      <c r="I53" s="68">
        <f>English!I53</f>
        <v>591</v>
      </c>
      <c r="J53" s="68">
        <f>English!J53</f>
        <v>2631</v>
      </c>
      <c r="K53" s="68">
        <f>English!K53</f>
        <v>2764</v>
      </c>
      <c r="L53" s="68">
        <f>English!L53</f>
        <v>35467</v>
      </c>
      <c r="M53" s="44"/>
    </row>
    <row r="54" spans="1:13">
      <c r="A54" s="15" t="str">
        <f>IF(ISBLANK(English!A54),"",English!A54)</f>
        <v>Total</v>
      </c>
      <c r="B54" s="65">
        <f>English!B54</f>
        <v>412</v>
      </c>
      <c r="C54" s="65">
        <f>English!C54</f>
        <v>133</v>
      </c>
      <c r="D54" s="65">
        <f>English!D54</f>
        <v>1169</v>
      </c>
      <c r="E54" s="65">
        <f>English!E54</f>
        <v>1172</v>
      </c>
      <c r="F54" s="65">
        <f>English!F54</f>
        <v>12635</v>
      </c>
      <c r="G54" s="65">
        <f>English!G54</f>
        <v>24284</v>
      </c>
      <c r="H54" s="65">
        <f>English!H54</f>
        <v>2301</v>
      </c>
      <c r="I54" s="65">
        <f>English!I54</f>
        <v>1294</v>
      </c>
      <c r="J54" s="65">
        <f>English!J54</f>
        <v>4233</v>
      </c>
      <c r="K54" s="65">
        <f>English!K54</f>
        <v>5667</v>
      </c>
      <c r="L54" s="65">
        <f>English!L54</f>
        <v>53651</v>
      </c>
      <c r="M54" s="44"/>
    </row>
    <row r="55" spans="1:13">
      <c r="A55" s="25" t="s">
        <v>108</v>
      </c>
      <c r="B55" s="65">
        <f>English!B55</f>
        <v>1234</v>
      </c>
      <c r="C55" s="65">
        <f>English!C55</f>
        <v>368</v>
      </c>
      <c r="D55" s="65">
        <f>English!D55</f>
        <v>2867</v>
      </c>
      <c r="E55" s="65">
        <f>English!E55</f>
        <v>2553</v>
      </c>
      <c r="F55" s="65">
        <f>English!F55</f>
        <v>24883</v>
      </c>
      <c r="G55" s="65">
        <f>English!G55</f>
        <v>49004</v>
      </c>
      <c r="H55" s="65">
        <f>English!H55</f>
        <v>3990</v>
      </c>
      <c r="I55" s="65">
        <f>English!I55</f>
        <v>2827</v>
      </c>
      <c r="J55" s="65">
        <f>English!J55</f>
        <v>11620</v>
      </c>
      <c r="K55" s="65">
        <f>English!K55</f>
        <v>13681</v>
      </c>
      <c r="L55" s="65">
        <f>English!L55</f>
        <v>113702</v>
      </c>
      <c r="M55" s="44"/>
    </row>
    <row r="56" spans="1:13" ht="16" thickBot="1">
      <c r="A56" s="45" t="str">
        <f>IF(ISBLANK(English!A56),"",English!A56)</f>
        <v/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61"/>
      <c r="M56" s="14"/>
    </row>
    <row r="57" spans="1:13" ht="16" thickTop="1">
      <c r="A57" s="3" t="str">
        <f>IF(ISBLANK(English!A57),"",English!A57)</f>
        <v/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1:13" ht="16.5">
      <c r="A58" s="10" t="s">
        <v>109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39"/>
    </row>
    <row r="59" spans="1:13">
      <c r="A59" s="25" t="s">
        <v>70</v>
      </c>
      <c r="B59" s="65">
        <f>English!B59</f>
        <v>300</v>
      </c>
      <c r="C59" s="65">
        <f>English!C59</f>
        <v>95</v>
      </c>
      <c r="D59" s="65">
        <f>English!D59</f>
        <v>560</v>
      </c>
      <c r="E59" s="65">
        <f>English!E59</f>
        <v>540</v>
      </c>
      <c r="F59" s="65">
        <f>English!F59</f>
        <v>6400</v>
      </c>
      <c r="G59" s="65">
        <f>English!G59</f>
        <v>8400</v>
      </c>
      <c r="H59" s="65">
        <f>English!H59</f>
        <v>840</v>
      </c>
      <c r="I59" s="65">
        <f>English!I59</f>
        <v>630</v>
      </c>
      <c r="J59" s="65">
        <f>English!J59</f>
        <v>2200</v>
      </c>
      <c r="K59" s="65">
        <f>English!K59</f>
        <v>2400</v>
      </c>
      <c r="L59" s="65">
        <f>English!L59</f>
        <v>22000</v>
      </c>
      <c r="M59" s="14"/>
    </row>
    <row r="60" spans="1:13">
      <c r="A60" s="25" t="s">
        <v>110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14"/>
    </row>
    <row r="61" spans="1:13">
      <c r="A61" s="15" t="s">
        <v>111</v>
      </c>
      <c r="B61" s="65">
        <f>English!B61</f>
        <v>204</v>
      </c>
      <c r="C61" s="65">
        <f>English!C61</f>
        <v>220</v>
      </c>
      <c r="D61" s="65">
        <f>English!D61</f>
        <v>218</v>
      </c>
      <c r="E61" s="65">
        <f>English!E61</f>
        <v>176</v>
      </c>
      <c r="F61" s="65">
        <f>English!F61</f>
        <v>180</v>
      </c>
      <c r="G61" s="65">
        <f>English!G61</f>
        <v>264</v>
      </c>
      <c r="H61" s="65">
        <f>English!H61</f>
        <v>220</v>
      </c>
      <c r="I61" s="65">
        <f>English!I61</f>
        <v>279</v>
      </c>
      <c r="J61" s="65">
        <f>English!J61</f>
        <v>335</v>
      </c>
      <c r="K61" s="65">
        <f>English!K61</f>
        <v>304</v>
      </c>
      <c r="L61" s="65">
        <f>English!L61</f>
        <v>246</v>
      </c>
      <c r="M61" s="14"/>
    </row>
    <row r="62" spans="1:13">
      <c r="A62" s="15" t="s">
        <v>112</v>
      </c>
      <c r="B62" s="65">
        <f>English!B62</f>
        <v>363</v>
      </c>
      <c r="C62" s="65">
        <f>English!C62</f>
        <v>404</v>
      </c>
      <c r="D62" s="65">
        <f>English!D62</f>
        <v>370</v>
      </c>
      <c r="E62" s="65">
        <f>English!E62</f>
        <v>377</v>
      </c>
      <c r="F62" s="65">
        <f>English!F62</f>
        <v>391</v>
      </c>
      <c r="G62" s="65">
        <f>English!G62</f>
        <v>504</v>
      </c>
      <c r="H62" s="65">
        <f>English!H62</f>
        <v>462</v>
      </c>
      <c r="I62" s="65">
        <f>English!I62</f>
        <v>519</v>
      </c>
      <c r="J62" s="65">
        <f>English!J62</f>
        <v>567</v>
      </c>
      <c r="K62" s="65">
        <f>English!K62</f>
        <v>511</v>
      </c>
      <c r="L62" s="65">
        <f>English!L62</f>
        <v>474</v>
      </c>
      <c r="M62" s="14"/>
    </row>
    <row r="63" spans="1:13" ht="28.5">
      <c r="A63" s="94" t="s">
        <v>113</v>
      </c>
      <c r="B63" s="65">
        <f>English!B63</f>
        <v>238</v>
      </c>
      <c r="C63" s="65">
        <f>English!C63</f>
        <v>361</v>
      </c>
      <c r="D63" s="65">
        <f>English!D63</f>
        <v>349</v>
      </c>
      <c r="E63" s="65">
        <f>English!E63</f>
        <v>311</v>
      </c>
      <c r="F63" s="65">
        <f>English!F63</f>
        <v>467</v>
      </c>
      <c r="G63" s="65">
        <f>English!G63</f>
        <v>549</v>
      </c>
      <c r="H63" s="65">
        <f>English!H63</f>
        <v>484</v>
      </c>
      <c r="I63" s="65">
        <f>English!I63</f>
        <v>476</v>
      </c>
      <c r="J63" s="65">
        <f>English!J63</f>
        <v>451</v>
      </c>
      <c r="K63" s="65">
        <f>English!K63</f>
        <v>613</v>
      </c>
      <c r="L63" s="65">
        <f>English!L63</f>
        <v>505</v>
      </c>
      <c r="M63" s="14"/>
    </row>
    <row r="64" spans="1:13">
      <c r="A64" s="25" t="str">
        <f>IF(ISBLANK(English!A64),"",English!A64)</f>
        <v/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65"/>
      <c r="M64" s="14"/>
    </row>
    <row r="65" spans="1:13">
      <c r="A65" s="11" t="s">
        <v>114</v>
      </c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3"/>
      <c r="M65" s="14"/>
    </row>
    <row r="66" spans="1:13" ht="15" customHeight="1">
      <c r="A66" s="15" t="s">
        <v>100</v>
      </c>
      <c r="B66" s="79">
        <f>English!B66</f>
        <v>31534</v>
      </c>
      <c r="C66" s="79">
        <f>English!C66</f>
        <v>12513</v>
      </c>
      <c r="D66" s="79">
        <f>English!D66</f>
        <v>58985</v>
      </c>
      <c r="E66" s="79">
        <f>English!E66</f>
        <v>56376</v>
      </c>
      <c r="F66" s="79">
        <f>English!F66</f>
        <v>755041</v>
      </c>
      <c r="G66" s="79">
        <f>English!G66</f>
        <v>1428647</v>
      </c>
      <c r="H66" s="79">
        <f>English!H66</f>
        <v>117958</v>
      </c>
      <c r="I66" s="79">
        <f>English!I66</f>
        <v>106342</v>
      </c>
      <c r="J66" s="79">
        <f>English!J66</f>
        <v>484451</v>
      </c>
      <c r="K66" s="79">
        <f>English!K66</f>
        <v>511291</v>
      </c>
      <c r="L66" s="67">
        <f>English!L66</f>
        <v>3578449</v>
      </c>
      <c r="M66" s="14"/>
    </row>
    <row r="67" spans="1:13" ht="18">
      <c r="A67" s="15" t="s">
        <v>101</v>
      </c>
      <c r="B67" s="68">
        <f>English!B67</f>
        <v>29708</v>
      </c>
      <c r="C67" s="68">
        <f>English!C67</f>
        <v>8451</v>
      </c>
      <c r="D67" s="68">
        <f>English!D67</f>
        <v>62706</v>
      </c>
      <c r="E67" s="68">
        <f>English!E67</f>
        <v>38162</v>
      </c>
      <c r="F67" s="68">
        <f>English!F67</f>
        <v>386978</v>
      </c>
      <c r="G67" s="68">
        <f>English!G67</f>
        <v>791502</v>
      </c>
      <c r="H67" s="68">
        <f>English!H67</f>
        <v>67946</v>
      </c>
      <c r="I67" s="68">
        <f>English!I67</f>
        <v>68631</v>
      </c>
      <c r="J67" s="68">
        <f>English!J67</f>
        <v>251445</v>
      </c>
      <c r="K67" s="68">
        <f>English!K67</f>
        <v>231181</v>
      </c>
      <c r="L67" s="84">
        <f>English!L67</f>
        <v>1943068</v>
      </c>
      <c r="M67" s="14"/>
    </row>
    <row r="68" spans="1:13">
      <c r="A68" s="15" t="str">
        <f>IF(ISBLANK(English!A68),"",English!A68)</f>
        <v>Total</v>
      </c>
      <c r="B68" s="65">
        <f>English!B68</f>
        <v>61242</v>
      </c>
      <c r="C68" s="65">
        <f>English!C68</f>
        <v>20964</v>
      </c>
      <c r="D68" s="65">
        <f>English!D68</f>
        <v>121691</v>
      </c>
      <c r="E68" s="65">
        <f>English!E68</f>
        <v>94538</v>
      </c>
      <c r="F68" s="65">
        <f>English!F68</f>
        <v>1142019</v>
      </c>
      <c r="G68" s="65">
        <f>English!G68</f>
        <v>2220149</v>
      </c>
      <c r="H68" s="65">
        <f>English!H68</f>
        <v>185904</v>
      </c>
      <c r="I68" s="65">
        <f>English!I68</f>
        <v>174973</v>
      </c>
      <c r="J68" s="65">
        <f>English!J68</f>
        <v>735896</v>
      </c>
      <c r="K68" s="65">
        <f>English!K68</f>
        <v>742472</v>
      </c>
      <c r="L68" s="81">
        <f>English!L68</f>
        <v>5521516</v>
      </c>
      <c r="M68" s="14"/>
    </row>
    <row r="69" spans="1:13">
      <c r="A69" s="15" t="str">
        <f>IF(ISBLANK(English!A69),"",English!A69)</f>
        <v/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14"/>
    </row>
    <row r="70" spans="1:13">
      <c r="A70" s="11" t="s">
        <v>115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3"/>
      <c r="M70" s="14"/>
    </row>
    <row r="71" spans="1:13">
      <c r="A71" s="15" t="s">
        <v>100</v>
      </c>
      <c r="B71" s="79">
        <f>English!B71</f>
        <v>1987</v>
      </c>
      <c r="C71" s="79">
        <f>English!C71</f>
        <v>993</v>
      </c>
      <c r="D71" s="79">
        <f>English!D71</f>
        <v>4927</v>
      </c>
      <c r="E71" s="79">
        <f>English!E71</f>
        <v>4289</v>
      </c>
      <c r="F71" s="79">
        <f>English!F71</f>
        <v>75469</v>
      </c>
      <c r="G71" s="79">
        <f>English!G71</f>
        <v>135096</v>
      </c>
      <c r="H71" s="79">
        <f>English!H71</f>
        <v>11101</v>
      </c>
      <c r="I71" s="79">
        <f>English!I71</f>
        <v>8460</v>
      </c>
      <c r="J71" s="79">
        <f>English!J71</f>
        <v>41557</v>
      </c>
      <c r="K71" s="79">
        <f>English!K71</f>
        <v>48790</v>
      </c>
      <c r="L71" s="67">
        <f>English!L71</f>
        <v>333390</v>
      </c>
      <c r="M71" s="14"/>
    </row>
    <row r="72" spans="1:13" ht="18">
      <c r="A72" s="15" t="s">
        <v>101</v>
      </c>
      <c r="B72" s="68">
        <f>English!B72</f>
        <v>944</v>
      </c>
      <c r="C72" s="68">
        <f>English!C72</f>
        <v>862</v>
      </c>
      <c r="D72" s="68">
        <f>English!D72</f>
        <v>1586</v>
      </c>
      <c r="E72" s="68">
        <f>English!E72</f>
        <v>1410</v>
      </c>
      <c r="F72" s="68">
        <f>English!F72</f>
        <v>21148</v>
      </c>
      <c r="G72" s="68">
        <f>English!G72</f>
        <v>31082</v>
      </c>
      <c r="H72" s="68">
        <f>English!H72</f>
        <v>3164</v>
      </c>
      <c r="I72" s="68">
        <f>English!I72</f>
        <v>2555</v>
      </c>
      <c r="J72" s="68">
        <f>English!J72</f>
        <v>12374</v>
      </c>
      <c r="K72" s="68">
        <f>English!K72</f>
        <v>10433</v>
      </c>
      <c r="L72" s="84">
        <f>English!L72</f>
        <v>85689</v>
      </c>
      <c r="M72" s="14"/>
    </row>
    <row r="73" spans="1:13">
      <c r="A73" s="15" t="str">
        <f>IF(ISBLANK(English!A73),"",English!A73)</f>
        <v>Total</v>
      </c>
      <c r="B73" s="65">
        <f>English!B73</f>
        <v>2931</v>
      </c>
      <c r="C73" s="65">
        <f>English!C73</f>
        <v>1855</v>
      </c>
      <c r="D73" s="65">
        <f>English!D73</f>
        <v>6513</v>
      </c>
      <c r="E73" s="65">
        <f>English!E73</f>
        <v>5699</v>
      </c>
      <c r="F73" s="65">
        <f>English!F73</f>
        <v>96617</v>
      </c>
      <c r="G73" s="65">
        <f>English!G73</f>
        <v>166178</v>
      </c>
      <c r="H73" s="65">
        <f>English!H73</f>
        <v>14265</v>
      </c>
      <c r="I73" s="65">
        <f>English!I73</f>
        <v>11015</v>
      </c>
      <c r="J73" s="65">
        <f>English!J73</f>
        <v>53931</v>
      </c>
      <c r="K73" s="65">
        <f>English!K73</f>
        <v>59223</v>
      </c>
      <c r="L73" s="67">
        <f>English!L73</f>
        <v>419080</v>
      </c>
      <c r="M73" s="14"/>
    </row>
    <row r="74" spans="1:13" ht="16" thickBot="1">
      <c r="A74" s="51" t="str">
        <f>IF(ISBLANK(English!A74),"",English!A74)</f>
        <v/>
      </c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14"/>
    </row>
    <row r="75" spans="1:13" ht="16" thickTop="1">
      <c r="A75" s="17" t="str">
        <f>IF(ISBLANK(English!A75),"",English!A75)</f>
        <v/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14"/>
    </row>
    <row r="76" spans="1:13" ht="16.5">
      <c r="A76" s="10" t="s">
        <v>116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6"/>
      <c r="M76" s="14"/>
    </row>
    <row r="77" spans="1:13">
      <c r="A77" s="25" t="s">
        <v>70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29"/>
      <c r="M77" s="14"/>
    </row>
    <row r="78" spans="1:13">
      <c r="A78" s="15" t="s">
        <v>117</v>
      </c>
      <c r="B78" s="65">
        <f>English!B78</f>
        <v>390</v>
      </c>
      <c r="C78" s="65">
        <f>English!C78</f>
        <v>130</v>
      </c>
      <c r="D78" s="65">
        <f>English!D78</f>
        <v>760</v>
      </c>
      <c r="E78" s="65">
        <f>English!E78</f>
        <v>560</v>
      </c>
      <c r="F78" s="65">
        <f>English!F78</f>
        <v>6200</v>
      </c>
      <c r="G78" s="65">
        <f>English!G78</f>
        <v>10400</v>
      </c>
      <c r="H78" s="65">
        <f>English!H78</f>
        <v>910</v>
      </c>
      <c r="I78" s="65">
        <f>English!I78</f>
        <v>780</v>
      </c>
      <c r="J78" s="65">
        <f>English!J78</f>
        <v>3200</v>
      </c>
      <c r="K78" s="65">
        <f>English!K78</f>
        <v>3700</v>
      </c>
      <c r="L78" s="65">
        <f>English!L78</f>
        <v>27000</v>
      </c>
      <c r="M78" s="14"/>
    </row>
    <row r="79" spans="1:13">
      <c r="A79" s="15" t="s">
        <v>118</v>
      </c>
      <c r="B79" s="65">
        <f>English!B79</f>
        <v>120</v>
      </c>
      <c r="C79" s="65">
        <f>English!C79</f>
        <v>50</v>
      </c>
      <c r="D79" s="65">
        <f>English!D79</f>
        <v>290</v>
      </c>
      <c r="E79" s="65">
        <f>English!E79</f>
        <v>190</v>
      </c>
      <c r="F79" s="65">
        <f>English!F79</f>
        <v>2900</v>
      </c>
      <c r="G79" s="65">
        <f>English!G79</f>
        <v>5000</v>
      </c>
      <c r="H79" s="65">
        <f>English!H79</f>
        <v>410</v>
      </c>
      <c r="I79" s="65">
        <f>English!I79</f>
        <v>320</v>
      </c>
      <c r="J79" s="65">
        <f>English!J79</f>
        <v>1800</v>
      </c>
      <c r="K79" s="65">
        <f>English!K79</f>
        <v>1300</v>
      </c>
      <c r="L79" s="65">
        <f>English!L79</f>
        <v>12000</v>
      </c>
      <c r="M79" s="14"/>
    </row>
    <row r="80" spans="1:13">
      <c r="A80" s="15" t="str">
        <f>IF(ISBLANK(English!A80),"",English!A80)</f>
        <v/>
      </c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14"/>
    </row>
    <row r="81" spans="1:13">
      <c r="A81" s="11" t="s">
        <v>119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14"/>
    </row>
    <row r="82" spans="1:13">
      <c r="A82" s="15" t="s">
        <v>117</v>
      </c>
      <c r="B82" s="65">
        <f>English!B82</f>
        <v>72</v>
      </c>
      <c r="C82" s="65">
        <f>English!C82</f>
        <v>79</v>
      </c>
      <c r="D82" s="65">
        <f>English!D82</f>
        <v>75</v>
      </c>
      <c r="E82" s="65">
        <f>English!E82</f>
        <v>76</v>
      </c>
      <c r="F82" s="65">
        <f>English!F82</f>
        <v>69</v>
      </c>
      <c r="G82" s="65">
        <f>English!G82</f>
        <v>75</v>
      </c>
      <c r="H82" s="65">
        <f>English!H82</f>
        <v>74</v>
      </c>
      <c r="I82" s="65">
        <f>English!I82</f>
        <v>74</v>
      </c>
      <c r="J82" s="65">
        <f>English!J82</f>
        <v>76</v>
      </c>
      <c r="K82" s="65">
        <f>English!K82</f>
        <v>73</v>
      </c>
      <c r="L82" s="65">
        <f>English!L82</f>
        <v>74</v>
      </c>
      <c r="M82" s="14"/>
    </row>
    <row r="83" spans="1:13">
      <c r="A83" s="15" t="s">
        <v>118</v>
      </c>
      <c r="B83" s="65">
        <f>English!B83</f>
        <v>22</v>
      </c>
      <c r="C83" s="65">
        <f>English!C83</f>
        <v>18</v>
      </c>
      <c r="D83" s="65">
        <f>English!D83</f>
        <v>22</v>
      </c>
      <c r="E83" s="65">
        <f>English!E83</f>
        <v>20</v>
      </c>
      <c r="F83" s="65">
        <f>English!F83</f>
        <v>25</v>
      </c>
      <c r="G83" s="65">
        <f>English!G83</f>
        <v>22</v>
      </c>
      <c r="H83" s="65">
        <f>English!H83</f>
        <v>21</v>
      </c>
      <c r="I83" s="65">
        <f>English!I83</f>
        <v>20</v>
      </c>
      <c r="J83" s="65">
        <f>English!J83</f>
        <v>19</v>
      </c>
      <c r="K83" s="65">
        <f>English!K83</f>
        <v>22</v>
      </c>
      <c r="L83" s="65">
        <f>English!L83</f>
        <v>22</v>
      </c>
      <c r="M83" s="14"/>
    </row>
    <row r="84" spans="1:13" ht="18">
      <c r="A84" s="15" t="s">
        <v>95</v>
      </c>
      <c r="B84" s="86">
        <f>English!B84</f>
        <v>5</v>
      </c>
      <c r="C84" s="86">
        <f>English!C84</f>
        <v>3</v>
      </c>
      <c r="D84" s="86">
        <f>English!D84</f>
        <v>3</v>
      </c>
      <c r="E84" s="86">
        <f>English!E84</f>
        <v>4</v>
      </c>
      <c r="F84" s="86">
        <f>English!F84</f>
        <v>5</v>
      </c>
      <c r="G84" s="86">
        <f>English!G84</f>
        <v>4</v>
      </c>
      <c r="H84" s="86">
        <f>English!H84</f>
        <v>6</v>
      </c>
      <c r="I84" s="86">
        <f>English!I84</f>
        <v>5</v>
      </c>
      <c r="J84" s="86">
        <f>English!J84</f>
        <v>4</v>
      </c>
      <c r="K84" s="86">
        <f>English!K84</f>
        <v>5</v>
      </c>
      <c r="L84" s="86">
        <f>English!L84</f>
        <v>4</v>
      </c>
      <c r="M84" s="14"/>
    </row>
    <row r="85" spans="1:13">
      <c r="A85" s="15" t="str">
        <f>IF(ISBLANK(English!A85),"",English!A85)</f>
        <v xml:space="preserve">Total </v>
      </c>
      <c r="B85" s="65">
        <f>English!B85</f>
        <v>99</v>
      </c>
      <c r="C85" s="65">
        <f>English!C85</f>
        <v>100</v>
      </c>
      <c r="D85" s="65">
        <f>English!D85</f>
        <v>100</v>
      </c>
      <c r="E85" s="65">
        <f>English!E85</f>
        <v>100</v>
      </c>
      <c r="F85" s="65">
        <f>English!F85</f>
        <v>99</v>
      </c>
      <c r="G85" s="65">
        <f>English!G85</f>
        <v>101</v>
      </c>
      <c r="H85" s="65">
        <f>English!H85</f>
        <v>101</v>
      </c>
      <c r="I85" s="65">
        <f>English!I85</f>
        <v>99</v>
      </c>
      <c r="J85" s="65">
        <f>English!J85</f>
        <v>99</v>
      </c>
      <c r="K85" s="65">
        <f>English!K85</f>
        <v>100</v>
      </c>
      <c r="L85" s="65">
        <f>English!L85</f>
        <v>100</v>
      </c>
      <c r="M85" s="14"/>
    </row>
    <row r="86" spans="1:13" ht="16" thickBot="1">
      <c r="A86" s="15" t="str">
        <f>IF(ISBLANK(English!A86),"",English!A86)</f>
        <v/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6"/>
      <c r="M86" s="14"/>
    </row>
    <row r="87" spans="1:13" ht="16" thickTop="1">
      <c r="A87" s="58" t="str">
        <f>IF(ISBLANK(English!A87),"",English!A87)</f>
        <v/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14"/>
    </row>
    <row r="88" spans="1:13" ht="16.5">
      <c r="A88" s="10" t="s">
        <v>120</v>
      </c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41"/>
    </row>
    <row r="89" spans="1:13">
      <c r="A89" s="25" t="s">
        <v>99</v>
      </c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8"/>
      <c r="M89" s="42"/>
    </row>
    <row r="90" spans="1:13">
      <c r="A90" s="15" t="s">
        <v>100</v>
      </c>
      <c r="B90" s="65">
        <f>English!B90</f>
        <v>182</v>
      </c>
      <c r="C90" s="65">
        <f>English!C90</f>
        <v>86</v>
      </c>
      <c r="D90" s="65">
        <f>English!D90</f>
        <v>391</v>
      </c>
      <c r="E90" s="65">
        <f>English!E90</f>
        <v>423</v>
      </c>
      <c r="F90" s="65">
        <f>English!F90</f>
        <v>4284</v>
      </c>
      <c r="G90" s="65">
        <f>English!G90</f>
        <v>9376</v>
      </c>
      <c r="H90" s="65">
        <f>English!H90</f>
        <v>571</v>
      </c>
      <c r="I90" s="65">
        <f>English!I90</f>
        <v>607</v>
      </c>
      <c r="J90" s="65">
        <f>English!J90</f>
        <v>2391</v>
      </c>
      <c r="K90" s="65">
        <f>English!K90</f>
        <v>3761</v>
      </c>
      <c r="L90" s="65">
        <f>English!L90</f>
        <v>22257</v>
      </c>
      <c r="M90" s="44"/>
    </row>
    <row r="91" spans="1:13" ht="18">
      <c r="A91" s="15" t="s">
        <v>101</v>
      </c>
      <c r="B91" s="68">
        <f>English!B91</f>
        <v>78</v>
      </c>
      <c r="C91" s="68">
        <f>English!C91</f>
        <v>18</v>
      </c>
      <c r="D91" s="68">
        <f>English!D91</f>
        <v>134</v>
      </c>
      <c r="E91" s="68">
        <f>English!E91</f>
        <v>105</v>
      </c>
      <c r="F91" s="68">
        <f>English!F91</f>
        <v>1178</v>
      </c>
      <c r="G91" s="68">
        <f>English!G91</f>
        <v>1673</v>
      </c>
      <c r="H91" s="68">
        <f>English!H91</f>
        <v>205</v>
      </c>
      <c r="I91" s="68">
        <f>English!I91</f>
        <v>193</v>
      </c>
      <c r="J91" s="68">
        <f>English!J91</f>
        <v>568</v>
      </c>
      <c r="K91" s="68">
        <f>English!K91</f>
        <v>520</v>
      </c>
      <c r="L91" s="68">
        <f>English!L91</f>
        <v>4697</v>
      </c>
      <c r="M91" s="44"/>
    </row>
    <row r="92" spans="1:13">
      <c r="A92" s="15" t="str">
        <f>IF(ISBLANK(English!A92),"",English!A92)</f>
        <v>Total</v>
      </c>
      <c r="B92" s="65">
        <f>English!B92</f>
        <v>260</v>
      </c>
      <c r="C92" s="65">
        <f>English!C92</f>
        <v>104</v>
      </c>
      <c r="D92" s="65">
        <f>English!D92</f>
        <v>525</v>
      </c>
      <c r="E92" s="65">
        <f>English!E92</f>
        <v>528</v>
      </c>
      <c r="F92" s="65">
        <f>English!F92</f>
        <v>5462</v>
      </c>
      <c r="G92" s="65">
        <f>English!G92</f>
        <v>11049</v>
      </c>
      <c r="H92" s="65">
        <f>English!H92</f>
        <v>776</v>
      </c>
      <c r="I92" s="65">
        <f>English!I92</f>
        <v>800</v>
      </c>
      <c r="J92" s="65">
        <f>English!J92</f>
        <v>2959</v>
      </c>
      <c r="K92" s="65">
        <f>English!K92</f>
        <v>4281</v>
      </c>
      <c r="L92" s="65">
        <f>English!L92</f>
        <v>26954</v>
      </c>
      <c r="M92" s="44"/>
    </row>
    <row r="93" spans="1:13">
      <c r="A93" s="25" t="s">
        <v>102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5"/>
      <c r="M93" s="42"/>
    </row>
    <row r="94" spans="1:13">
      <c r="A94" s="15" t="s">
        <v>100</v>
      </c>
      <c r="B94" s="65">
        <f>English!B94</f>
        <v>75</v>
      </c>
      <c r="C94" s="65">
        <f>English!C94</f>
        <v>22</v>
      </c>
      <c r="D94" s="65">
        <f>English!D94</f>
        <v>120</v>
      </c>
      <c r="E94" s="65">
        <f>English!E94</f>
        <v>140</v>
      </c>
      <c r="F94" s="65">
        <f>English!F94</f>
        <v>1266</v>
      </c>
      <c r="G94" s="65">
        <f>English!G94</f>
        <v>1659</v>
      </c>
      <c r="H94" s="65">
        <f>English!H94</f>
        <v>147</v>
      </c>
      <c r="I94" s="65">
        <f>English!I94</f>
        <v>210</v>
      </c>
      <c r="J94" s="65">
        <f>English!J94</f>
        <v>781</v>
      </c>
      <c r="K94" s="65">
        <f>English!K94</f>
        <v>701</v>
      </c>
      <c r="L94" s="65">
        <f>English!L94</f>
        <v>5224</v>
      </c>
      <c r="M94" s="44"/>
    </row>
    <row r="95" spans="1:13">
      <c r="A95" s="15" t="s">
        <v>103</v>
      </c>
      <c r="B95" s="65">
        <f>English!B95</f>
        <v>426</v>
      </c>
      <c r="C95" s="65">
        <f>English!C95</f>
        <v>97</v>
      </c>
      <c r="D95" s="65">
        <f>English!D95</f>
        <v>629</v>
      </c>
      <c r="E95" s="65">
        <f>English!E95</f>
        <v>472</v>
      </c>
      <c r="F95" s="65">
        <f>English!F95</f>
        <v>8180</v>
      </c>
      <c r="G95" s="65">
        <f>English!G95</f>
        <v>11570</v>
      </c>
      <c r="H95" s="65">
        <f>English!H95</f>
        <v>746</v>
      </c>
      <c r="I95" s="65">
        <f>English!I95</f>
        <v>823</v>
      </c>
      <c r="J95" s="65">
        <f>English!J95</f>
        <v>3115</v>
      </c>
      <c r="K95" s="65">
        <f>English!K95</f>
        <v>3269</v>
      </c>
      <c r="L95" s="65">
        <f>English!L95</f>
        <v>29508</v>
      </c>
      <c r="M95" s="44"/>
    </row>
    <row r="96" spans="1:13" ht="18">
      <c r="A96" s="15" t="s">
        <v>104</v>
      </c>
      <c r="B96" s="68">
        <f>English!B96</f>
        <v>185</v>
      </c>
      <c r="C96" s="68">
        <f>English!C96</f>
        <v>97</v>
      </c>
      <c r="D96" s="68">
        <f>English!D96</f>
        <v>843</v>
      </c>
      <c r="E96" s="68">
        <f>English!E96</f>
        <v>599</v>
      </c>
      <c r="F96" s="68">
        <f>English!F96</f>
        <v>2110</v>
      </c>
      <c r="G96" s="68">
        <f>English!G96</f>
        <v>9253</v>
      </c>
      <c r="H96" s="68">
        <f>English!H96</f>
        <v>581</v>
      </c>
      <c r="I96" s="68">
        <f>English!I96</f>
        <v>469</v>
      </c>
      <c r="J96" s="68">
        <f>English!J96</f>
        <v>3370</v>
      </c>
      <c r="K96" s="68">
        <f>English!K96</f>
        <v>3646</v>
      </c>
      <c r="L96" s="68">
        <f>English!L96</f>
        <v>21209</v>
      </c>
      <c r="M96" s="44"/>
    </row>
    <row r="97" spans="1:13">
      <c r="A97" s="15" t="str">
        <f>IF(ISBLANK(English!A97),"",English!A97)</f>
        <v>Total</v>
      </c>
      <c r="B97" s="65">
        <f>English!B97</f>
        <v>686</v>
      </c>
      <c r="C97" s="65">
        <f>English!C97</f>
        <v>216</v>
      </c>
      <c r="D97" s="65">
        <f>English!D97</f>
        <v>1592</v>
      </c>
      <c r="E97" s="65">
        <f>English!E97</f>
        <v>1211</v>
      </c>
      <c r="F97" s="65">
        <f>English!F97</f>
        <v>11556</v>
      </c>
      <c r="G97" s="65">
        <f>English!G97</f>
        <v>22482</v>
      </c>
      <c r="H97" s="65">
        <f>English!H97</f>
        <v>1474</v>
      </c>
      <c r="I97" s="65">
        <f>English!I97</f>
        <v>1502</v>
      </c>
      <c r="J97" s="65">
        <f>English!J97</f>
        <v>7266</v>
      </c>
      <c r="K97" s="65">
        <f>English!K97</f>
        <v>7616</v>
      </c>
      <c r="L97" s="65">
        <f>English!L97</f>
        <v>55941</v>
      </c>
      <c r="M97" s="44"/>
    </row>
    <row r="98" spans="1:13">
      <c r="A98" s="25" t="s">
        <v>105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5"/>
      <c r="M98" s="42"/>
    </row>
    <row r="99" spans="1:13">
      <c r="A99" s="15" t="s">
        <v>106</v>
      </c>
      <c r="B99" s="65">
        <f>English!B99</f>
        <v>92</v>
      </c>
      <c r="C99" s="65">
        <f>English!C99</f>
        <v>67</v>
      </c>
      <c r="D99" s="65">
        <f>English!D99</f>
        <v>531</v>
      </c>
      <c r="E99" s="65">
        <f>English!E99</f>
        <v>357</v>
      </c>
      <c r="F99" s="65">
        <f>English!F99</f>
        <v>5048</v>
      </c>
      <c r="G99" s="65">
        <f>English!G99</f>
        <v>7654</v>
      </c>
      <c r="H99" s="65">
        <f>English!H99</f>
        <v>526</v>
      </c>
      <c r="I99" s="65">
        <f>English!I99</f>
        <v>580</v>
      </c>
      <c r="J99" s="65">
        <f>English!J99</f>
        <v>1558</v>
      </c>
      <c r="K99" s="65">
        <f>English!K99</f>
        <v>2199</v>
      </c>
      <c r="L99" s="65">
        <f>English!L99</f>
        <v>18667</v>
      </c>
      <c r="M99" s="44"/>
    </row>
    <row r="100" spans="1:13" ht="18">
      <c r="A100" s="15" t="s">
        <v>107</v>
      </c>
      <c r="B100" s="68">
        <f>English!B100</f>
        <v>665</v>
      </c>
      <c r="C100" s="68">
        <f>English!C100</f>
        <v>188</v>
      </c>
      <c r="D100" s="68">
        <f>English!D100</f>
        <v>413</v>
      </c>
      <c r="E100" s="68">
        <f>English!E100</f>
        <v>827</v>
      </c>
      <c r="F100" s="68">
        <f>English!F100</f>
        <v>10602</v>
      </c>
      <c r="G100" s="68">
        <f>English!G100</f>
        <v>19313</v>
      </c>
      <c r="H100" s="68">
        <f>English!H100</f>
        <v>1089</v>
      </c>
      <c r="I100" s="68">
        <f>English!I100</f>
        <v>572</v>
      </c>
      <c r="J100" s="68">
        <f>English!J100</f>
        <v>4748</v>
      </c>
      <c r="K100" s="68">
        <f>English!K100</f>
        <v>4641</v>
      </c>
      <c r="L100" s="68">
        <f>English!L100</f>
        <v>43536</v>
      </c>
      <c r="M100" s="44"/>
    </row>
    <row r="101" spans="1:13" ht="18">
      <c r="A101" s="15" t="str">
        <f>IF(ISBLANK(English!A101),"",English!A101)</f>
        <v>Total</v>
      </c>
      <c r="B101" s="86">
        <f>English!B101</f>
        <v>757</v>
      </c>
      <c r="C101" s="86">
        <f>English!C101</f>
        <v>255</v>
      </c>
      <c r="D101" s="86">
        <f>English!D101</f>
        <v>944</v>
      </c>
      <c r="E101" s="86">
        <f>English!E101</f>
        <v>1184</v>
      </c>
      <c r="F101" s="86">
        <f>English!F101</f>
        <v>15650</v>
      </c>
      <c r="G101" s="86">
        <f>English!G101</f>
        <v>26967</v>
      </c>
      <c r="H101" s="86">
        <f>English!H101</f>
        <v>1615</v>
      </c>
      <c r="I101" s="86">
        <f>English!I101</f>
        <v>1152</v>
      </c>
      <c r="J101" s="86">
        <f>English!J101</f>
        <v>6306</v>
      </c>
      <c r="K101" s="86">
        <f>English!K101</f>
        <v>6840</v>
      </c>
      <c r="L101" s="86">
        <f>English!L101</f>
        <v>62203</v>
      </c>
      <c r="M101" s="44"/>
    </row>
    <row r="102" spans="1:13" ht="18.75" customHeight="1">
      <c r="A102" s="25" t="s">
        <v>121</v>
      </c>
      <c r="B102" s="86">
        <f>English!B102</f>
        <v>1703</v>
      </c>
      <c r="C102" s="86">
        <f>English!C102</f>
        <v>575</v>
      </c>
      <c r="D102" s="86">
        <f>English!D102</f>
        <v>3061</v>
      </c>
      <c r="E102" s="86">
        <f>English!E102</f>
        <v>2923</v>
      </c>
      <c r="F102" s="86">
        <f>English!F102</f>
        <v>32668</v>
      </c>
      <c r="G102" s="86">
        <f>English!G102</f>
        <v>60498</v>
      </c>
      <c r="H102" s="86">
        <f>English!H102</f>
        <v>3865</v>
      </c>
      <c r="I102" s="86">
        <f>English!I102</f>
        <v>3454</v>
      </c>
      <c r="J102" s="86">
        <f>English!J102</f>
        <v>16531</v>
      </c>
      <c r="K102" s="86">
        <f>English!K102</f>
        <v>18737</v>
      </c>
      <c r="L102" s="86">
        <f>English!L102</f>
        <v>145098</v>
      </c>
      <c r="M102" s="44"/>
    </row>
    <row r="103" spans="1:13" ht="16" thickBot="1">
      <c r="A103" s="51" t="str">
        <f>IF(ISBLANK(English!A103),"",English!A103)</f>
        <v/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47"/>
      <c r="M103" s="14"/>
    </row>
    <row r="104" spans="1:13" s="91" customFormat="1" ht="25" customHeight="1" thickTop="1">
      <c r="A104" s="92" t="s">
        <v>122</v>
      </c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90" t="str">
        <f>IF(ISBLANK(English!L104),"",English!L104)</f>
        <v/>
      </c>
    </row>
    <row r="138" spans="1:1">
      <c r="A138" s="3" t="str">
        <f>IF(ISBLANK(English!A111),"",English!A111)</f>
        <v/>
      </c>
    </row>
    <row r="139" spans="1:1">
      <c r="A139" s="3" t="str">
        <f>IF(ISBLANK(English!A112),"",English!A112)</f>
        <v/>
      </c>
    </row>
    <row r="140" spans="1:1">
      <c r="A140" s="3" t="str">
        <f>IF(ISBLANK(English!A113),"",English!A113)</f>
        <v/>
      </c>
    </row>
    <row r="141" spans="1:1">
      <c r="A141" s="3" t="str">
        <f>IF(ISBLANK(English!A114),"",English!A114)</f>
        <v/>
      </c>
    </row>
    <row r="142" spans="1:1">
      <c r="A142" s="3" t="str">
        <f>IF(ISBLANK(English!A115),"",English!A115)</f>
        <v/>
      </c>
    </row>
    <row r="143" spans="1:1">
      <c r="A143" s="3" t="str">
        <f>IF(ISBLANK(English!A116),"",English!A116)</f>
        <v/>
      </c>
    </row>
    <row r="144" spans="1:1">
      <c r="A144" s="3" t="str">
        <f>IF(ISBLANK(English!A117),"",English!A117)</f>
        <v/>
      </c>
    </row>
    <row r="145" spans="1:1">
      <c r="A145" s="3" t="str">
        <f>IF(ISBLANK(English!A118),"",English!A118)</f>
        <v/>
      </c>
    </row>
    <row r="146" spans="1:1">
      <c r="A146" s="3" t="str">
        <f>IF(ISBLANK(English!A119),"",English!A119)</f>
        <v/>
      </c>
    </row>
    <row r="147" spans="1:1">
      <c r="A147" s="3" t="str">
        <f>IF(ISBLANK(English!A120),"",English!A120)</f>
        <v/>
      </c>
    </row>
  </sheetData>
  <pageMargins left="0.70866141732283472" right="0.70866141732283472" top="0.74803149606299213" bottom="0.74803149606299213" header="0.31496062992125984" footer="0.31496062992125984"/>
  <pageSetup scale="55" fitToHeight="2" orientation="landscape" r:id="rId1"/>
  <rowBreaks count="1" manualBreakCount="1">
    <brk id="56" max="11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d9c044-70b5-480d-aae9-6ae987ddc446">
      <Terms xmlns="http://schemas.microsoft.com/office/infopath/2007/PartnerControls"/>
    </lcf76f155ced4ddcb4097134ff3c332f>
    <TaxCatchAll xmlns="61b91673-90ca-450f-9803-f5921406cb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C6CD76925A3B41BCF30CBEE8F6AB87" ma:contentTypeVersion="15" ma:contentTypeDescription="Create a new document." ma:contentTypeScope="" ma:versionID="71e3f773b7742480a44536749e6829c8">
  <xsd:schema xmlns:xsd="http://www.w3.org/2001/XMLSchema" xmlns:xs="http://www.w3.org/2001/XMLSchema" xmlns:p="http://schemas.microsoft.com/office/2006/metadata/properties" xmlns:ns2="97d9c044-70b5-480d-aae9-6ae987ddc446" xmlns:ns3="61b91673-90ca-450f-9803-f5921406cb65" targetNamespace="http://schemas.microsoft.com/office/2006/metadata/properties" ma:root="true" ma:fieldsID="b046abb590ae98f02f21fa22e5e969a2" ns2:_="" ns3:_="">
    <xsd:import namespace="97d9c044-70b5-480d-aae9-6ae987ddc446"/>
    <xsd:import namespace="61b91673-90ca-450f-9803-f5921406cb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9c044-70b5-480d-aae9-6ae987ddc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dc45cb2-41fc-49af-94b7-2f824a1b2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91673-90ca-450f-9803-f5921406cb6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11af75b-9d9a-4f61-9d77-aa7d44a01902}" ma:internalName="TaxCatchAll" ma:showField="CatchAllData" ma:web="61b91673-90ca-450f-9803-f5921406cb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7999D2-3796-4583-B5B1-12610A5EE225}">
  <ds:schemaRefs>
    <ds:schemaRef ds:uri="http://schemas.microsoft.com/office/2006/metadata/properties"/>
    <ds:schemaRef ds:uri="http://schemas.microsoft.com/office/infopath/2007/PartnerControls"/>
    <ds:schemaRef ds:uri="97d9c044-70b5-480d-aae9-6ae987ddc446"/>
    <ds:schemaRef ds:uri="61b91673-90ca-450f-9803-f5921406cb65"/>
  </ds:schemaRefs>
</ds:datastoreItem>
</file>

<file path=customXml/itemProps2.xml><?xml version="1.0" encoding="utf-8"?>
<ds:datastoreItem xmlns:ds="http://schemas.openxmlformats.org/officeDocument/2006/customXml" ds:itemID="{1F20B320-7DE5-4D97-B34C-814999D5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9c044-70b5-480d-aae9-6ae987ddc446"/>
    <ds:schemaRef ds:uri="61b91673-90ca-450f-9803-f5921406c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CC1D6F-207E-48B2-B29C-EB64C79733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English</vt:lpstr>
      <vt:lpstr>Français</vt:lpstr>
      <vt:lpstr>English!Print_Area</vt:lpstr>
      <vt:lpstr>Français!Print_Area</vt:lpstr>
      <vt:lpstr>English!Print_Titles</vt:lpstr>
      <vt:lpstr>Français!Print_Titles</vt:lpstr>
    </vt:vector>
  </TitlesOfParts>
  <Manager/>
  <Company>CLHIA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NG</dc:creator>
  <cp:keywords/>
  <dc:description/>
  <cp:lastModifiedBy>Cindy Smith</cp:lastModifiedBy>
  <cp:revision/>
  <dcterms:created xsi:type="dcterms:W3CDTF">2016-03-21T19:38:03Z</dcterms:created>
  <dcterms:modified xsi:type="dcterms:W3CDTF">2023-09-28T14:34:15Z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0x010100F4C6CD76925A3B41BCF30CBEE8F6AB87</vt:lpwstr>
  </property>
  <property fmtid="{D5CDD505-2E9C-101B-9397-08002B2CF9AE}" pid="3" name="MediaServiceImageTags">
    <vt:lpwstr/>
  </property>
</Properties>
</file>