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uge\OneDrive\Documents\Bubu\CDC\Dowdy\"/>
    </mc:Choice>
  </mc:AlternateContent>
  <bookViews>
    <workbookView xWindow="0" yWindow="0" windowWidth="18720" windowHeight="6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4" i="1" l="1"/>
  <c r="K35" i="1"/>
  <c r="K30" i="1"/>
  <c r="K31" i="1"/>
  <c r="K32" i="1"/>
  <c r="K20" i="1" l="1"/>
  <c r="K21" i="1"/>
  <c r="K23" i="1"/>
  <c r="K24" i="1"/>
  <c r="K26" i="1"/>
  <c r="K27" i="1"/>
  <c r="K28" i="1"/>
  <c r="K14" i="1" l="1"/>
  <c r="K15" i="1"/>
  <c r="K16" i="1"/>
  <c r="K10" i="1"/>
  <c r="K11" i="1"/>
  <c r="K12" i="1"/>
  <c r="K3" i="1"/>
  <c r="K4" i="1"/>
  <c r="K6" i="1"/>
  <c r="K7" i="1"/>
  <c r="K8" i="1"/>
</calcChain>
</file>

<file path=xl/sharedStrings.xml><?xml version="1.0" encoding="utf-8"?>
<sst xmlns="http://schemas.openxmlformats.org/spreadsheetml/2006/main" count="27" uniqueCount="14">
  <si>
    <t>Standard of care sensitivity (smear-negative)</t>
  </si>
  <si>
    <t>sn_smneg</t>
  </si>
  <si>
    <t>mort_tb</t>
  </si>
  <si>
    <t>Rapid test</t>
  </si>
  <si>
    <t>sn_pos</t>
  </si>
  <si>
    <t>Reduction in TB mortality(%)</t>
  </si>
  <si>
    <t>Intervention sensitivity (smear-negative)</t>
  </si>
  <si>
    <t>sn_smpos</t>
  </si>
  <si>
    <t>Standard of care sensitivity (smear-positive)</t>
  </si>
  <si>
    <t>Intervention sensitivity (smear-positve)</t>
  </si>
  <si>
    <t>TB culture</t>
  </si>
  <si>
    <t>Proportion of patients returning for results</t>
  </si>
  <si>
    <t xml:space="preserve">TB culture </t>
  </si>
  <si>
    <t>Diagnostic delay for results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</si>
</sst>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6" workbookViewId="0">
      <selection activeCell="K27" sqref="K27"/>
    </sheetView>
  </sheetViews>
  <sheetFormatPr defaultRowHeight="14.5" x14ac:dyDescent="0.35"/>
  <cols>
    <col min="1" max="1" width="37.7265625" bestFit="1" customWidth="1"/>
    <col min="2" max="3" width="8.90625" customWidth="1"/>
    <col min="4" max="4" width="9.1796875" bestFit="1" customWidth="1"/>
    <col min="6" max="6" width="9.6328125" bestFit="1" customWidth="1"/>
    <col min="7" max="7" width="9.1796875" bestFit="1" customWidth="1"/>
    <col min="11" max="11" width="24.7265625" bestFit="1" customWidth="1"/>
  </cols>
  <sheetData>
    <row r="1" spans="1:11" x14ac:dyDescent="0.35">
      <c r="A1" t="s">
        <v>0</v>
      </c>
      <c r="B1" t="s">
        <v>1</v>
      </c>
      <c r="C1" t="s">
        <v>7</v>
      </c>
      <c r="D1" t="s">
        <v>2</v>
      </c>
      <c r="F1" t="s">
        <v>3</v>
      </c>
      <c r="G1" t="s">
        <v>1</v>
      </c>
      <c r="H1" t="s">
        <v>4</v>
      </c>
      <c r="I1" t="s">
        <v>2</v>
      </c>
      <c r="K1" t="s">
        <v>5</v>
      </c>
    </row>
    <row r="2" spans="1:11" x14ac:dyDescent="0.35">
      <c r="B2">
        <v>0.05</v>
      </c>
      <c r="C2">
        <v>0.8</v>
      </c>
      <c r="D2">
        <v>331.2783</v>
      </c>
      <c r="G2">
        <v>0.5</v>
      </c>
      <c r="H2">
        <v>0.98</v>
      </c>
      <c r="I2">
        <v>187</v>
      </c>
      <c r="K2">
        <f>1-I2/D2</f>
        <v>0.43551992388272942</v>
      </c>
    </row>
    <row r="3" spans="1:11" x14ac:dyDescent="0.35">
      <c r="B3">
        <v>0.25</v>
      </c>
      <c r="C3">
        <v>0.8</v>
      </c>
      <c r="D3">
        <v>231.22710000000001</v>
      </c>
      <c r="G3">
        <v>0.5</v>
      </c>
      <c r="H3">
        <v>0.98</v>
      </c>
      <c r="I3">
        <v>187</v>
      </c>
      <c r="K3">
        <f t="shared" ref="K3:K35" si="0">1-I3/D3</f>
        <v>0.19127126534908756</v>
      </c>
    </row>
    <row r="4" spans="1:11" x14ac:dyDescent="0.35">
      <c r="B4">
        <v>0.5</v>
      </c>
      <c r="C4">
        <v>0.8</v>
      </c>
      <c r="D4">
        <v>198.1918</v>
      </c>
      <c r="G4">
        <v>0.5</v>
      </c>
      <c r="H4">
        <v>0.98</v>
      </c>
      <c r="I4">
        <v>187</v>
      </c>
      <c r="K4">
        <f t="shared" si="0"/>
        <v>5.6469541121277445E-2</v>
      </c>
    </row>
    <row r="6" spans="1:11" x14ac:dyDescent="0.35">
      <c r="A6" t="s">
        <v>6</v>
      </c>
      <c r="B6">
        <v>0.25</v>
      </c>
      <c r="C6">
        <v>0.8</v>
      </c>
      <c r="D6">
        <v>231.22710000000001</v>
      </c>
      <c r="F6" t="s">
        <v>3</v>
      </c>
      <c r="G6">
        <v>0.25</v>
      </c>
      <c r="H6">
        <v>0.98</v>
      </c>
      <c r="I6">
        <v>218.94329999999999</v>
      </c>
      <c r="K6">
        <f t="shared" si="0"/>
        <v>5.3124395886122389E-2</v>
      </c>
    </row>
    <row r="7" spans="1:11" x14ac:dyDescent="0.35">
      <c r="B7">
        <v>0.25</v>
      </c>
      <c r="C7">
        <v>0.8</v>
      </c>
      <c r="D7">
        <v>231.22710000000001</v>
      </c>
      <c r="G7">
        <v>0.5</v>
      </c>
      <c r="H7">
        <v>0.98</v>
      </c>
      <c r="I7">
        <v>187</v>
      </c>
      <c r="K7">
        <f t="shared" si="0"/>
        <v>0.19127126534908756</v>
      </c>
    </row>
    <row r="8" spans="1:11" x14ac:dyDescent="0.35">
      <c r="B8">
        <v>0.25</v>
      </c>
      <c r="C8">
        <v>0.8</v>
      </c>
      <c r="D8">
        <v>231.22710000000001</v>
      </c>
      <c r="G8">
        <v>0.75</v>
      </c>
      <c r="H8">
        <v>0.98</v>
      </c>
      <c r="I8">
        <v>171.03280000000001</v>
      </c>
      <c r="K8">
        <f t="shared" si="0"/>
        <v>0.26032545493153703</v>
      </c>
    </row>
    <row r="10" spans="1:11" x14ac:dyDescent="0.35">
      <c r="A10" t="s">
        <v>8</v>
      </c>
      <c r="B10">
        <v>0.25</v>
      </c>
      <c r="C10">
        <v>0.5</v>
      </c>
      <c r="D10">
        <v>266.08339999999998</v>
      </c>
      <c r="F10" t="s">
        <v>3</v>
      </c>
      <c r="G10">
        <v>0.5</v>
      </c>
      <c r="H10">
        <v>0.98</v>
      </c>
      <c r="I10">
        <v>187</v>
      </c>
      <c r="K10">
        <f t="shared" si="0"/>
        <v>0.29721282875970467</v>
      </c>
    </row>
    <row r="11" spans="1:11" x14ac:dyDescent="0.35">
      <c r="B11">
        <v>0.25</v>
      </c>
      <c r="C11">
        <v>0.8</v>
      </c>
      <c r="D11">
        <v>231.22710000000001</v>
      </c>
      <c r="G11">
        <v>0.5</v>
      </c>
      <c r="H11">
        <v>0.98</v>
      </c>
      <c r="I11">
        <v>187</v>
      </c>
      <c r="K11">
        <f t="shared" si="0"/>
        <v>0.19127126534908756</v>
      </c>
    </row>
    <row r="12" spans="1:11" x14ac:dyDescent="0.35">
      <c r="B12">
        <v>0.25</v>
      </c>
      <c r="C12">
        <v>1</v>
      </c>
      <c r="D12">
        <v>217.80709999999999</v>
      </c>
      <c r="G12">
        <v>0.5</v>
      </c>
      <c r="H12">
        <v>0.98</v>
      </c>
      <c r="I12">
        <v>187</v>
      </c>
      <c r="K12">
        <f t="shared" si="0"/>
        <v>0.14144212929697886</v>
      </c>
    </row>
    <row r="14" spans="1:11" x14ac:dyDescent="0.35">
      <c r="A14" t="s">
        <v>9</v>
      </c>
      <c r="B14">
        <v>0.25</v>
      </c>
      <c r="C14">
        <v>0.8</v>
      </c>
      <c r="D14">
        <v>231.22710000000001</v>
      </c>
      <c r="F14" t="s">
        <v>3</v>
      </c>
      <c r="G14">
        <v>0.5</v>
      </c>
      <c r="H14">
        <v>0.8</v>
      </c>
      <c r="I14">
        <v>198.1918</v>
      </c>
      <c r="K14">
        <f t="shared" si="0"/>
        <v>0.14286949929311921</v>
      </c>
    </row>
    <row r="15" spans="1:11" x14ac:dyDescent="0.35">
      <c r="B15">
        <v>0.25</v>
      </c>
      <c r="C15">
        <v>0.8</v>
      </c>
      <c r="D15">
        <v>231.22710000000001</v>
      </c>
      <c r="G15">
        <v>0.5</v>
      </c>
      <c r="H15">
        <v>0.98</v>
      </c>
      <c r="I15">
        <v>187</v>
      </c>
      <c r="K15">
        <f t="shared" si="0"/>
        <v>0.19127126534908756</v>
      </c>
    </row>
    <row r="16" spans="1:11" x14ac:dyDescent="0.35">
      <c r="B16">
        <v>0.25</v>
      </c>
      <c r="C16">
        <v>0.8</v>
      </c>
      <c r="D16">
        <v>231.22710000000001</v>
      </c>
      <c r="G16">
        <v>0.5</v>
      </c>
      <c r="H16">
        <v>1</v>
      </c>
      <c r="I16">
        <v>186.17140000000001</v>
      </c>
      <c r="K16">
        <f t="shared" si="0"/>
        <v>0.19485475534658347</v>
      </c>
    </row>
    <row r="18" spans="1:11" x14ac:dyDescent="0.35">
      <c r="A18" t="s">
        <v>10</v>
      </c>
    </row>
    <row r="20" spans="1:11" x14ac:dyDescent="0.35">
      <c r="A20" t="s">
        <v>0</v>
      </c>
      <c r="B20">
        <v>0.05</v>
      </c>
      <c r="C20">
        <v>0.8</v>
      </c>
      <c r="D20">
        <v>331.2783</v>
      </c>
      <c r="F20" t="s">
        <v>10</v>
      </c>
      <c r="G20">
        <v>0.85</v>
      </c>
      <c r="H20">
        <v>0.98</v>
      </c>
      <c r="I20">
        <v>186</v>
      </c>
      <c r="K20">
        <f t="shared" si="0"/>
        <v>0.43853853391544206</v>
      </c>
    </row>
    <row r="21" spans="1:11" x14ac:dyDescent="0.35">
      <c r="B21">
        <v>0.5</v>
      </c>
      <c r="C21">
        <v>0.8</v>
      </c>
      <c r="D21">
        <v>198.1918</v>
      </c>
      <c r="G21">
        <v>0.85</v>
      </c>
      <c r="H21">
        <v>0.98</v>
      </c>
      <c r="I21">
        <v>186</v>
      </c>
      <c r="K21">
        <f t="shared" si="0"/>
        <v>6.1515158548436366E-2</v>
      </c>
    </row>
    <row r="23" spans="1:11" x14ac:dyDescent="0.35">
      <c r="A23" t="s">
        <v>8</v>
      </c>
      <c r="B23">
        <v>0.25</v>
      </c>
      <c r="C23">
        <v>0.5</v>
      </c>
      <c r="D23">
        <v>266.08339999999998</v>
      </c>
      <c r="F23" t="s">
        <v>10</v>
      </c>
      <c r="G23">
        <v>0.85</v>
      </c>
      <c r="H23">
        <v>0.98</v>
      </c>
      <c r="I23">
        <v>186</v>
      </c>
      <c r="K23">
        <f t="shared" si="0"/>
        <v>0.30097104892676507</v>
      </c>
    </row>
    <row r="24" spans="1:11" x14ac:dyDescent="0.35">
      <c r="B24">
        <v>0.25</v>
      </c>
      <c r="C24">
        <v>1</v>
      </c>
      <c r="D24">
        <v>217.80709999999999</v>
      </c>
      <c r="G24">
        <v>0.85</v>
      </c>
      <c r="H24">
        <v>0.98</v>
      </c>
      <c r="I24">
        <v>186</v>
      </c>
      <c r="K24">
        <f t="shared" si="0"/>
        <v>0.14603334785688804</v>
      </c>
    </row>
    <row r="26" spans="1:11" x14ac:dyDescent="0.35">
      <c r="A26" t="s">
        <v>6</v>
      </c>
      <c r="B26">
        <v>0.25</v>
      </c>
      <c r="C26">
        <v>0.8</v>
      </c>
      <c r="D26">
        <v>231.22710000000001</v>
      </c>
      <c r="F26" t="s">
        <v>12</v>
      </c>
      <c r="G26">
        <v>0.5</v>
      </c>
      <c r="H26">
        <v>0.98</v>
      </c>
      <c r="I26">
        <v>210.1061</v>
      </c>
      <c r="K26">
        <f t="shared" si="0"/>
        <v>9.1343099489636037E-2</v>
      </c>
    </row>
    <row r="27" spans="1:11" x14ac:dyDescent="0.35">
      <c r="B27">
        <v>0.25</v>
      </c>
      <c r="C27">
        <v>0.8</v>
      </c>
      <c r="D27">
        <v>231.22710000000001</v>
      </c>
      <c r="G27">
        <v>0.85</v>
      </c>
      <c r="H27">
        <v>0.98</v>
      </c>
      <c r="I27">
        <v>186</v>
      </c>
      <c r="K27">
        <f t="shared" si="0"/>
        <v>0.19559601794080372</v>
      </c>
    </row>
    <row r="28" spans="1:11" x14ac:dyDescent="0.35">
      <c r="B28">
        <v>0.25</v>
      </c>
      <c r="C28">
        <v>0.8</v>
      </c>
      <c r="D28">
        <v>231.22710000000001</v>
      </c>
      <c r="G28">
        <v>1</v>
      </c>
      <c r="H28">
        <v>0.98</v>
      </c>
      <c r="I28">
        <v>179.68289999999999</v>
      </c>
      <c r="K28">
        <f t="shared" si="0"/>
        <v>0.22291591253793352</v>
      </c>
    </row>
    <row r="30" spans="1:11" x14ac:dyDescent="0.35">
      <c r="A30" t="s">
        <v>9</v>
      </c>
      <c r="B30">
        <v>0.25</v>
      </c>
      <c r="C30">
        <v>0.8</v>
      </c>
      <c r="D30">
        <v>231.22710000000001</v>
      </c>
      <c r="F30" t="s">
        <v>12</v>
      </c>
      <c r="G30">
        <v>0.85</v>
      </c>
      <c r="H30">
        <v>0.8</v>
      </c>
      <c r="I30">
        <v>197.3261</v>
      </c>
      <c r="K30">
        <f t="shared" si="0"/>
        <v>0.14661343761176782</v>
      </c>
    </row>
    <row r="31" spans="1:11" x14ac:dyDescent="0.35">
      <c r="B31">
        <v>0.25</v>
      </c>
      <c r="C31">
        <v>0.8</v>
      </c>
      <c r="D31">
        <v>231.22710000000001</v>
      </c>
      <c r="G31">
        <v>0.85</v>
      </c>
      <c r="H31">
        <v>0.98</v>
      </c>
      <c r="I31">
        <v>186</v>
      </c>
      <c r="K31">
        <f t="shared" si="0"/>
        <v>0.19559601794080372</v>
      </c>
    </row>
    <row r="32" spans="1:11" x14ac:dyDescent="0.35">
      <c r="B32">
        <v>0.25</v>
      </c>
      <c r="C32">
        <v>0.8</v>
      </c>
      <c r="D32">
        <v>231.22710000000001</v>
      </c>
      <c r="G32">
        <v>0.85</v>
      </c>
      <c r="H32">
        <v>1</v>
      </c>
      <c r="I32">
        <v>185.34119999999999</v>
      </c>
      <c r="K32">
        <f t="shared" si="0"/>
        <v>0.19844516494822628</v>
      </c>
    </row>
    <row r="34" spans="1:13" x14ac:dyDescent="0.35">
      <c r="A34" t="s">
        <v>13</v>
      </c>
      <c r="B34">
        <v>0.25</v>
      </c>
      <c r="C34">
        <v>0.8</v>
      </c>
      <c r="D34">
        <v>231.22710000000001</v>
      </c>
      <c r="F34">
        <v>10</v>
      </c>
      <c r="G34">
        <v>0.85</v>
      </c>
      <c r="H34">
        <v>0.98</v>
      </c>
      <c r="I34">
        <v>180.53299999999999</v>
      </c>
      <c r="K34">
        <f t="shared" si="0"/>
        <v>0.21923944035971565</v>
      </c>
      <c r="M34">
        <v>26.4</v>
      </c>
    </row>
    <row r="35" spans="1:13" x14ac:dyDescent="0.35">
      <c r="B35">
        <v>0.25</v>
      </c>
      <c r="C35">
        <v>0.8</v>
      </c>
      <c r="D35">
        <v>231.22710000000001</v>
      </c>
      <c r="F35">
        <v>60</v>
      </c>
      <c r="G35">
        <v>0.85</v>
      </c>
      <c r="H35">
        <v>0.98</v>
      </c>
      <c r="I35">
        <v>197.41470000000001</v>
      </c>
      <c r="K35">
        <f t="shared" si="0"/>
        <v>0.14623026453214172</v>
      </c>
      <c r="M35">
        <v>19.399999999999999</v>
      </c>
    </row>
    <row r="45" spans="1:13" x14ac:dyDescent="0.35">
      <c r="A45" t="s">
        <v>11</v>
      </c>
      <c r="F45" t="s">
        <v>10</v>
      </c>
      <c r="K45">
        <v>14.7</v>
      </c>
    </row>
    <row r="46" spans="1:13" x14ac:dyDescent="0.35">
      <c r="K46">
        <v>27.1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Temuge Enkhbaatar</dc:creator>
  <cp:lastModifiedBy>Temuge Enkhbaatar</cp:lastModifiedBy>
  <dcterms:created xsi:type="dcterms:W3CDTF">2014-07-01T02:16:22Z</dcterms:created>
  <dcterms:modified xsi:type="dcterms:W3CDTF">2014-07-02T12:27:16Z</dcterms:modified>
</cp:coreProperties>
</file>