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furn\Downloads\"/>
    </mc:Choice>
  </mc:AlternateContent>
  <xr:revisionPtr revIDLastSave="0" documentId="13_ncr:1_{64220B34-D8A9-4102-91C4-BF3BE88722C9}" xr6:coauthVersionLast="47" xr6:coauthVersionMax="47" xr10:uidLastSave="{00000000-0000-0000-0000-000000000000}"/>
  <bookViews>
    <workbookView xWindow="28695" yWindow="0" windowWidth="14610" windowHeight="16305" activeTab="1" xr2:uid="{00000000-000D-0000-FFFF-FFFF00000000}"/>
  </bookViews>
  <sheets>
    <sheet name="TSLA" sheetId="1" r:id="rId1"/>
    <sheet name="GOOGL" sheetId="2" r:id="rId2"/>
    <sheet name="Performance" sheetId="3" r:id="rId3"/>
    <sheet name="Sheet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1" i="2" l="1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245" i="2"/>
  <c r="G246" i="2"/>
  <c r="G247" i="2"/>
  <c r="G248" i="2"/>
  <c r="G249" i="2"/>
  <c r="G250" i="2"/>
  <c r="G251" i="2"/>
  <c r="G2" i="2"/>
  <c r="J10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G244" i="2" s="1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4" i="2"/>
  <c r="C3" i="2"/>
  <c r="D3" i="2" s="1"/>
  <c r="J9" i="2"/>
  <c r="J8" i="2"/>
  <c r="L8" i="2" s="1"/>
  <c r="J4" i="2"/>
  <c r="J3" i="2"/>
  <c r="G196" i="2" l="1"/>
  <c r="G243" i="2"/>
  <c r="G235" i="2"/>
  <c r="G227" i="2"/>
  <c r="G219" i="2"/>
  <c r="G211" i="2"/>
  <c r="G203" i="2"/>
  <c r="G195" i="2"/>
  <c r="G187" i="2"/>
  <c r="G212" i="2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G242" i="2"/>
  <c r="G234" i="2"/>
  <c r="G226" i="2"/>
  <c r="G218" i="2"/>
  <c r="G210" i="2"/>
  <c r="G202" i="2"/>
  <c r="G194" i="2"/>
  <c r="G186" i="2"/>
  <c r="G228" i="2"/>
  <c r="F3" i="2"/>
  <c r="G241" i="2"/>
  <c r="G233" i="2"/>
  <c r="G225" i="2"/>
  <c r="G217" i="2"/>
  <c r="G209" i="2"/>
  <c r="G201" i="2"/>
  <c r="G193" i="2"/>
  <c r="G185" i="2"/>
  <c r="G240" i="2"/>
  <c r="G232" i="2"/>
  <c r="G224" i="2"/>
  <c r="G216" i="2"/>
  <c r="G208" i="2"/>
  <c r="G200" i="2"/>
  <c r="G192" i="2"/>
  <c r="G184" i="2"/>
  <c r="G236" i="2"/>
  <c r="G188" i="2"/>
  <c r="G239" i="2"/>
  <c r="G231" i="2"/>
  <c r="G223" i="2"/>
  <c r="G215" i="2"/>
  <c r="G207" i="2"/>
  <c r="G199" i="2"/>
  <c r="G191" i="2"/>
  <c r="G183" i="2"/>
  <c r="G204" i="2"/>
  <c r="G238" i="2"/>
  <c r="G230" i="2"/>
  <c r="G222" i="2"/>
  <c r="G214" i="2"/>
  <c r="G206" i="2"/>
  <c r="G198" i="2"/>
  <c r="G190" i="2"/>
  <c r="G220" i="2"/>
  <c r="G237" i="2"/>
  <c r="G229" i="2"/>
  <c r="G221" i="2"/>
  <c r="G213" i="2"/>
  <c r="G205" i="2"/>
  <c r="G197" i="2"/>
  <c r="G189" i="2"/>
  <c r="L10" i="2"/>
  <c r="G3" i="2" l="1"/>
  <c r="F4" i="2"/>
  <c r="F5" i="2" l="1"/>
  <c r="G4" i="2"/>
  <c r="F6" i="2" l="1"/>
  <c r="G5" i="2"/>
  <c r="F7" i="2" l="1"/>
  <c r="G6" i="2"/>
  <c r="F8" i="2" l="1"/>
  <c r="G7" i="2"/>
  <c r="F9" i="2" l="1"/>
  <c r="G8" i="2"/>
  <c r="F10" i="2" l="1"/>
  <c r="G9" i="2"/>
  <c r="F11" i="2" l="1"/>
  <c r="G10" i="2"/>
  <c r="F12" i="2" l="1"/>
  <c r="G11" i="2"/>
  <c r="F13" i="2" l="1"/>
  <c r="G12" i="2"/>
  <c r="F14" i="2" l="1"/>
  <c r="G13" i="2"/>
  <c r="F15" i="2" l="1"/>
  <c r="G14" i="2"/>
  <c r="F16" i="2" l="1"/>
  <c r="G15" i="2"/>
  <c r="F17" i="2" l="1"/>
  <c r="G16" i="2"/>
  <c r="F18" i="2" l="1"/>
  <c r="G17" i="2"/>
  <c r="F19" i="2" l="1"/>
  <c r="G18" i="2"/>
  <c r="F20" i="2" l="1"/>
  <c r="G19" i="2"/>
  <c r="F21" i="2" l="1"/>
  <c r="G20" i="2"/>
  <c r="F22" i="2" l="1"/>
  <c r="G21" i="2"/>
  <c r="F23" i="2" l="1"/>
  <c r="G22" i="2"/>
  <c r="F24" i="2" l="1"/>
  <c r="G23" i="2"/>
  <c r="F25" i="2" l="1"/>
  <c r="G24" i="2"/>
  <c r="F26" i="2" l="1"/>
  <c r="G25" i="2"/>
  <c r="F27" i="2" l="1"/>
  <c r="G26" i="2"/>
  <c r="F28" i="2" l="1"/>
  <c r="G27" i="2"/>
  <c r="F29" i="2" l="1"/>
  <c r="G28" i="2"/>
  <c r="F30" i="2" l="1"/>
  <c r="G29" i="2"/>
  <c r="F31" i="2" l="1"/>
  <c r="G30" i="2"/>
  <c r="F32" i="2" l="1"/>
  <c r="G31" i="2"/>
  <c r="F33" i="2" l="1"/>
  <c r="G32" i="2"/>
  <c r="F34" i="2" l="1"/>
  <c r="G33" i="2"/>
  <c r="F35" i="2" l="1"/>
  <c r="G34" i="2"/>
  <c r="F36" i="2" l="1"/>
  <c r="G35" i="2"/>
  <c r="F37" i="2" l="1"/>
  <c r="G36" i="2"/>
  <c r="F38" i="2" l="1"/>
  <c r="G37" i="2"/>
  <c r="F39" i="2" l="1"/>
  <c r="G38" i="2"/>
  <c r="F40" i="2" l="1"/>
  <c r="G39" i="2"/>
  <c r="F41" i="2" l="1"/>
  <c r="G40" i="2"/>
  <c r="F42" i="2" l="1"/>
  <c r="G41" i="2"/>
  <c r="F43" i="2" l="1"/>
  <c r="G42" i="2"/>
  <c r="F44" i="2" l="1"/>
  <c r="G43" i="2"/>
  <c r="F45" i="2" l="1"/>
  <c r="G44" i="2"/>
  <c r="F46" i="2" l="1"/>
  <c r="G45" i="2"/>
  <c r="F47" i="2" l="1"/>
  <c r="G46" i="2"/>
  <c r="F48" i="2" l="1"/>
  <c r="G47" i="2"/>
  <c r="F49" i="2" l="1"/>
  <c r="G48" i="2"/>
  <c r="F50" i="2" l="1"/>
  <c r="G49" i="2"/>
  <c r="F51" i="2" l="1"/>
  <c r="G50" i="2"/>
  <c r="F52" i="2" l="1"/>
  <c r="G51" i="2"/>
  <c r="F53" i="2" l="1"/>
  <c r="G52" i="2"/>
  <c r="F54" i="2" l="1"/>
  <c r="G53" i="2"/>
  <c r="F55" i="2" l="1"/>
  <c r="G54" i="2"/>
  <c r="F56" i="2" l="1"/>
  <c r="G55" i="2"/>
  <c r="F57" i="2" l="1"/>
  <c r="G56" i="2"/>
  <c r="F58" i="2" l="1"/>
  <c r="G57" i="2"/>
  <c r="F59" i="2" l="1"/>
  <c r="G58" i="2"/>
  <c r="F60" i="2" l="1"/>
  <c r="G59" i="2"/>
  <c r="F61" i="2" l="1"/>
  <c r="G60" i="2"/>
  <c r="F62" i="2" l="1"/>
  <c r="G61" i="2"/>
  <c r="F63" i="2" l="1"/>
  <c r="G62" i="2"/>
  <c r="F64" i="2" l="1"/>
  <c r="G63" i="2"/>
  <c r="F65" i="2" l="1"/>
  <c r="G64" i="2"/>
  <c r="F66" i="2" l="1"/>
  <c r="G65" i="2"/>
  <c r="F67" i="2" l="1"/>
  <c r="G66" i="2"/>
  <c r="F68" i="2" l="1"/>
  <c r="G67" i="2"/>
  <c r="F69" i="2" l="1"/>
  <c r="G68" i="2"/>
  <c r="F70" i="2" l="1"/>
  <c r="G69" i="2"/>
  <c r="F71" i="2" l="1"/>
  <c r="G70" i="2"/>
  <c r="F72" i="2" l="1"/>
  <c r="G71" i="2"/>
  <c r="F73" i="2" l="1"/>
  <c r="G72" i="2"/>
  <c r="F74" i="2" l="1"/>
  <c r="G73" i="2"/>
  <c r="F75" i="2" l="1"/>
  <c r="G74" i="2"/>
  <c r="F76" i="2" l="1"/>
  <c r="G75" i="2"/>
  <c r="F77" i="2" l="1"/>
  <c r="G76" i="2"/>
  <c r="F78" i="2" l="1"/>
  <c r="G77" i="2"/>
  <c r="F79" i="2" l="1"/>
  <c r="G78" i="2"/>
  <c r="F80" i="2" l="1"/>
  <c r="G79" i="2"/>
  <c r="F81" i="2" l="1"/>
  <c r="G80" i="2"/>
  <c r="F82" i="2" l="1"/>
  <c r="G81" i="2"/>
  <c r="F83" i="2" l="1"/>
  <c r="G82" i="2"/>
  <c r="F84" i="2" l="1"/>
  <c r="G83" i="2"/>
  <c r="F85" i="2" l="1"/>
  <c r="G84" i="2"/>
  <c r="F86" i="2" l="1"/>
  <c r="G85" i="2"/>
  <c r="F87" i="2" l="1"/>
  <c r="G86" i="2"/>
  <c r="F88" i="2" l="1"/>
  <c r="G87" i="2"/>
  <c r="F89" i="2" l="1"/>
  <c r="G88" i="2"/>
  <c r="F90" i="2" l="1"/>
  <c r="G89" i="2"/>
  <c r="F91" i="2" l="1"/>
  <c r="G90" i="2"/>
  <c r="F92" i="2" l="1"/>
  <c r="G91" i="2"/>
  <c r="F93" i="2" l="1"/>
  <c r="G92" i="2"/>
  <c r="F94" i="2" l="1"/>
  <c r="G93" i="2"/>
  <c r="F95" i="2" l="1"/>
  <c r="G94" i="2"/>
  <c r="F96" i="2" l="1"/>
  <c r="G95" i="2"/>
  <c r="F97" i="2" l="1"/>
  <c r="G96" i="2"/>
  <c r="F98" i="2" l="1"/>
  <c r="G97" i="2"/>
  <c r="F99" i="2" l="1"/>
  <c r="G98" i="2"/>
  <c r="F100" i="2" l="1"/>
  <c r="G99" i="2"/>
  <c r="F101" i="2" l="1"/>
  <c r="G100" i="2"/>
  <c r="F102" i="2" l="1"/>
  <c r="G101" i="2"/>
  <c r="F103" i="2" l="1"/>
  <c r="G102" i="2"/>
  <c r="F104" i="2" l="1"/>
  <c r="G103" i="2"/>
  <c r="F105" i="2" l="1"/>
  <c r="G104" i="2"/>
  <c r="F106" i="2" l="1"/>
  <c r="G105" i="2"/>
  <c r="F107" i="2" l="1"/>
  <c r="G106" i="2"/>
  <c r="F108" i="2" l="1"/>
  <c r="G107" i="2"/>
  <c r="F109" i="2" l="1"/>
  <c r="G108" i="2"/>
  <c r="F110" i="2" l="1"/>
  <c r="G109" i="2"/>
  <c r="F111" i="2" l="1"/>
  <c r="G110" i="2"/>
  <c r="F112" i="2" l="1"/>
  <c r="G111" i="2"/>
  <c r="F113" i="2" l="1"/>
  <c r="G112" i="2"/>
  <c r="F114" i="2" l="1"/>
  <c r="G113" i="2"/>
  <c r="F115" i="2" l="1"/>
  <c r="G114" i="2"/>
  <c r="F116" i="2" l="1"/>
  <c r="G115" i="2"/>
  <c r="F117" i="2" l="1"/>
  <c r="G116" i="2"/>
  <c r="F118" i="2" l="1"/>
  <c r="G117" i="2"/>
  <c r="F119" i="2" l="1"/>
  <c r="G118" i="2"/>
  <c r="F120" i="2" l="1"/>
  <c r="G119" i="2"/>
  <c r="F121" i="2" l="1"/>
  <c r="G120" i="2"/>
  <c r="F122" i="2" l="1"/>
  <c r="G121" i="2"/>
  <c r="F123" i="2" l="1"/>
  <c r="G122" i="2"/>
  <c r="F124" i="2" l="1"/>
  <c r="G123" i="2"/>
  <c r="F125" i="2" l="1"/>
  <c r="G124" i="2"/>
  <c r="F126" i="2" l="1"/>
  <c r="G125" i="2"/>
  <c r="F127" i="2" l="1"/>
  <c r="G126" i="2"/>
  <c r="F128" i="2" l="1"/>
  <c r="G127" i="2"/>
  <c r="F129" i="2" l="1"/>
  <c r="G128" i="2"/>
  <c r="F130" i="2" l="1"/>
  <c r="G130" i="2" s="1"/>
  <c r="G129" i="2"/>
</calcChain>
</file>

<file path=xl/sharedStrings.xml><?xml version="1.0" encoding="utf-8"?>
<sst xmlns="http://schemas.openxmlformats.org/spreadsheetml/2006/main" count="27" uniqueCount="19">
  <si>
    <t>date</t>
  </si>
  <si>
    <t>TSLA.Open</t>
  </si>
  <si>
    <t>TSLA.High</t>
  </si>
  <si>
    <t>TSLA.Low</t>
  </si>
  <si>
    <t>TSLA.Close</t>
  </si>
  <si>
    <t>TSLA.Volume</t>
  </si>
  <si>
    <t>TSLA.Adjusted</t>
  </si>
  <si>
    <t>GOOGL.Open</t>
  </si>
  <si>
    <t>Return</t>
  </si>
  <si>
    <t>Open</t>
  </si>
  <si>
    <t>Close</t>
  </si>
  <si>
    <t>Cash</t>
  </si>
  <si>
    <t>Selg</t>
  </si>
  <si>
    <t>Kjøp</t>
  </si>
  <si>
    <t>GOOGL.Return</t>
  </si>
  <si>
    <t>Date</t>
  </si>
  <si>
    <t>Benchmark</t>
  </si>
  <si>
    <t>Fund</t>
  </si>
  <si>
    <t>BuyPolarCapital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</si>
</sst>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000"/>
    <numFmt numFmtId="169" formatCode="0.00000"/>
    <numFmt numFmtId="176" formatCode="[$$-409]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8" fontId="1" fillId="0" borderId="0" xfId="0" applyNumberFormat="1" applyFont="1" applyAlignment="1">
      <alignment horizontal="center"/>
    </xf>
    <xf numFmtId="168" fontId="0" fillId="0" borderId="0" xfId="0" applyNumberFormat="1"/>
    <xf numFmtId="169" fontId="0" fillId="0" borderId="0" xfId="0" applyNumberFormat="1"/>
    <xf numFmtId="176" fontId="1" fillId="0" borderId="0" xfId="0" applyNumberFormat="1" applyFont="1" applyAlignment="1">
      <alignment horizontal="center"/>
    </xf>
    <xf numFmtId="176" fontId="0" fillId="0" borderId="0" xfId="0" applyNumberFormat="1"/>
    <xf numFmtId="0" fontId="1" fillId="0" borderId="1" xfId="0" applyFont="1" applyBorder="1"/>
    <xf numFmtId="168" fontId="1" fillId="0" borderId="0" xfId="1" applyNumberFormat="1" applyFont="1" applyAlignment="1">
      <alignment horizontal="center"/>
    </xf>
    <xf numFmtId="168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GOOGL!$B$1</c:f>
              <c:strCache>
                <c:ptCount val="1"/>
                <c:pt idx="0">
                  <c:v>GOOGL.Open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GOOGL!$A$2:$A$251</c:f>
              <c:numCache>
                <c:formatCode>m/d/yyyy</c:formatCode>
                <c:ptCount val="250"/>
                <c:pt idx="0">
                  <c:v>45293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45299</c:v>
                </c:pt>
                <c:pt idx="5">
                  <c:v>45300</c:v>
                </c:pt>
                <c:pt idx="6">
                  <c:v>45301</c:v>
                </c:pt>
                <c:pt idx="7">
                  <c:v>45302</c:v>
                </c:pt>
                <c:pt idx="8">
                  <c:v>45303</c:v>
                </c:pt>
                <c:pt idx="9">
                  <c:v>45307</c:v>
                </c:pt>
                <c:pt idx="10">
                  <c:v>45308</c:v>
                </c:pt>
                <c:pt idx="11">
                  <c:v>45309</c:v>
                </c:pt>
                <c:pt idx="12">
                  <c:v>45310</c:v>
                </c:pt>
                <c:pt idx="13">
                  <c:v>45313</c:v>
                </c:pt>
                <c:pt idx="14">
                  <c:v>45314</c:v>
                </c:pt>
                <c:pt idx="15">
                  <c:v>45315</c:v>
                </c:pt>
                <c:pt idx="16">
                  <c:v>45316</c:v>
                </c:pt>
                <c:pt idx="17">
                  <c:v>45317</c:v>
                </c:pt>
                <c:pt idx="18">
                  <c:v>45320</c:v>
                </c:pt>
                <c:pt idx="19">
                  <c:v>45321</c:v>
                </c:pt>
                <c:pt idx="20">
                  <c:v>45322</c:v>
                </c:pt>
                <c:pt idx="21">
                  <c:v>45323</c:v>
                </c:pt>
                <c:pt idx="22">
                  <c:v>45324</c:v>
                </c:pt>
                <c:pt idx="23">
                  <c:v>45327</c:v>
                </c:pt>
                <c:pt idx="24">
                  <c:v>45328</c:v>
                </c:pt>
                <c:pt idx="25">
                  <c:v>45329</c:v>
                </c:pt>
                <c:pt idx="26">
                  <c:v>45330</c:v>
                </c:pt>
                <c:pt idx="27">
                  <c:v>45331</c:v>
                </c:pt>
                <c:pt idx="28">
                  <c:v>45334</c:v>
                </c:pt>
                <c:pt idx="29">
                  <c:v>45335</c:v>
                </c:pt>
                <c:pt idx="30">
                  <c:v>45336</c:v>
                </c:pt>
                <c:pt idx="31">
                  <c:v>45337</c:v>
                </c:pt>
                <c:pt idx="32">
                  <c:v>45338</c:v>
                </c:pt>
                <c:pt idx="33">
                  <c:v>45342</c:v>
                </c:pt>
                <c:pt idx="34">
                  <c:v>45343</c:v>
                </c:pt>
                <c:pt idx="35">
                  <c:v>45344</c:v>
                </c:pt>
                <c:pt idx="36">
                  <c:v>45345</c:v>
                </c:pt>
                <c:pt idx="37">
                  <c:v>45348</c:v>
                </c:pt>
                <c:pt idx="38">
                  <c:v>45349</c:v>
                </c:pt>
                <c:pt idx="39">
                  <c:v>45350</c:v>
                </c:pt>
                <c:pt idx="40">
                  <c:v>45351</c:v>
                </c:pt>
                <c:pt idx="41">
                  <c:v>45352</c:v>
                </c:pt>
                <c:pt idx="42">
                  <c:v>45355</c:v>
                </c:pt>
                <c:pt idx="43">
                  <c:v>45356</c:v>
                </c:pt>
                <c:pt idx="44">
                  <c:v>45357</c:v>
                </c:pt>
                <c:pt idx="45">
                  <c:v>45358</c:v>
                </c:pt>
                <c:pt idx="46">
                  <c:v>45359</c:v>
                </c:pt>
                <c:pt idx="47">
                  <c:v>45362</c:v>
                </c:pt>
                <c:pt idx="48">
                  <c:v>45363</c:v>
                </c:pt>
                <c:pt idx="49">
                  <c:v>45364</c:v>
                </c:pt>
                <c:pt idx="50">
                  <c:v>45365</c:v>
                </c:pt>
                <c:pt idx="51">
                  <c:v>45366</c:v>
                </c:pt>
                <c:pt idx="52">
                  <c:v>45369</c:v>
                </c:pt>
                <c:pt idx="53">
                  <c:v>45370</c:v>
                </c:pt>
                <c:pt idx="54">
                  <c:v>45371</c:v>
                </c:pt>
                <c:pt idx="55">
                  <c:v>45372</c:v>
                </c:pt>
                <c:pt idx="56">
                  <c:v>45373</c:v>
                </c:pt>
                <c:pt idx="57">
                  <c:v>45376</c:v>
                </c:pt>
                <c:pt idx="58">
                  <c:v>45377</c:v>
                </c:pt>
                <c:pt idx="59">
                  <c:v>45378</c:v>
                </c:pt>
                <c:pt idx="60">
                  <c:v>45379</c:v>
                </c:pt>
                <c:pt idx="61">
                  <c:v>45383</c:v>
                </c:pt>
                <c:pt idx="62">
                  <c:v>45384</c:v>
                </c:pt>
                <c:pt idx="63">
                  <c:v>45385</c:v>
                </c:pt>
                <c:pt idx="64">
                  <c:v>45386</c:v>
                </c:pt>
                <c:pt idx="65">
                  <c:v>45387</c:v>
                </c:pt>
                <c:pt idx="66">
                  <c:v>45390</c:v>
                </c:pt>
                <c:pt idx="67">
                  <c:v>45391</c:v>
                </c:pt>
                <c:pt idx="68">
                  <c:v>45392</c:v>
                </c:pt>
                <c:pt idx="69">
                  <c:v>45393</c:v>
                </c:pt>
                <c:pt idx="70">
                  <c:v>45394</c:v>
                </c:pt>
                <c:pt idx="71">
                  <c:v>45397</c:v>
                </c:pt>
                <c:pt idx="72">
                  <c:v>45398</c:v>
                </c:pt>
                <c:pt idx="73">
                  <c:v>45399</c:v>
                </c:pt>
                <c:pt idx="74">
                  <c:v>45400</c:v>
                </c:pt>
                <c:pt idx="75">
                  <c:v>45401</c:v>
                </c:pt>
                <c:pt idx="76">
                  <c:v>45404</c:v>
                </c:pt>
                <c:pt idx="77">
                  <c:v>45405</c:v>
                </c:pt>
                <c:pt idx="78">
                  <c:v>45406</c:v>
                </c:pt>
                <c:pt idx="79">
                  <c:v>45407</c:v>
                </c:pt>
                <c:pt idx="80">
                  <c:v>45408</c:v>
                </c:pt>
                <c:pt idx="81">
                  <c:v>45411</c:v>
                </c:pt>
                <c:pt idx="82">
                  <c:v>45412</c:v>
                </c:pt>
                <c:pt idx="83">
                  <c:v>45413</c:v>
                </c:pt>
                <c:pt idx="84">
                  <c:v>45414</c:v>
                </c:pt>
                <c:pt idx="85">
                  <c:v>45415</c:v>
                </c:pt>
                <c:pt idx="86">
                  <c:v>45418</c:v>
                </c:pt>
                <c:pt idx="87">
                  <c:v>45419</c:v>
                </c:pt>
                <c:pt idx="88">
                  <c:v>45420</c:v>
                </c:pt>
                <c:pt idx="89">
                  <c:v>45421</c:v>
                </c:pt>
                <c:pt idx="90">
                  <c:v>45422</c:v>
                </c:pt>
                <c:pt idx="91">
                  <c:v>45425</c:v>
                </c:pt>
                <c:pt idx="92">
                  <c:v>45426</c:v>
                </c:pt>
                <c:pt idx="93">
                  <c:v>45427</c:v>
                </c:pt>
                <c:pt idx="94">
                  <c:v>45428</c:v>
                </c:pt>
                <c:pt idx="95">
                  <c:v>45429</c:v>
                </c:pt>
                <c:pt idx="96">
                  <c:v>45432</c:v>
                </c:pt>
                <c:pt idx="97">
                  <c:v>45433</c:v>
                </c:pt>
                <c:pt idx="98">
                  <c:v>45434</c:v>
                </c:pt>
                <c:pt idx="99">
                  <c:v>45435</c:v>
                </c:pt>
                <c:pt idx="100">
                  <c:v>45436</c:v>
                </c:pt>
                <c:pt idx="101">
                  <c:v>45440</c:v>
                </c:pt>
                <c:pt idx="102">
                  <c:v>45441</c:v>
                </c:pt>
                <c:pt idx="103">
                  <c:v>45442</c:v>
                </c:pt>
                <c:pt idx="104">
                  <c:v>45443</c:v>
                </c:pt>
                <c:pt idx="105">
                  <c:v>45446</c:v>
                </c:pt>
                <c:pt idx="106">
                  <c:v>45447</c:v>
                </c:pt>
                <c:pt idx="107">
                  <c:v>45448</c:v>
                </c:pt>
                <c:pt idx="108">
                  <c:v>45449</c:v>
                </c:pt>
                <c:pt idx="109">
                  <c:v>45450</c:v>
                </c:pt>
                <c:pt idx="110">
                  <c:v>45453</c:v>
                </c:pt>
                <c:pt idx="111">
                  <c:v>45454</c:v>
                </c:pt>
                <c:pt idx="112">
                  <c:v>45455</c:v>
                </c:pt>
                <c:pt idx="113">
                  <c:v>45456</c:v>
                </c:pt>
                <c:pt idx="114">
                  <c:v>45457</c:v>
                </c:pt>
                <c:pt idx="115">
                  <c:v>45460</c:v>
                </c:pt>
                <c:pt idx="116">
                  <c:v>45461</c:v>
                </c:pt>
                <c:pt idx="117">
                  <c:v>45463</c:v>
                </c:pt>
                <c:pt idx="118">
                  <c:v>45464</c:v>
                </c:pt>
                <c:pt idx="119">
                  <c:v>45467</c:v>
                </c:pt>
                <c:pt idx="120">
                  <c:v>45468</c:v>
                </c:pt>
                <c:pt idx="121">
                  <c:v>45469</c:v>
                </c:pt>
                <c:pt idx="122">
                  <c:v>45470</c:v>
                </c:pt>
                <c:pt idx="123">
                  <c:v>45471</c:v>
                </c:pt>
                <c:pt idx="124">
                  <c:v>45474</c:v>
                </c:pt>
                <c:pt idx="125">
                  <c:v>45475</c:v>
                </c:pt>
                <c:pt idx="126">
                  <c:v>45476</c:v>
                </c:pt>
                <c:pt idx="127">
                  <c:v>45478</c:v>
                </c:pt>
                <c:pt idx="128">
                  <c:v>45481</c:v>
                </c:pt>
                <c:pt idx="129">
                  <c:v>45482</c:v>
                </c:pt>
                <c:pt idx="130">
                  <c:v>45483</c:v>
                </c:pt>
                <c:pt idx="131">
                  <c:v>45484</c:v>
                </c:pt>
                <c:pt idx="132">
                  <c:v>45485</c:v>
                </c:pt>
                <c:pt idx="133">
                  <c:v>45488</c:v>
                </c:pt>
                <c:pt idx="134">
                  <c:v>45489</c:v>
                </c:pt>
                <c:pt idx="135">
                  <c:v>45490</c:v>
                </c:pt>
                <c:pt idx="136">
                  <c:v>45491</c:v>
                </c:pt>
                <c:pt idx="137">
                  <c:v>45492</c:v>
                </c:pt>
                <c:pt idx="138">
                  <c:v>45495</c:v>
                </c:pt>
                <c:pt idx="139">
                  <c:v>45496</c:v>
                </c:pt>
                <c:pt idx="140">
                  <c:v>45497</c:v>
                </c:pt>
                <c:pt idx="141">
                  <c:v>45498</c:v>
                </c:pt>
                <c:pt idx="142">
                  <c:v>45499</c:v>
                </c:pt>
                <c:pt idx="143">
                  <c:v>45502</c:v>
                </c:pt>
                <c:pt idx="144">
                  <c:v>45503</c:v>
                </c:pt>
                <c:pt idx="145">
                  <c:v>45504</c:v>
                </c:pt>
                <c:pt idx="146">
                  <c:v>45505</c:v>
                </c:pt>
                <c:pt idx="147">
                  <c:v>45506</c:v>
                </c:pt>
                <c:pt idx="148">
                  <c:v>45509</c:v>
                </c:pt>
                <c:pt idx="149">
                  <c:v>45510</c:v>
                </c:pt>
                <c:pt idx="150">
                  <c:v>45511</c:v>
                </c:pt>
                <c:pt idx="151">
                  <c:v>45512</c:v>
                </c:pt>
                <c:pt idx="152">
                  <c:v>45513</c:v>
                </c:pt>
                <c:pt idx="153">
                  <c:v>45516</c:v>
                </c:pt>
                <c:pt idx="154">
                  <c:v>45517</c:v>
                </c:pt>
                <c:pt idx="155">
                  <c:v>45518</c:v>
                </c:pt>
                <c:pt idx="156">
                  <c:v>45519</c:v>
                </c:pt>
                <c:pt idx="157">
                  <c:v>45520</c:v>
                </c:pt>
                <c:pt idx="158">
                  <c:v>45523</c:v>
                </c:pt>
                <c:pt idx="159">
                  <c:v>45524</c:v>
                </c:pt>
                <c:pt idx="160">
                  <c:v>45525</c:v>
                </c:pt>
                <c:pt idx="161">
                  <c:v>45526</c:v>
                </c:pt>
                <c:pt idx="162">
                  <c:v>45527</c:v>
                </c:pt>
                <c:pt idx="163">
                  <c:v>45530</c:v>
                </c:pt>
                <c:pt idx="164">
                  <c:v>45531</c:v>
                </c:pt>
                <c:pt idx="165">
                  <c:v>45532</c:v>
                </c:pt>
                <c:pt idx="166">
                  <c:v>45533</c:v>
                </c:pt>
                <c:pt idx="167">
                  <c:v>45534</c:v>
                </c:pt>
                <c:pt idx="168">
                  <c:v>45538</c:v>
                </c:pt>
                <c:pt idx="169">
                  <c:v>45539</c:v>
                </c:pt>
                <c:pt idx="170">
                  <c:v>45540</c:v>
                </c:pt>
                <c:pt idx="171">
                  <c:v>45541</c:v>
                </c:pt>
                <c:pt idx="172">
                  <c:v>45544</c:v>
                </c:pt>
                <c:pt idx="173">
                  <c:v>45545</c:v>
                </c:pt>
                <c:pt idx="174">
                  <c:v>45546</c:v>
                </c:pt>
                <c:pt idx="175">
                  <c:v>45547</c:v>
                </c:pt>
                <c:pt idx="176">
                  <c:v>45548</c:v>
                </c:pt>
                <c:pt idx="177">
                  <c:v>45551</c:v>
                </c:pt>
                <c:pt idx="178">
                  <c:v>45552</c:v>
                </c:pt>
                <c:pt idx="179">
                  <c:v>45553</c:v>
                </c:pt>
                <c:pt idx="180">
                  <c:v>45554</c:v>
                </c:pt>
                <c:pt idx="181">
                  <c:v>45555</c:v>
                </c:pt>
                <c:pt idx="182">
                  <c:v>45558</c:v>
                </c:pt>
                <c:pt idx="183">
                  <c:v>45559</c:v>
                </c:pt>
                <c:pt idx="184">
                  <c:v>45560</c:v>
                </c:pt>
                <c:pt idx="185">
                  <c:v>45561</c:v>
                </c:pt>
                <c:pt idx="186">
                  <c:v>45562</c:v>
                </c:pt>
                <c:pt idx="187">
                  <c:v>45565</c:v>
                </c:pt>
                <c:pt idx="188">
                  <c:v>45566</c:v>
                </c:pt>
                <c:pt idx="189">
                  <c:v>45567</c:v>
                </c:pt>
                <c:pt idx="190">
                  <c:v>45568</c:v>
                </c:pt>
                <c:pt idx="191">
                  <c:v>45569</c:v>
                </c:pt>
                <c:pt idx="192">
                  <c:v>45572</c:v>
                </c:pt>
                <c:pt idx="193">
                  <c:v>45573</c:v>
                </c:pt>
                <c:pt idx="194">
                  <c:v>45574</c:v>
                </c:pt>
                <c:pt idx="195">
                  <c:v>45575</c:v>
                </c:pt>
                <c:pt idx="196">
                  <c:v>45576</c:v>
                </c:pt>
                <c:pt idx="197">
                  <c:v>45579</c:v>
                </c:pt>
                <c:pt idx="198">
                  <c:v>45580</c:v>
                </c:pt>
                <c:pt idx="199">
                  <c:v>45581</c:v>
                </c:pt>
                <c:pt idx="200">
                  <c:v>45582</c:v>
                </c:pt>
                <c:pt idx="201">
                  <c:v>45583</c:v>
                </c:pt>
                <c:pt idx="202">
                  <c:v>45586</c:v>
                </c:pt>
                <c:pt idx="203">
                  <c:v>45587</c:v>
                </c:pt>
                <c:pt idx="204">
                  <c:v>45588</c:v>
                </c:pt>
                <c:pt idx="205">
                  <c:v>45589</c:v>
                </c:pt>
                <c:pt idx="206">
                  <c:v>45590</c:v>
                </c:pt>
                <c:pt idx="207">
                  <c:v>45593</c:v>
                </c:pt>
                <c:pt idx="208">
                  <c:v>45594</c:v>
                </c:pt>
                <c:pt idx="209">
                  <c:v>45595</c:v>
                </c:pt>
                <c:pt idx="210">
                  <c:v>45596</c:v>
                </c:pt>
                <c:pt idx="211">
                  <c:v>45597</c:v>
                </c:pt>
                <c:pt idx="212">
                  <c:v>45600</c:v>
                </c:pt>
                <c:pt idx="213">
                  <c:v>45601</c:v>
                </c:pt>
                <c:pt idx="214">
                  <c:v>45602</c:v>
                </c:pt>
                <c:pt idx="215">
                  <c:v>45603</c:v>
                </c:pt>
                <c:pt idx="216">
                  <c:v>45604</c:v>
                </c:pt>
                <c:pt idx="217">
                  <c:v>45607</c:v>
                </c:pt>
                <c:pt idx="218">
                  <c:v>45608</c:v>
                </c:pt>
                <c:pt idx="219">
                  <c:v>45609</c:v>
                </c:pt>
                <c:pt idx="220">
                  <c:v>45610</c:v>
                </c:pt>
                <c:pt idx="221">
                  <c:v>45611</c:v>
                </c:pt>
                <c:pt idx="222">
                  <c:v>45614</c:v>
                </c:pt>
                <c:pt idx="223">
                  <c:v>45615</c:v>
                </c:pt>
                <c:pt idx="224">
                  <c:v>45616</c:v>
                </c:pt>
                <c:pt idx="225">
                  <c:v>45617</c:v>
                </c:pt>
                <c:pt idx="226">
                  <c:v>45618</c:v>
                </c:pt>
                <c:pt idx="227">
                  <c:v>45621</c:v>
                </c:pt>
                <c:pt idx="228">
                  <c:v>45622</c:v>
                </c:pt>
                <c:pt idx="229">
                  <c:v>45623</c:v>
                </c:pt>
                <c:pt idx="230">
                  <c:v>45625</c:v>
                </c:pt>
                <c:pt idx="231">
                  <c:v>45628</c:v>
                </c:pt>
                <c:pt idx="232">
                  <c:v>45629</c:v>
                </c:pt>
                <c:pt idx="233">
                  <c:v>45630</c:v>
                </c:pt>
                <c:pt idx="234">
                  <c:v>45631</c:v>
                </c:pt>
                <c:pt idx="235">
                  <c:v>45632</c:v>
                </c:pt>
                <c:pt idx="236">
                  <c:v>45635</c:v>
                </c:pt>
                <c:pt idx="237">
                  <c:v>45636</c:v>
                </c:pt>
                <c:pt idx="238">
                  <c:v>45637</c:v>
                </c:pt>
                <c:pt idx="239">
                  <c:v>45638</c:v>
                </c:pt>
                <c:pt idx="240">
                  <c:v>45639</c:v>
                </c:pt>
                <c:pt idx="241">
                  <c:v>45642</c:v>
                </c:pt>
                <c:pt idx="242">
                  <c:v>45643</c:v>
                </c:pt>
                <c:pt idx="243">
                  <c:v>45644</c:v>
                </c:pt>
                <c:pt idx="244">
                  <c:v>45645</c:v>
                </c:pt>
                <c:pt idx="245">
                  <c:v>45646</c:v>
                </c:pt>
                <c:pt idx="246">
                  <c:v>45649</c:v>
                </c:pt>
                <c:pt idx="247">
                  <c:v>45650</c:v>
                </c:pt>
                <c:pt idx="248">
                  <c:v>45652</c:v>
                </c:pt>
                <c:pt idx="249">
                  <c:v>45653</c:v>
                </c:pt>
              </c:numCache>
            </c:numRef>
          </c:cat>
          <c:val>
            <c:numRef>
              <c:f>GOOGL!$B$2:$B$251</c:f>
              <c:numCache>
                <c:formatCode>0.0000</c:formatCode>
                <c:ptCount val="250"/>
                <c:pt idx="0">
                  <c:v>138.55000305175781</c:v>
                </c:pt>
                <c:pt idx="1">
                  <c:v>137.25</c:v>
                </c:pt>
                <c:pt idx="2">
                  <c:v>138.41999816894531</c:v>
                </c:pt>
                <c:pt idx="3">
                  <c:v>136.75</c:v>
                </c:pt>
                <c:pt idx="4">
                  <c:v>136.28999328613281</c:v>
                </c:pt>
                <c:pt idx="5">
                  <c:v>138.5</c:v>
                </c:pt>
                <c:pt idx="6">
                  <c:v>141</c:v>
                </c:pt>
                <c:pt idx="7">
                  <c:v>143.49000549316409</c:v>
                </c:pt>
                <c:pt idx="8">
                  <c:v>142.66999816894531</c:v>
                </c:pt>
                <c:pt idx="9">
                  <c:v>142</c:v>
                </c:pt>
                <c:pt idx="10">
                  <c:v>141.3500061035156</c:v>
                </c:pt>
                <c:pt idx="11">
                  <c:v>142.05000305175781</c:v>
                </c:pt>
                <c:pt idx="12">
                  <c:v>144.74000549316409</c:v>
                </c:pt>
                <c:pt idx="13">
                  <c:v>147.1000061035156</c:v>
                </c:pt>
                <c:pt idx="14">
                  <c:v>145.88999938964841</c:v>
                </c:pt>
                <c:pt idx="15">
                  <c:v>148.53999328613281</c:v>
                </c:pt>
                <c:pt idx="16">
                  <c:v>150.07000732421881</c:v>
                </c:pt>
                <c:pt idx="17">
                  <c:v>151.1000061035156</c:v>
                </c:pt>
                <c:pt idx="18">
                  <c:v>152.05999755859381</c:v>
                </c:pt>
                <c:pt idx="19">
                  <c:v>152.80000305175781</c:v>
                </c:pt>
                <c:pt idx="20">
                  <c:v>143.6199951171875</c:v>
                </c:pt>
                <c:pt idx="21">
                  <c:v>142.1199951171875</c:v>
                </c:pt>
                <c:pt idx="22">
                  <c:v>139.25999450683591</c:v>
                </c:pt>
                <c:pt idx="23">
                  <c:v>142.82000732421881</c:v>
                </c:pt>
                <c:pt idx="24">
                  <c:v>144.6499938964844</c:v>
                </c:pt>
                <c:pt idx="25">
                  <c:v>144.75999450683591</c:v>
                </c:pt>
                <c:pt idx="26">
                  <c:v>145.83000183105469</c:v>
                </c:pt>
                <c:pt idx="27">
                  <c:v>146.67999267578131</c:v>
                </c:pt>
                <c:pt idx="28">
                  <c:v>148.41999816894531</c:v>
                </c:pt>
                <c:pt idx="29">
                  <c:v>144.91999816894531</c:v>
                </c:pt>
                <c:pt idx="30">
                  <c:v>146.08000183105469</c:v>
                </c:pt>
                <c:pt idx="31">
                  <c:v>143.13999938964841</c:v>
                </c:pt>
                <c:pt idx="32">
                  <c:v>142.99000549316409</c:v>
                </c:pt>
                <c:pt idx="33">
                  <c:v>139.6600036621094</c:v>
                </c:pt>
                <c:pt idx="34">
                  <c:v>141.44999694824219</c:v>
                </c:pt>
                <c:pt idx="35">
                  <c:v>144.92999267578131</c:v>
                </c:pt>
                <c:pt idx="36">
                  <c:v>143.66999816894531</c:v>
                </c:pt>
                <c:pt idx="37">
                  <c:v>142.13999938964841</c:v>
                </c:pt>
                <c:pt idx="38">
                  <c:v>138.02000427246091</c:v>
                </c:pt>
                <c:pt idx="39">
                  <c:v>137.8999938964844</c:v>
                </c:pt>
                <c:pt idx="40">
                  <c:v>137.2799987792969</c:v>
                </c:pt>
                <c:pt idx="41">
                  <c:v>138.42999267578131</c:v>
                </c:pt>
                <c:pt idx="42">
                  <c:v>135.6600036621094</c:v>
                </c:pt>
                <c:pt idx="43">
                  <c:v>131.8800048828125</c:v>
                </c:pt>
                <c:pt idx="44">
                  <c:v>133.1199951171875</c:v>
                </c:pt>
                <c:pt idx="45">
                  <c:v>132.78999328613281</c:v>
                </c:pt>
                <c:pt idx="46">
                  <c:v>134.21000671386719</c:v>
                </c:pt>
                <c:pt idx="47">
                  <c:v>136.1300048828125</c:v>
                </c:pt>
                <c:pt idx="48">
                  <c:v>137.0299987792969</c:v>
                </c:pt>
                <c:pt idx="49">
                  <c:v>139</c:v>
                </c:pt>
                <c:pt idx="50">
                  <c:v>141.19000244140631</c:v>
                </c:pt>
                <c:pt idx="51">
                  <c:v>142.5</c:v>
                </c:pt>
                <c:pt idx="52">
                  <c:v>148.61000061035159</c:v>
                </c:pt>
                <c:pt idx="53">
                  <c:v>148.1600036621094</c:v>
                </c:pt>
                <c:pt idx="54">
                  <c:v>148</c:v>
                </c:pt>
                <c:pt idx="55">
                  <c:v>149.4700012207031</c:v>
                </c:pt>
                <c:pt idx="56">
                  <c:v>149.1199951171875</c:v>
                </c:pt>
                <c:pt idx="57">
                  <c:v>149.94000244140631</c:v>
                </c:pt>
                <c:pt idx="58">
                  <c:v>150.2200012207031</c:v>
                </c:pt>
                <c:pt idx="59">
                  <c:v>151.17999267578131</c:v>
                </c:pt>
                <c:pt idx="60">
                  <c:v>150.8500061035156</c:v>
                </c:pt>
                <c:pt idx="61">
                  <c:v>150.69000244140631</c:v>
                </c:pt>
                <c:pt idx="62">
                  <c:v>153.5</c:v>
                </c:pt>
                <c:pt idx="63">
                  <c:v>153.6000061035156</c:v>
                </c:pt>
                <c:pt idx="64">
                  <c:v>153.5</c:v>
                </c:pt>
                <c:pt idx="65">
                  <c:v>150.0299987792969</c:v>
                </c:pt>
                <c:pt idx="66">
                  <c:v>152.7799987792969</c:v>
                </c:pt>
                <c:pt idx="67">
                  <c:v>156.0899963378906</c:v>
                </c:pt>
                <c:pt idx="68">
                  <c:v>156.21000671386719</c:v>
                </c:pt>
                <c:pt idx="69">
                  <c:v>156.9100036621094</c:v>
                </c:pt>
                <c:pt idx="70">
                  <c:v>157.96000671386719</c:v>
                </c:pt>
                <c:pt idx="71">
                  <c:v>158.86000061035159</c:v>
                </c:pt>
                <c:pt idx="72">
                  <c:v>154.19000244140631</c:v>
                </c:pt>
                <c:pt idx="73">
                  <c:v>155.6199951171875</c:v>
                </c:pt>
                <c:pt idx="74">
                  <c:v>155.3399963378906</c:v>
                </c:pt>
                <c:pt idx="75">
                  <c:v>156.19999694824219</c:v>
                </c:pt>
                <c:pt idx="76">
                  <c:v>154.30999755859381</c:v>
                </c:pt>
                <c:pt idx="77">
                  <c:v>156.96000671386719</c:v>
                </c:pt>
                <c:pt idx="78">
                  <c:v>157.49000549316409</c:v>
                </c:pt>
                <c:pt idx="79">
                  <c:v>151.33000183105469</c:v>
                </c:pt>
                <c:pt idx="80">
                  <c:v>174.3699951171875</c:v>
                </c:pt>
                <c:pt idx="81">
                  <c:v>169.05999755859381</c:v>
                </c:pt>
                <c:pt idx="82">
                  <c:v>165.61000061035159</c:v>
                </c:pt>
                <c:pt idx="83">
                  <c:v>164.30000305175781</c:v>
                </c:pt>
                <c:pt idx="84">
                  <c:v>164.78999328613281</c:v>
                </c:pt>
                <c:pt idx="85">
                  <c:v>167.55999755859381</c:v>
                </c:pt>
                <c:pt idx="86">
                  <c:v>167.46000671386719</c:v>
                </c:pt>
                <c:pt idx="87">
                  <c:v>168.5</c:v>
                </c:pt>
                <c:pt idx="88">
                  <c:v>169</c:v>
                </c:pt>
                <c:pt idx="89">
                  <c:v>169.38999938964841</c:v>
                </c:pt>
                <c:pt idx="90">
                  <c:v>168.0299987792969</c:v>
                </c:pt>
                <c:pt idx="91">
                  <c:v>164.25999450683591</c:v>
                </c:pt>
                <c:pt idx="92">
                  <c:v>169.77000427246091</c:v>
                </c:pt>
                <c:pt idx="93">
                  <c:v>170.6300048828125</c:v>
                </c:pt>
                <c:pt idx="94">
                  <c:v>173.28999328613281</c:v>
                </c:pt>
                <c:pt idx="95">
                  <c:v>174.17999267578131</c:v>
                </c:pt>
                <c:pt idx="96">
                  <c:v>176.19000244140631</c:v>
                </c:pt>
                <c:pt idx="97">
                  <c:v>176.8999938964844</c:v>
                </c:pt>
                <c:pt idx="98">
                  <c:v>176.63999938964841</c:v>
                </c:pt>
                <c:pt idx="99">
                  <c:v>177.07000732421881</c:v>
                </c:pt>
                <c:pt idx="100">
                  <c:v>174.97999572753909</c:v>
                </c:pt>
                <c:pt idx="101">
                  <c:v>174.44999694824219</c:v>
                </c:pt>
                <c:pt idx="102">
                  <c:v>175.42999267578131</c:v>
                </c:pt>
                <c:pt idx="103">
                  <c:v>175.19999694824219</c:v>
                </c:pt>
                <c:pt idx="104">
                  <c:v>171.86000061035159</c:v>
                </c:pt>
                <c:pt idx="105">
                  <c:v>172.53999328613281</c:v>
                </c:pt>
                <c:pt idx="106">
                  <c:v>173.2799987792969</c:v>
                </c:pt>
                <c:pt idx="107">
                  <c:v>175.19999694824219</c:v>
                </c:pt>
                <c:pt idx="108">
                  <c:v>175.8999938964844</c:v>
                </c:pt>
                <c:pt idx="109">
                  <c:v>177.05000305175781</c:v>
                </c:pt>
                <c:pt idx="110">
                  <c:v>174.9700012207031</c:v>
                </c:pt>
                <c:pt idx="111">
                  <c:v>176.2200012207031</c:v>
                </c:pt>
                <c:pt idx="112">
                  <c:v>178.25</c:v>
                </c:pt>
                <c:pt idx="113">
                  <c:v>176.11000061035159</c:v>
                </c:pt>
                <c:pt idx="114">
                  <c:v>174.2200012207031</c:v>
                </c:pt>
                <c:pt idx="115">
                  <c:v>175.46000671386719</c:v>
                </c:pt>
                <c:pt idx="116">
                  <c:v>177.13999938964841</c:v>
                </c:pt>
                <c:pt idx="117">
                  <c:v>175.3699951171875</c:v>
                </c:pt>
                <c:pt idx="118">
                  <c:v>177</c:v>
                </c:pt>
                <c:pt idx="119">
                  <c:v>180.1600036621094</c:v>
                </c:pt>
                <c:pt idx="120">
                  <c:v>179.6199951171875</c:v>
                </c:pt>
                <c:pt idx="121">
                  <c:v>182.6300048828125</c:v>
                </c:pt>
                <c:pt idx="122">
                  <c:v>184.17999267578131</c:v>
                </c:pt>
                <c:pt idx="123">
                  <c:v>184.32000732421881</c:v>
                </c:pt>
                <c:pt idx="124">
                  <c:v>183.0299987792969</c:v>
                </c:pt>
                <c:pt idx="125">
                  <c:v>182.05000305175781</c:v>
                </c:pt>
                <c:pt idx="126">
                  <c:v>184.8500061035156</c:v>
                </c:pt>
                <c:pt idx="127">
                  <c:v>185.86000061035159</c:v>
                </c:pt>
                <c:pt idx="128">
                  <c:v>189.8999938964844</c:v>
                </c:pt>
                <c:pt idx="129">
                  <c:v>190.30999755859381</c:v>
                </c:pt>
                <c:pt idx="130">
                  <c:v>189.1499938964844</c:v>
                </c:pt>
                <c:pt idx="131">
                  <c:v>189.8500061035156</c:v>
                </c:pt>
                <c:pt idx="132">
                  <c:v>185.08000183105469</c:v>
                </c:pt>
                <c:pt idx="133">
                  <c:v>184.91999816894531</c:v>
                </c:pt>
                <c:pt idx="134">
                  <c:v>187.36000061035159</c:v>
                </c:pt>
                <c:pt idx="135">
                  <c:v>182.9700012207031</c:v>
                </c:pt>
                <c:pt idx="136">
                  <c:v>181.92999267578131</c:v>
                </c:pt>
                <c:pt idx="137">
                  <c:v>178.8800048828125</c:v>
                </c:pt>
                <c:pt idx="138">
                  <c:v>180.5899963378906</c:v>
                </c:pt>
                <c:pt idx="139">
                  <c:v>182.05000305175781</c:v>
                </c:pt>
                <c:pt idx="140">
                  <c:v>173.6000061035156</c:v>
                </c:pt>
                <c:pt idx="141">
                  <c:v>172.52000427246091</c:v>
                </c:pt>
                <c:pt idx="142">
                  <c:v>167.1499938964844</c:v>
                </c:pt>
                <c:pt idx="143">
                  <c:v>168.83000183105469</c:v>
                </c:pt>
                <c:pt idx="144">
                  <c:v>170.24000549316409</c:v>
                </c:pt>
                <c:pt idx="145">
                  <c:v>173.24000549316409</c:v>
                </c:pt>
                <c:pt idx="146">
                  <c:v>170.25</c:v>
                </c:pt>
                <c:pt idx="147">
                  <c:v>166.44000244140631</c:v>
                </c:pt>
                <c:pt idx="148">
                  <c:v>155.5</c:v>
                </c:pt>
                <c:pt idx="149">
                  <c:v>159.33000183105469</c:v>
                </c:pt>
                <c:pt idx="150">
                  <c:v>161.25</c:v>
                </c:pt>
                <c:pt idx="151">
                  <c:v>160.50999450683591</c:v>
                </c:pt>
                <c:pt idx="152">
                  <c:v>160.00999450683591</c:v>
                </c:pt>
                <c:pt idx="153">
                  <c:v>164.3500061035156</c:v>
                </c:pt>
                <c:pt idx="154">
                  <c:v>163.4100036621094</c:v>
                </c:pt>
                <c:pt idx="155">
                  <c:v>162.3999938964844</c:v>
                </c:pt>
                <c:pt idx="156">
                  <c:v>160.5</c:v>
                </c:pt>
                <c:pt idx="157">
                  <c:v>161.4700012207031</c:v>
                </c:pt>
                <c:pt idx="158">
                  <c:v>165.2799987792969</c:v>
                </c:pt>
                <c:pt idx="159">
                  <c:v>166.8999938964844</c:v>
                </c:pt>
                <c:pt idx="160">
                  <c:v>165.1499938964844</c:v>
                </c:pt>
                <c:pt idx="161">
                  <c:v>167.25999450683591</c:v>
                </c:pt>
                <c:pt idx="162">
                  <c:v>164.7200012207031</c:v>
                </c:pt>
                <c:pt idx="163">
                  <c:v>166.3800048828125</c:v>
                </c:pt>
                <c:pt idx="164">
                  <c:v>165.8399963378906</c:v>
                </c:pt>
                <c:pt idx="165">
                  <c:v>165.03999328613281</c:v>
                </c:pt>
                <c:pt idx="166">
                  <c:v>164.30999755859381</c:v>
                </c:pt>
                <c:pt idx="167">
                  <c:v>162.6199951171875</c:v>
                </c:pt>
                <c:pt idx="168">
                  <c:v>161.7200012207031</c:v>
                </c:pt>
                <c:pt idx="169">
                  <c:v>156.6600036621094</c:v>
                </c:pt>
                <c:pt idx="170">
                  <c:v>156.30000305175781</c:v>
                </c:pt>
                <c:pt idx="171">
                  <c:v>157.30000305175781</c:v>
                </c:pt>
                <c:pt idx="172">
                  <c:v>152.50999450683591</c:v>
                </c:pt>
                <c:pt idx="173">
                  <c:v>150.44999694824219</c:v>
                </c:pt>
                <c:pt idx="174">
                  <c:v>149.91999816894531</c:v>
                </c:pt>
                <c:pt idx="175">
                  <c:v>153.80000305175781</c:v>
                </c:pt>
                <c:pt idx="176">
                  <c:v>155.42999267578131</c:v>
                </c:pt>
                <c:pt idx="177">
                  <c:v>157.30999755859381</c:v>
                </c:pt>
                <c:pt idx="178">
                  <c:v>159.02000427246091</c:v>
                </c:pt>
                <c:pt idx="179">
                  <c:v>159.86000061035159</c:v>
                </c:pt>
                <c:pt idx="180">
                  <c:v>163.71000671386719</c:v>
                </c:pt>
                <c:pt idx="181">
                  <c:v>163.5</c:v>
                </c:pt>
                <c:pt idx="182">
                  <c:v>164.3500061035156</c:v>
                </c:pt>
                <c:pt idx="183">
                  <c:v>163.0299987792969</c:v>
                </c:pt>
                <c:pt idx="184">
                  <c:v>161.4700012207031</c:v>
                </c:pt>
                <c:pt idx="185">
                  <c:v>163.63999938964841</c:v>
                </c:pt>
                <c:pt idx="186">
                  <c:v>162.80999755859381</c:v>
                </c:pt>
                <c:pt idx="187">
                  <c:v>163.32000732421881</c:v>
                </c:pt>
                <c:pt idx="188">
                  <c:v>167.69000244140631</c:v>
                </c:pt>
                <c:pt idx="189">
                  <c:v>166.41999816894531</c:v>
                </c:pt>
                <c:pt idx="190">
                  <c:v>164.4100036621094</c:v>
                </c:pt>
                <c:pt idx="191">
                  <c:v>168.05999755859381</c:v>
                </c:pt>
                <c:pt idx="192">
                  <c:v>167.7200012207031</c:v>
                </c:pt>
                <c:pt idx="193">
                  <c:v>163.94000244140631</c:v>
                </c:pt>
                <c:pt idx="194">
                  <c:v>163.44999694824219</c:v>
                </c:pt>
                <c:pt idx="195">
                  <c:v>160.8699951171875</c:v>
                </c:pt>
                <c:pt idx="196">
                  <c:v>162.1300048828125</c:v>
                </c:pt>
                <c:pt idx="197">
                  <c:v>163.63999938964841</c:v>
                </c:pt>
                <c:pt idx="198">
                  <c:v>165.78999328613281</c:v>
                </c:pt>
                <c:pt idx="199">
                  <c:v>164.5299987792969</c:v>
                </c:pt>
                <c:pt idx="200">
                  <c:v>165.72999572753909</c:v>
                </c:pt>
                <c:pt idx="201">
                  <c:v>163.19000244140631</c:v>
                </c:pt>
                <c:pt idx="202">
                  <c:v>162.94999694824219</c:v>
                </c:pt>
                <c:pt idx="203">
                  <c:v>162.97999572753909</c:v>
                </c:pt>
                <c:pt idx="204">
                  <c:v>164.75999450683591</c:v>
                </c:pt>
                <c:pt idx="205">
                  <c:v>162.83000183105469</c:v>
                </c:pt>
                <c:pt idx="206">
                  <c:v>163.66999816894531</c:v>
                </c:pt>
                <c:pt idx="207">
                  <c:v>168.75</c:v>
                </c:pt>
                <c:pt idx="208">
                  <c:v>167.72999572753909</c:v>
                </c:pt>
                <c:pt idx="209">
                  <c:v>180.67999267578131</c:v>
                </c:pt>
                <c:pt idx="210">
                  <c:v>173.1300048828125</c:v>
                </c:pt>
                <c:pt idx="211">
                  <c:v>170.07000732421881</c:v>
                </c:pt>
                <c:pt idx="212">
                  <c:v>169.92999267578131</c:v>
                </c:pt>
                <c:pt idx="213">
                  <c:v>169.42999267578131</c:v>
                </c:pt>
                <c:pt idx="214">
                  <c:v>173.80000305175781</c:v>
                </c:pt>
                <c:pt idx="215">
                  <c:v>177.4100036621094</c:v>
                </c:pt>
                <c:pt idx="216">
                  <c:v>180.6499938964844</c:v>
                </c:pt>
                <c:pt idx="217">
                  <c:v>178.58000183105469</c:v>
                </c:pt>
                <c:pt idx="218">
                  <c:v>179.82000732421881</c:v>
                </c:pt>
                <c:pt idx="219">
                  <c:v>180.46000671386719</c:v>
                </c:pt>
                <c:pt idx="220">
                  <c:v>178.2799987792969</c:v>
                </c:pt>
                <c:pt idx="221">
                  <c:v>173.72999572753909</c:v>
                </c:pt>
                <c:pt idx="222">
                  <c:v>173.41999816894531</c:v>
                </c:pt>
                <c:pt idx="223">
                  <c:v>173.7200012207031</c:v>
                </c:pt>
                <c:pt idx="224">
                  <c:v>177.3399963378906</c:v>
                </c:pt>
                <c:pt idx="225">
                  <c:v>173.8999938964844</c:v>
                </c:pt>
                <c:pt idx="226">
                  <c:v>165.8500061035156</c:v>
                </c:pt>
                <c:pt idx="227">
                  <c:v>166.0899963378906</c:v>
                </c:pt>
                <c:pt idx="228">
                  <c:v>167.6300048828125</c:v>
                </c:pt>
                <c:pt idx="229">
                  <c:v>169</c:v>
                </c:pt>
                <c:pt idx="230">
                  <c:v>168.5</c:v>
                </c:pt>
                <c:pt idx="231">
                  <c:v>168.77000427246091</c:v>
                </c:pt>
                <c:pt idx="232">
                  <c:v>171.49000549316409</c:v>
                </c:pt>
                <c:pt idx="233">
                  <c:v>171.1499938964844</c:v>
                </c:pt>
                <c:pt idx="234">
                  <c:v>175.36000061035159</c:v>
                </c:pt>
                <c:pt idx="235">
                  <c:v>172.0299987792969</c:v>
                </c:pt>
                <c:pt idx="236">
                  <c:v>173.96000671386719</c:v>
                </c:pt>
                <c:pt idx="237">
                  <c:v>182.8500061035156</c:v>
                </c:pt>
                <c:pt idx="238">
                  <c:v>185.30999755859381</c:v>
                </c:pt>
                <c:pt idx="239">
                  <c:v>195</c:v>
                </c:pt>
                <c:pt idx="240">
                  <c:v>191.00999450683591</c:v>
                </c:pt>
                <c:pt idx="241">
                  <c:v>192.8699951171875</c:v>
                </c:pt>
                <c:pt idx="242">
                  <c:v>197.25</c:v>
                </c:pt>
                <c:pt idx="243">
                  <c:v>195.2200012207031</c:v>
                </c:pt>
                <c:pt idx="244">
                  <c:v>191.6300048828125</c:v>
                </c:pt>
                <c:pt idx="245">
                  <c:v>185.7799987792969</c:v>
                </c:pt>
                <c:pt idx="246">
                  <c:v>192.6199951171875</c:v>
                </c:pt>
                <c:pt idx="247">
                  <c:v>194.8399963378906</c:v>
                </c:pt>
                <c:pt idx="248">
                  <c:v>195.1499938964844</c:v>
                </c:pt>
                <c:pt idx="249">
                  <c:v>194.94999694824219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E-42F7-90E9-800E08E9A97F}"/>
            </c:ext>
          </c:extLst>
        </c:ser>
        <c:ser>
          <c:idx val="1"/>
          <c:order val="1"/>
          <c:tx>
            <c:strRef>
              <c:f>GOOGL!#REF!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GOOGL!$A$2:$A$251</c:f>
              <c:numCache>
                <c:formatCode>m/d/yyyy</c:formatCode>
                <c:ptCount val="250"/>
                <c:pt idx="0">
                  <c:v>45293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45299</c:v>
                </c:pt>
                <c:pt idx="5">
                  <c:v>45300</c:v>
                </c:pt>
                <c:pt idx="6">
                  <c:v>45301</c:v>
                </c:pt>
                <c:pt idx="7">
                  <c:v>45302</c:v>
                </c:pt>
                <c:pt idx="8">
                  <c:v>45303</c:v>
                </c:pt>
                <c:pt idx="9">
                  <c:v>45307</c:v>
                </c:pt>
                <c:pt idx="10">
                  <c:v>45308</c:v>
                </c:pt>
                <c:pt idx="11">
                  <c:v>45309</c:v>
                </c:pt>
                <c:pt idx="12">
                  <c:v>45310</c:v>
                </c:pt>
                <c:pt idx="13">
                  <c:v>45313</c:v>
                </c:pt>
                <c:pt idx="14">
                  <c:v>45314</c:v>
                </c:pt>
                <c:pt idx="15">
                  <c:v>45315</c:v>
                </c:pt>
                <c:pt idx="16">
                  <c:v>45316</c:v>
                </c:pt>
                <c:pt idx="17">
                  <c:v>45317</c:v>
                </c:pt>
                <c:pt idx="18">
                  <c:v>45320</c:v>
                </c:pt>
                <c:pt idx="19">
                  <c:v>45321</c:v>
                </c:pt>
                <c:pt idx="20">
                  <c:v>45322</c:v>
                </c:pt>
                <c:pt idx="21">
                  <c:v>45323</c:v>
                </c:pt>
                <c:pt idx="22">
                  <c:v>45324</c:v>
                </c:pt>
                <c:pt idx="23">
                  <c:v>45327</c:v>
                </c:pt>
                <c:pt idx="24">
                  <c:v>45328</c:v>
                </c:pt>
                <c:pt idx="25">
                  <c:v>45329</c:v>
                </c:pt>
                <c:pt idx="26">
                  <c:v>45330</c:v>
                </c:pt>
                <c:pt idx="27">
                  <c:v>45331</c:v>
                </c:pt>
                <c:pt idx="28">
                  <c:v>45334</c:v>
                </c:pt>
                <c:pt idx="29">
                  <c:v>45335</c:v>
                </c:pt>
                <c:pt idx="30">
                  <c:v>45336</c:v>
                </c:pt>
                <c:pt idx="31">
                  <c:v>45337</c:v>
                </c:pt>
                <c:pt idx="32">
                  <c:v>45338</c:v>
                </c:pt>
                <c:pt idx="33">
                  <c:v>45342</c:v>
                </c:pt>
                <c:pt idx="34">
                  <c:v>45343</c:v>
                </c:pt>
                <c:pt idx="35">
                  <c:v>45344</c:v>
                </c:pt>
                <c:pt idx="36">
                  <c:v>45345</c:v>
                </c:pt>
                <c:pt idx="37">
                  <c:v>45348</c:v>
                </c:pt>
                <c:pt idx="38">
                  <c:v>45349</c:v>
                </c:pt>
                <c:pt idx="39">
                  <c:v>45350</c:v>
                </c:pt>
                <c:pt idx="40">
                  <c:v>45351</c:v>
                </c:pt>
                <c:pt idx="41">
                  <c:v>45352</c:v>
                </c:pt>
                <c:pt idx="42">
                  <c:v>45355</c:v>
                </c:pt>
                <c:pt idx="43">
                  <c:v>45356</c:v>
                </c:pt>
                <c:pt idx="44">
                  <c:v>45357</c:v>
                </c:pt>
                <c:pt idx="45">
                  <c:v>45358</c:v>
                </c:pt>
                <c:pt idx="46">
                  <c:v>45359</c:v>
                </c:pt>
                <c:pt idx="47">
                  <c:v>45362</c:v>
                </c:pt>
                <c:pt idx="48">
                  <c:v>45363</c:v>
                </c:pt>
                <c:pt idx="49">
                  <c:v>45364</c:v>
                </c:pt>
                <c:pt idx="50">
                  <c:v>45365</c:v>
                </c:pt>
                <c:pt idx="51">
                  <c:v>45366</c:v>
                </c:pt>
                <c:pt idx="52">
                  <c:v>45369</c:v>
                </c:pt>
                <c:pt idx="53">
                  <c:v>45370</c:v>
                </c:pt>
                <c:pt idx="54">
                  <c:v>45371</c:v>
                </c:pt>
                <c:pt idx="55">
                  <c:v>45372</c:v>
                </c:pt>
                <c:pt idx="56">
                  <c:v>45373</c:v>
                </c:pt>
                <c:pt idx="57">
                  <c:v>45376</c:v>
                </c:pt>
                <c:pt idx="58">
                  <c:v>45377</c:v>
                </c:pt>
                <c:pt idx="59">
                  <c:v>45378</c:v>
                </c:pt>
                <c:pt idx="60">
                  <c:v>45379</c:v>
                </c:pt>
                <c:pt idx="61">
                  <c:v>45383</c:v>
                </c:pt>
                <c:pt idx="62">
                  <c:v>45384</c:v>
                </c:pt>
                <c:pt idx="63">
                  <c:v>45385</c:v>
                </c:pt>
                <c:pt idx="64">
                  <c:v>45386</c:v>
                </c:pt>
                <c:pt idx="65">
                  <c:v>45387</c:v>
                </c:pt>
                <c:pt idx="66">
                  <c:v>45390</c:v>
                </c:pt>
                <c:pt idx="67">
                  <c:v>45391</c:v>
                </c:pt>
                <c:pt idx="68">
                  <c:v>45392</c:v>
                </c:pt>
                <c:pt idx="69">
                  <c:v>45393</c:v>
                </c:pt>
                <c:pt idx="70">
                  <c:v>45394</c:v>
                </c:pt>
                <c:pt idx="71">
                  <c:v>45397</c:v>
                </c:pt>
                <c:pt idx="72">
                  <c:v>45398</c:v>
                </c:pt>
                <c:pt idx="73">
                  <c:v>45399</c:v>
                </c:pt>
                <c:pt idx="74">
                  <c:v>45400</c:v>
                </c:pt>
                <c:pt idx="75">
                  <c:v>45401</c:v>
                </c:pt>
                <c:pt idx="76">
                  <c:v>45404</c:v>
                </c:pt>
                <c:pt idx="77">
                  <c:v>45405</c:v>
                </c:pt>
                <c:pt idx="78">
                  <c:v>45406</c:v>
                </c:pt>
                <c:pt idx="79">
                  <c:v>45407</c:v>
                </c:pt>
                <c:pt idx="80">
                  <c:v>45408</c:v>
                </c:pt>
                <c:pt idx="81">
                  <c:v>45411</c:v>
                </c:pt>
                <c:pt idx="82">
                  <c:v>45412</c:v>
                </c:pt>
                <c:pt idx="83">
                  <c:v>45413</c:v>
                </c:pt>
                <c:pt idx="84">
                  <c:v>45414</c:v>
                </c:pt>
                <c:pt idx="85">
                  <c:v>45415</c:v>
                </c:pt>
                <c:pt idx="86">
                  <c:v>45418</c:v>
                </c:pt>
                <c:pt idx="87">
                  <c:v>45419</c:v>
                </c:pt>
                <c:pt idx="88">
                  <c:v>45420</c:v>
                </c:pt>
                <c:pt idx="89">
                  <c:v>45421</c:v>
                </c:pt>
                <c:pt idx="90">
                  <c:v>45422</c:v>
                </c:pt>
                <c:pt idx="91">
                  <c:v>45425</c:v>
                </c:pt>
                <c:pt idx="92">
                  <c:v>45426</c:v>
                </c:pt>
                <c:pt idx="93">
                  <c:v>45427</c:v>
                </c:pt>
                <c:pt idx="94">
                  <c:v>45428</c:v>
                </c:pt>
                <c:pt idx="95">
                  <c:v>45429</c:v>
                </c:pt>
                <c:pt idx="96">
                  <c:v>45432</c:v>
                </c:pt>
                <c:pt idx="97">
                  <c:v>45433</c:v>
                </c:pt>
                <c:pt idx="98">
                  <c:v>45434</c:v>
                </c:pt>
                <c:pt idx="99">
                  <c:v>45435</c:v>
                </c:pt>
                <c:pt idx="100">
                  <c:v>45436</c:v>
                </c:pt>
                <c:pt idx="101">
                  <c:v>45440</c:v>
                </c:pt>
                <c:pt idx="102">
                  <c:v>45441</c:v>
                </c:pt>
                <c:pt idx="103">
                  <c:v>45442</c:v>
                </c:pt>
                <c:pt idx="104">
                  <c:v>45443</c:v>
                </c:pt>
                <c:pt idx="105">
                  <c:v>45446</c:v>
                </c:pt>
                <c:pt idx="106">
                  <c:v>45447</c:v>
                </c:pt>
                <c:pt idx="107">
                  <c:v>45448</c:v>
                </c:pt>
                <c:pt idx="108">
                  <c:v>45449</c:v>
                </c:pt>
                <c:pt idx="109">
                  <c:v>45450</c:v>
                </c:pt>
                <c:pt idx="110">
                  <c:v>45453</c:v>
                </c:pt>
                <c:pt idx="111">
                  <c:v>45454</c:v>
                </c:pt>
                <c:pt idx="112">
                  <c:v>45455</c:v>
                </c:pt>
                <c:pt idx="113">
                  <c:v>45456</c:v>
                </c:pt>
                <c:pt idx="114">
                  <c:v>45457</c:v>
                </c:pt>
                <c:pt idx="115">
                  <c:v>45460</c:v>
                </c:pt>
                <c:pt idx="116">
                  <c:v>45461</c:v>
                </c:pt>
                <c:pt idx="117">
                  <c:v>45463</c:v>
                </c:pt>
                <c:pt idx="118">
                  <c:v>45464</c:v>
                </c:pt>
                <c:pt idx="119">
                  <c:v>45467</c:v>
                </c:pt>
                <c:pt idx="120">
                  <c:v>45468</c:v>
                </c:pt>
                <c:pt idx="121">
                  <c:v>45469</c:v>
                </c:pt>
                <c:pt idx="122">
                  <c:v>45470</c:v>
                </c:pt>
                <c:pt idx="123">
                  <c:v>45471</c:v>
                </c:pt>
                <c:pt idx="124">
                  <c:v>45474</c:v>
                </c:pt>
                <c:pt idx="125">
                  <c:v>45475</c:v>
                </c:pt>
                <c:pt idx="126">
                  <c:v>45476</c:v>
                </c:pt>
                <c:pt idx="127">
                  <c:v>45478</c:v>
                </c:pt>
                <c:pt idx="128">
                  <c:v>45481</c:v>
                </c:pt>
                <c:pt idx="129">
                  <c:v>45482</c:v>
                </c:pt>
                <c:pt idx="130">
                  <c:v>45483</c:v>
                </c:pt>
                <c:pt idx="131">
                  <c:v>45484</c:v>
                </c:pt>
                <c:pt idx="132">
                  <c:v>45485</c:v>
                </c:pt>
                <c:pt idx="133">
                  <c:v>45488</c:v>
                </c:pt>
                <c:pt idx="134">
                  <c:v>45489</c:v>
                </c:pt>
                <c:pt idx="135">
                  <c:v>45490</c:v>
                </c:pt>
                <c:pt idx="136">
                  <c:v>45491</c:v>
                </c:pt>
                <c:pt idx="137">
                  <c:v>45492</c:v>
                </c:pt>
                <c:pt idx="138">
                  <c:v>45495</c:v>
                </c:pt>
                <c:pt idx="139">
                  <c:v>45496</c:v>
                </c:pt>
                <c:pt idx="140">
                  <c:v>45497</c:v>
                </c:pt>
                <c:pt idx="141">
                  <c:v>45498</c:v>
                </c:pt>
                <c:pt idx="142">
                  <c:v>45499</c:v>
                </c:pt>
                <c:pt idx="143">
                  <c:v>45502</c:v>
                </c:pt>
                <c:pt idx="144">
                  <c:v>45503</c:v>
                </c:pt>
                <c:pt idx="145">
                  <c:v>45504</c:v>
                </c:pt>
                <c:pt idx="146">
                  <c:v>45505</c:v>
                </c:pt>
                <c:pt idx="147">
                  <c:v>45506</c:v>
                </c:pt>
                <c:pt idx="148">
                  <c:v>45509</c:v>
                </c:pt>
                <c:pt idx="149">
                  <c:v>45510</c:v>
                </c:pt>
                <c:pt idx="150">
                  <c:v>45511</c:v>
                </c:pt>
                <c:pt idx="151">
                  <c:v>45512</c:v>
                </c:pt>
                <c:pt idx="152">
                  <c:v>45513</c:v>
                </c:pt>
                <c:pt idx="153">
                  <c:v>45516</c:v>
                </c:pt>
                <c:pt idx="154">
                  <c:v>45517</c:v>
                </c:pt>
                <c:pt idx="155">
                  <c:v>45518</c:v>
                </c:pt>
                <c:pt idx="156">
                  <c:v>45519</c:v>
                </c:pt>
                <c:pt idx="157">
                  <c:v>45520</c:v>
                </c:pt>
                <c:pt idx="158">
                  <c:v>45523</c:v>
                </c:pt>
                <c:pt idx="159">
                  <c:v>45524</c:v>
                </c:pt>
                <c:pt idx="160">
                  <c:v>45525</c:v>
                </c:pt>
                <c:pt idx="161">
                  <c:v>45526</c:v>
                </c:pt>
                <c:pt idx="162">
                  <c:v>45527</c:v>
                </c:pt>
                <c:pt idx="163">
                  <c:v>45530</c:v>
                </c:pt>
                <c:pt idx="164">
                  <c:v>45531</c:v>
                </c:pt>
                <c:pt idx="165">
                  <c:v>45532</c:v>
                </c:pt>
                <c:pt idx="166">
                  <c:v>45533</c:v>
                </c:pt>
                <c:pt idx="167">
                  <c:v>45534</c:v>
                </c:pt>
                <c:pt idx="168">
                  <c:v>45538</c:v>
                </c:pt>
                <c:pt idx="169">
                  <c:v>45539</c:v>
                </c:pt>
                <c:pt idx="170">
                  <c:v>45540</c:v>
                </c:pt>
                <c:pt idx="171">
                  <c:v>45541</c:v>
                </c:pt>
                <c:pt idx="172">
                  <c:v>45544</c:v>
                </c:pt>
                <c:pt idx="173">
                  <c:v>45545</c:v>
                </c:pt>
                <c:pt idx="174">
                  <c:v>45546</c:v>
                </c:pt>
                <c:pt idx="175">
                  <c:v>45547</c:v>
                </c:pt>
                <c:pt idx="176">
                  <c:v>45548</c:v>
                </c:pt>
                <c:pt idx="177">
                  <c:v>45551</c:v>
                </c:pt>
                <c:pt idx="178">
                  <c:v>45552</c:v>
                </c:pt>
                <c:pt idx="179">
                  <c:v>45553</c:v>
                </c:pt>
                <c:pt idx="180">
                  <c:v>45554</c:v>
                </c:pt>
                <c:pt idx="181">
                  <c:v>45555</c:v>
                </c:pt>
                <c:pt idx="182">
                  <c:v>45558</c:v>
                </c:pt>
                <c:pt idx="183">
                  <c:v>45559</c:v>
                </c:pt>
                <c:pt idx="184">
                  <c:v>45560</c:v>
                </c:pt>
                <c:pt idx="185">
                  <c:v>45561</c:v>
                </c:pt>
                <c:pt idx="186">
                  <c:v>45562</c:v>
                </c:pt>
                <c:pt idx="187">
                  <c:v>45565</c:v>
                </c:pt>
                <c:pt idx="188">
                  <c:v>45566</c:v>
                </c:pt>
                <c:pt idx="189">
                  <c:v>45567</c:v>
                </c:pt>
                <c:pt idx="190">
                  <c:v>45568</c:v>
                </c:pt>
                <c:pt idx="191">
                  <c:v>45569</c:v>
                </c:pt>
                <c:pt idx="192">
                  <c:v>45572</c:v>
                </c:pt>
                <c:pt idx="193">
                  <c:v>45573</c:v>
                </c:pt>
                <c:pt idx="194">
                  <c:v>45574</c:v>
                </c:pt>
                <c:pt idx="195">
                  <c:v>45575</c:v>
                </c:pt>
                <c:pt idx="196">
                  <c:v>45576</c:v>
                </c:pt>
                <c:pt idx="197">
                  <c:v>45579</c:v>
                </c:pt>
                <c:pt idx="198">
                  <c:v>45580</c:v>
                </c:pt>
                <c:pt idx="199">
                  <c:v>45581</c:v>
                </c:pt>
                <c:pt idx="200">
                  <c:v>45582</c:v>
                </c:pt>
                <c:pt idx="201">
                  <c:v>45583</c:v>
                </c:pt>
                <c:pt idx="202">
                  <c:v>45586</c:v>
                </c:pt>
                <c:pt idx="203">
                  <c:v>45587</c:v>
                </c:pt>
                <c:pt idx="204">
                  <c:v>45588</c:v>
                </c:pt>
                <c:pt idx="205">
                  <c:v>45589</c:v>
                </c:pt>
                <c:pt idx="206">
                  <c:v>45590</c:v>
                </c:pt>
                <c:pt idx="207">
                  <c:v>45593</c:v>
                </c:pt>
                <c:pt idx="208">
                  <c:v>45594</c:v>
                </c:pt>
                <c:pt idx="209">
                  <c:v>45595</c:v>
                </c:pt>
                <c:pt idx="210">
                  <c:v>45596</c:v>
                </c:pt>
                <c:pt idx="211">
                  <c:v>45597</c:v>
                </c:pt>
                <c:pt idx="212">
                  <c:v>45600</c:v>
                </c:pt>
                <c:pt idx="213">
                  <c:v>45601</c:v>
                </c:pt>
                <c:pt idx="214">
                  <c:v>45602</c:v>
                </c:pt>
                <c:pt idx="215">
                  <c:v>45603</c:v>
                </c:pt>
                <c:pt idx="216">
                  <c:v>45604</c:v>
                </c:pt>
                <c:pt idx="217">
                  <c:v>45607</c:v>
                </c:pt>
                <c:pt idx="218">
                  <c:v>45608</c:v>
                </c:pt>
                <c:pt idx="219">
                  <c:v>45609</c:v>
                </c:pt>
                <c:pt idx="220">
                  <c:v>45610</c:v>
                </c:pt>
                <c:pt idx="221">
                  <c:v>45611</c:v>
                </c:pt>
                <c:pt idx="222">
                  <c:v>45614</c:v>
                </c:pt>
                <c:pt idx="223">
                  <c:v>45615</c:v>
                </c:pt>
                <c:pt idx="224">
                  <c:v>45616</c:v>
                </c:pt>
                <c:pt idx="225">
                  <c:v>45617</c:v>
                </c:pt>
                <c:pt idx="226">
                  <c:v>45618</c:v>
                </c:pt>
                <c:pt idx="227">
                  <c:v>45621</c:v>
                </c:pt>
                <c:pt idx="228">
                  <c:v>45622</c:v>
                </c:pt>
                <c:pt idx="229">
                  <c:v>45623</c:v>
                </c:pt>
                <c:pt idx="230">
                  <c:v>45625</c:v>
                </c:pt>
                <c:pt idx="231">
                  <c:v>45628</c:v>
                </c:pt>
                <c:pt idx="232">
                  <c:v>45629</c:v>
                </c:pt>
                <c:pt idx="233">
                  <c:v>45630</c:v>
                </c:pt>
                <c:pt idx="234">
                  <c:v>45631</c:v>
                </c:pt>
                <c:pt idx="235">
                  <c:v>45632</c:v>
                </c:pt>
                <c:pt idx="236">
                  <c:v>45635</c:v>
                </c:pt>
                <c:pt idx="237">
                  <c:v>45636</c:v>
                </c:pt>
                <c:pt idx="238">
                  <c:v>45637</c:v>
                </c:pt>
                <c:pt idx="239">
                  <c:v>45638</c:v>
                </c:pt>
                <c:pt idx="240">
                  <c:v>45639</c:v>
                </c:pt>
                <c:pt idx="241">
                  <c:v>45642</c:v>
                </c:pt>
                <c:pt idx="242">
                  <c:v>45643</c:v>
                </c:pt>
                <c:pt idx="243">
                  <c:v>45644</c:v>
                </c:pt>
                <c:pt idx="244">
                  <c:v>45645</c:v>
                </c:pt>
                <c:pt idx="245">
                  <c:v>45646</c:v>
                </c:pt>
                <c:pt idx="246">
                  <c:v>45649</c:v>
                </c:pt>
                <c:pt idx="247">
                  <c:v>45650</c:v>
                </c:pt>
                <c:pt idx="248">
                  <c:v>45652</c:v>
                </c:pt>
                <c:pt idx="249">
                  <c:v>45653</c:v>
                </c:pt>
              </c:numCache>
            </c:numRef>
          </c:cat>
          <c:val>
            <c:numRef>
              <c:f>GOOGL!#REF!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BE-42F7-90E9-800E08E9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359136"/>
        <c:axId val="1923367296"/>
      </c:lineChart>
      <c:dateAx>
        <c:axId val="1923359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3367296"/>
        <c:crosses val="autoZero"/>
        <c:auto val="1"/>
        <c:lblOffset val="100"/>
        <c:baseTimeUnit val="days"/>
      </c:dateAx>
      <c:valAx>
        <c:axId val="1923367296"/>
        <c:scaling>
          <c:orientation val="minMax"/>
          <c:max val="200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335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Sylfaen" panose="010A0502050306030303" pitchFamily="18" charset="0"/>
                <a:ea typeface="+mn-ea"/>
                <a:cs typeface="+mn-cs"/>
              </a:defRPr>
            </a:pPr>
            <a:r>
              <a:rPr lang="nb-NO" sz="2800">
                <a:latin typeface="Sylfaen" panose="010A0502050306030303" pitchFamily="18" charset="0"/>
              </a:rPr>
              <a:t>BuyPolar Capital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Sylfaen" panose="010A0502050306030303" pitchFamily="18" charset="0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Benchmark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Performance!$A$2:$A$251</c:f>
              <c:numCache>
                <c:formatCode>m/d/yyyy</c:formatCode>
                <c:ptCount val="250"/>
                <c:pt idx="0">
                  <c:v>45293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45299</c:v>
                </c:pt>
                <c:pt idx="5">
                  <c:v>45300</c:v>
                </c:pt>
                <c:pt idx="6">
                  <c:v>45301</c:v>
                </c:pt>
                <c:pt idx="7">
                  <c:v>45302</c:v>
                </c:pt>
                <c:pt idx="8">
                  <c:v>45303</c:v>
                </c:pt>
                <c:pt idx="9">
                  <c:v>45307</c:v>
                </c:pt>
                <c:pt idx="10">
                  <c:v>45308</c:v>
                </c:pt>
                <c:pt idx="11">
                  <c:v>45309</c:v>
                </c:pt>
                <c:pt idx="12">
                  <c:v>45310</c:v>
                </c:pt>
                <c:pt idx="13">
                  <c:v>45313</c:v>
                </c:pt>
                <c:pt idx="14">
                  <c:v>45314</c:v>
                </c:pt>
                <c:pt idx="15">
                  <c:v>45315</c:v>
                </c:pt>
                <c:pt idx="16">
                  <c:v>45316</c:v>
                </c:pt>
                <c:pt idx="17">
                  <c:v>45317</c:v>
                </c:pt>
                <c:pt idx="18">
                  <c:v>45320</c:v>
                </c:pt>
                <c:pt idx="19">
                  <c:v>45321</c:v>
                </c:pt>
                <c:pt idx="20">
                  <c:v>45322</c:v>
                </c:pt>
                <c:pt idx="21">
                  <c:v>45323</c:v>
                </c:pt>
                <c:pt idx="22">
                  <c:v>45324</c:v>
                </c:pt>
                <c:pt idx="23">
                  <c:v>45327</c:v>
                </c:pt>
                <c:pt idx="24">
                  <c:v>45328</c:v>
                </c:pt>
                <c:pt idx="25">
                  <c:v>45329</c:v>
                </c:pt>
                <c:pt idx="26">
                  <c:v>45330</c:v>
                </c:pt>
                <c:pt idx="27">
                  <c:v>45331</c:v>
                </c:pt>
                <c:pt idx="28">
                  <c:v>45334</c:v>
                </c:pt>
                <c:pt idx="29">
                  <c:v>45335</c:v>
                </c:pt>
                <c:pt idx="30">
                  <c:v>45336</c:v>
                </c:pt>
                <c:pt idx="31">
                  <c:v>45337</c:v>
                </c:pt>
                <c:pt idx="32">
                  <c:v>45338</c:v>
                </c:pt>
                <c:pt idx="33">
                  <c:v>45342</c:v>
                </c:pt>
                <c:pt idx="34">
                  <c:v>45343</c:v>
                </c:pt>
                <c:pt idx="35">
                  <c:v>45344</c:v>
                </c:pt>
                <c:pt idx="36">
                  <c:v>45345</c:v>
                </c:pt>
                <c:pt idx="37">
                  <c:v>45348</c:v>
                </c:pt>
                <c:pt idx="38">
                  <c:v>45349</c:v>
                </c:pt>
                <c:pt idx="39">
                  <c:v>45350</c:v>
                </c:pt>
                <c:pt idx="40">
                  <c:v>45351</c:v>
                </c:pt>
                <c:pt idx="41">
                  <c:v>45352</c:v>
                </c:pt>
                <c:pt idx="42">
                  <c:v>45355</c:v>
                </c:pt>
                <c:pt idx="43">
                  <c:v>45356</c:v>
                </c:pt>
                <c:pt idx="44">
                  <c:v>45357</c:v>
                </c:pt>
                <c:pt idx="45">
                  <c:v>45358</c:v>
                </c:pt>
                <c:pt idx="46">
                  <c:v>45359</c:v>
                </c:pt>
                <c:pt idx="47">
                  <c:v>45362</c:v>
                </c:pt>
                <c:pt idx="48">
                  <c:v>45363</c:v>
                </c:pt>
                <c:pt idx="49">
                  <c:v>45364</c:v>
                </c:pt>
                <c:pt idx="50">
                  <c:v>45365</c:v>
                </c:pt>
                <c:pt idx="51">
                  <c:v>45366</c:v>
                </c:pt>
                <c:pt idx="52">
                  <c:v>45369</c:v>
                </c:pt>
                <c:pt idx="53">
                  <c:v>45370</c:v>
                </c:pt>
                <c:pt idx="54">
                  <c:v>45371</c:v>
                </c:pt>
                <c:pt idx="55">
                  <c:v>45372</c:v>
                </c:pt>
                <c:pt idx="56">
                  <c:v>45373</c:v>
                </c:pt>
                <c:pt idx="57">
                  <c:v>45376</c:v>
                </c:pt>
                <c:pt idx="58">
                  <c:v>45377</c:v>
                </c:pt>
                <c:pt idx="59">
                  <c:v>45378</c:v>
                </c:pt>
                <c:pt idx="60">
                  <c:v>45379</c:v>
                </c:pt>
                <c:pt idx="61">
                  <c:v>45383</c:v>
                </c:pt>
                <c:pt idx="62">
                  <c:v>45384</c:v>
                </c:pt>
                <c:pt idx="63">
                  <c:v>45385</c:v>
                </c:pt>
                <c:pt idx="64">
                  <c:v>45386</c:v>
                </c:pt>
                <c:pt idx="65">
                  <c:v>45387</c:v>
                </c:pt>
                <c:pt idx="66">
                  <c:v>45390</c:v>
                </c:pt>
                <c:pt idx="67">
                  <c:v>45391</c:v>
                </c:pt>
                <c:pt idx="68">
                  <c:v>45392</c:v>
                </c:pt>
                <c:pt idx="69">
                  <c:v>45393</c:v>
                </c:pt>
                <c:pt idx="70">
                  <c:v>45394</c:v>
                </c:pt>
                <c:pt idx="71">
                  <c:v>45397</c:v>
                </c:pt>
                <c:pt idx="72">
                  <c:v>45398</c:v>
                </c:pt>
                <c:pt idx="73">
                  <c:v>45399</c:v>
                </c:pt>
                <c:pt idx="74">
                  <c:v>45400</c:v>
                </c:pt>
                <c:pt idx="75">
                  <c:v>45401</c:v>
                </c:pt>
                <c:pt idx="76">
                  <c:v>45404</c:v>
                </c:pt>
                <c:pt idx="77">
                  <c:v>45405</c:v>
                </c:pt>
                <c:pt idx="78">
                  <c:v>45406</c:v>
                </c:pt>
                <c:pt idx="79">
                  <c:v>45407</c:v>
                </c:pt>
                <c:pt idx="80">
                  <c:v>45408</c:v>
                </c:pt>
                <c:pt idx="81">
                  <c:v>45411</c:v>
                </c:pt>
                <c:pt idx="82">
                  <c:v>45412</c:v>
                </c:pt>
                <c:pt idx="83">
                  <c:v>45413</c:v>
                </c:pt>
                <c:pt idx="84">
                  <c:v>45414</c:v>
                </c:pt>
                <c:pt idx="85">
                  <c:v>45415</c:v>
                </c:pt>
                <c:pt idx="86">
                  <c:v>45418</c:v>
                </c:pt>
                <c:pt idx="87">
                  <c:v>45419</c:v>
                </c:pt>
                <c:pt idx="88">
                  <c:v>45420</c:v>
                </c:pt>
                <c:pt idx="89">
                  <c:v>45421</c:v>
                </c:pt>
                <c:pt idx="90">
                  <c:v>45422</c:v>
                </c:pt>
                <c:pt idx="91">
                  <c:v>45425</c:v>
                </c:pt>
                <c:pt idx="92">
                  <c:v>45426</c:v>
                </c:pt>
                <c:pt idx="93">
                  <c:v>45427</c:v>
                </c:pt>
                <c:pt idx="94">
                  <c:v>45428</c:v>
                </c:pt>
                <c:pt idx="95">
                  <c:v>45429</c:v>
                </c:pt>
                <c:pt idx="96">
                  <c:v>45432</c:v>
                </c:pt>
                <c:pt idx="97">
                  <c:v>45433</c:v>
                </c:pt>
                <c:pt idx="98">
                  <c:v>45434</c:v>
                </c:pt>
                <c:pt idx="99">
                  <c:v>45435</c:v>
                </c:pt>
                <c:pt idx="100">
                  <c:v>45436</c:v>
                </c:pt>
                <c:pt idx="101">
                  <c:v>45440</c:v>
                </c:pt>
                <c:pt idx="102">
                  <c:v>45441</c:v>
                </c:pt>
                <c:pt idx="103">
                  <c:v>45442</c:v>
                </c:pt>
                <c:pt idx="104">
                  <c:v>45443</c:v>
                </c:pt>
                <c:pt idx="105">
                  <c:v>45446</c:v>
                </c:pt>
                <c:pt idx="106">
                  <c:v>45447</c:v>
                </c:pt>
                <c:pt idx="107">
                  <c:v>45448</c:v>
                </c:pt>
                <c:pt idx="108">
                  <c:v>45449</c:v>
                </c:pt>
                <c:pt idx="109">
                  <c:v>45450</c:v>
                </c:pt>
                <c:pt idx="110">
                  <c:v>45453</c:v>
                </c:pt>
                <c:pt idx="111">
                  <c:v>45454</c:v>
                </c:pt>
                <c:pt idx="112">
                  <c:v>45455</c:v>
                </c:pt>
                <c:pt idx="113">
                  <c:v>45456</c:v>
                </c:pt>
                <c:pt idx="114">
                  <c:v>45457</c:v>
                </c:pt>
                <c:pt idx="115">
                  <c:v>45460</c:v>
                </c:pt>
                <c:pt idx="116">
                  <c:v>45461</c:v>
                </c:pt>
                <c:pt idx="117">
                  <c:v>45463</c:v>
                </c:pt>
                <c:pt idx="118">
                  <c:v>45464</c:v>
                </c:pt>
                <c:pt idx="119">
                  <c:v>45467</c:v>
                </c:pt>
                <c:pt idx="120">
                  <c:v>45468</c:v>
                </c:pt>
                <c:pt idx="121">
                  <c:v>45469</c:v>
                </c:pt>
                <c:pt idx="122">
                  <c:v>45470</c:v>
                </c:pt>
                <c:pt idx="123">
                  <c:v>45471</c:v>
                </c:pt>
                <c:pt idx="124">
                  <c:v>45474</c:v>
                </c:pt>
                <c:pt idx="125">
                  <c:v>45475</c:v>
                </c:pt>
                <c:pt idx="126">
                  <c:v>45476</c:v>
                </c:pt>
                <c:pt idx="127">
                  <c:v>45478</c:v>
                </c:pt>
                <c:pt idx="128">
                  <c:v>45481</c:v>
                </c:pt>
                <c:pt idx="129">
                  <c:v>45482</c:v>
                </c:pt>
                <c:pt idx="130">
                  <c:v>45483</c:v>
                </c:pt>
                <c:pt idx="131">
                  <c:v>45484</c:v>
                </c:pt>
                <c:pt idx="132">
                  <c:v>45485</c:v>
                </c:pt>
                <c:pt idx="133">
                  <c:v>45488</c:v>
                </c:pt>
                <c:pt idx="134">
                  <c:v>45489</c:v>
                </c:pt>
                <c:pt idx="135">
                  <c:v>45490</c:v>
                </c:pt>
                <c:pt idx="136">
                  <c:v>45491</c:v>
                </c:pt>
                <c:pt idx="137">
                  <c:v>45492</c:v>
                </c:pt>
                <c:pt idx="138">
                  <c:v>45495</c:v>
                </c:pt>
                <c:pt idx="139">
                  <c:v>45496</c:v>
                </c:pt>
                <c:pt idx="140">
                  <c:v>45497</c:v>
                </c:pt>
                <c:pt idx="141">
                  <c:v>45498</c:v>
                </c:pt>
                <c:pt idx="142">
                  <c:v>45499</c:v>
                </c:pt>
                <c:pt idx="143">
                  <c:v>45502</c:v>
                </c:pt>
                <c:pt idx="144">
                  <c:v>45503</c:v>
                </c:pt>
                <c:pt idx="145">
                  <c:v>45504</c:v>
                </c:pt>
                <c:pt idx="146">
                  <c:v>45505</c:v>
                </c:pt>
                <c:pt idx="147">
                  <c:v>45506</c:v>
                </c:pt>
                <c:pt idx="148">
                  <c:v>45509</c:v>
                </c:pt>
                <c:pt idx="149">
                  <c:v>45510</c:v>
                </c:pt>
                <c:pt idx="150">
                  <c:v>45511</c:v>
                </c:pt>
                <c:pt idx="151">
                  <c:v>45512</c:v>
                </c:pt>
                <c:pt idx="152">
                  <c:v>45513</c:v>
                </c:pt>
                <c:pt idx="153">
                  <c:v>45516</c:v>
                </c:pt>
                <c:pt idx="154">
                  <c:v>45517</c:v>
                </c:pt>
                <c:pt idx="155">
                  <c:v>45518</c:v>
                </c:pt>
                <c:pt idx="156">
                  <c:v>45519</c:v>
                </c:pt>
                <c:pt idx="157">
                  <c:v>45520</c:v>
                </c:pt>
                <c:pt idx="158">
                  <c:v>45523</c:v>
                </c:pt>
                <c:pt idx="159">
                  <c:v>45524</c:v>
                </c:pt>
                <c:pt idx="160">
                  <c:v>45525</c:v>
                </c:pt>
                <c:pt idx="161">
                  <c:v>45526</c:v>
                </c:pt>
                <c:pt idx="162">
                  <c:v>45527</c:v>
                </c:pt>
                <c:pt idx="163">
                  <c:v>45530</c:v>
                </c:pt>
                <c:pt idx="164">
                  <c:v>45531</c:v>
                </c:pt>
                <c:pt idx="165">
                  <c:v>45532</c:v>
                </c:pt>
                <c:pt idx="166">
                  <c:v>45533</c:v>
                </c:pt>
                <c:pt idx="167">
                  <c:v>45534</c:v>
                </c:pt>
                <c:pt idx="168">
                  <c:v>45538</c:v>
                </c:pt>
                <c:pt idx="169">
                  <c:v>45539</c:v>
                </c:pt>
                <c:pt idx="170">
                  <c:v>45540</c:v>
                </c:pt>
                <c:pt idx="171">
                  <c:v>45541</c:v>
                </c:pt>
                <c:pt idx="172">
                  <c:v>45544</c:v>
                </c:pt>
                <c:pt idx="173">
                  <c:v>45545</c:v>
                </c:pt>
                <c:pt idx="174">
                  <c:v>45546</c:v>
                </c:pt>
                <c:pt idx="175">
                  <c:v>45547</c:v>
                </c:pt>
                <c:pt idx="176">
                  <c:v>45548</c:v>
                </c:pt>
                <c:pt idx="177">
                  <c:v>45551</c:v>
                </c:pt>
                <c:pt idx="178">
                  <c:v>45552</c:v>
                </c:pt>
                <c:pt idx="179">
                  <c:v>45553</c:v>
                </c:pt>
                <c:pt idx="180">
                  <c:v>45554</c:v>
                </c:pt>
                <c:pt idx="181">
                  <c:v>45555</c:v>
                </c:pt>
                <c:pt idx="182">
                  <c:v>45558</c:v>
                </c:pt>
                <c:pt idx="183">
                  <c:v>45559</c:v>
                </c:pt>
                <c:pt idx="184">
                  <c:v>45560</c:v>
                </c:pt>
                <c:pt idx="185">
                  <c:v>45561</c:v>
                </c:pt>
                <c:pt idx="186">
                  <c:v>45562</c:v>
                </c:pt>
                <c:pt idx="187">
                  <c:v>45565</c:v>
                </c:pt>
                <c:pt idx="188">
                  <c:v>45566</c:v>
                </c:pt>
                <c:pt idx="189">
                  <c:v>45567</c:v>
                </c:pt>
                <c:pt idx="190">
                  <c:v>45568</c:v>
                </c:pt>
                <c:pt idx="191">
                  <c:v>45569</c:v>
                </c:pt>
                <c:pt idx="192">
                  <c:v>45572</c:v>
                </c:pt>
                <c:pt idx="193">
                  <c:v>45573</c:v>
                </c:pt>
                <c:pt idx="194">
                  <c:v>45574</c:v>
                </c:pt>
                <c:pt idx="195">
                  <c:v>45575</c:v>
                </c:pt>
                <c:pt idx="196">
                  <c:v>45576</c:v>
                </c:pt>
                <c:pt idx="197">
                  <c:v>45579</c:v>
                </c:pt>
                <c:pt idx="198">
                  <c:v>45580</c:v>
                </c:pt>
                <c:pt idx="199">
                  <c:v>45581</c:v>
                </c:pt>
                <c:pt idx="200">
                  <c:v>45582</c:v>
                </c:pt>
                <c:pt idx="201">
                  <c:v>45583</c:v>
                </c:pt>
                <c:pt idx="202">
                  <c:v>45586</c:v>
                </c:pt>
                <c:pt idx="203">
                  <c:v>45587</c:v>
                </c:pt>
                <c:pt idx="204">
                  <c:v>45588</c:v>
                </c:pt>
                <c:pt idx="205">
                  <c:v>45589</c:v>
                </c:pt>
                <c:pt idx="206">
                  <c:v>45590</c:v>
                </c:pt>
                <c:pt idx="207">
                  <c:v>45593</c:v>
                </c:pt>
                <c:pt idx="208">
                  <c:v>45594</c:v>
                </c:pt>
                <c:pt idx="209">
                  <c:v>45595</c:v>
                </c:pt>
                <c:pt idx="210">
                  <c:v>45596</c:v>
                </c:pt>
                <c:pt idx="211">
                  <c:v>45597</c:v>
                </c:pt>
                <c:pt idx="212">
                  <c:v>45600</c:v>
                </c:pt>
                <c:pt idx="213">
                  <c:v>45601</c:v>
                </c:pt>
                <c:pt idx="214">
                  <c:v>45602</c:v>
                </c:pt>
                <c:pt idx="215">
                  <c:v>45603</c:v>
                </c:pt>
                <c:pt idx="216">
                  <c:v>45604</c:v>
                </c:pt>
                <c:pt idx="217">
                  <c:v>45607</c:v>
                </c:pt>
                <c:pt idx="218">
                  <c:v>45608</c:v>
                </c:pt>
                <c:pt idx="219">
                  <c:v>45609</c:v>
                </c:pt>
                <c:pt idx="220">
                  <c:v>45610</c:v>
                </c:pt>
                <c:pt idx="221">
                  <c:v>45611</c:v>
                </c:pt>
                <c:pt idx="222">
                  <c:v>45614</c:v>
                </c:pt>
                <c:pt idx="223">
                  <c:v>45615</c:v>
                </c:pt>
                <c:pt idx="224">
                  <c:v>45616</c:v>
                </c:pt>
                <c:pt idx="225">
                  <c:v>45617</c:v>
                </c:pt>
                <c:pt idx="226">
                  <c:v>45618</c:v>
                </c:pt>
                <c:pt idx="227">
                  <c:v>45621</c:v>
                </c:pt>
                <c:pt idx="228">
                  <c:v>45622</c:v>
                </c:pt>
                <c:pt idx="229">
                  <c:v>45623</c:v>
                </c:pt>
                <c:pt idx="230">
                  <c:v>45625</c:v>
                </c:pt>
                <c:pt idx="231">
                  <c:v>45628</c:v>
                </c:pt>
                <c:pt idx="232">
                  <c:v>45629</c:v>
                </c:pt>
                <c:pt idx="233">
                  <c:v>45630</c:v>
                </c:pt>
                <c:pt idx="234">
                  <c:v>45631</c:v>
                </c:pt>
                <c:pt idx="235">
                  <c:v>45632</c:v>
                </c:pt>
                <c:pt idx="236">
                  <c:v>45635</c:v>
                </c:pt>
                <c:pt idx="237">
                  <c:v>45636</c:v>
                </c:pt>
                <c:pt idx="238">
                  <c:v>45637</c:v>
                </c:pt>
                <c:pt idx="239">
                  <c:v>45638</c:v>
                </c:pt>
                <c:pt idx="240">
                  <c:v>45639</c:v>
                </c:pt>
                <c:pt idx="241">
                  <c:v>45642</c:v>
                </c:pt>
                <c:pt idx="242">
                  <c:v>45643</c:v>
                </c:pt>
                <c:pt idx="243">
                  <c:v>45644</c:v>
                </c:pt>
                <c:pt idx="244">
                  <c:v>45645</c:v>
                </c:pt>
                <c:pt idx="245">
                  <c:v>45646</c:v>
                </c:pt>
                <c:pt idx="246">
                  <c:v>45649</c:v>
                </c:pt>
                <c:pt idx="247">
                  <c:v>45650</c:v>
                </c:pt>
                <c:pt idx="248">
                  <c:v>45652</c:v>
                </c:pt>
                <c:pt idx="249">
                  <c:v>45653</c:v>
                </c:pt>
              </c:numCache>
            </c:numRef>
          </c:cat>
          <c:val>
            <c:numRef>
              <c:f>Performance!$B$2:$B$251</c:f>
              <c:numCache>
                <c:formatCode>0.0000</c:formatCode>
                <c:ptCount val="250"/>
                <c:pt idx="0">
                  <c:v>100000</c:v>
                </c:pt>
                <c:pt idx="1">
                  <c:v>99061.708391827196</c:v>
                </c:pt>
                <c:pt idx="2">
                  <c:v>99906.167535222703</c:v>
                </c:pt>
                <c:pt idx="3">
                  <c:v>98700.827851237671</c:v>
                </c:pt>
                <c:pt idx="4">
                  <c:v>98368.81290808726</c:v>
                </c:pt>
                <c:pt idx="5">
                  <c:v>99963.909743301047</c:v>
                </c:pt>
                <c:pt idx="6">
                  <c:v>101768.31244624872</c:v>
                </c:pt>
                <c:pt idx="7">
                  <c:v>103565.50150313666</c:v>
                </c:pt>
                <c:pt idx="8">
                  <c:v>102973.65213023376</c:v>
                </c:pt>
                <c:pt idx="9">
                  <c:v>102490.0735274278</c:v>
                </c:pt>
                <c:pt idx="10">
                  <c:v>102020.93322994141</c:v>
                </c:pt>
                <c:pt idx="11">
                  <c:v>102526.16378412677</c:v>
                </c:pt>
                <c:pt idx="12">
                  <c:v>104467.7028546105</c:v>
                </c:pt>
                <c:pt idx="13">
                  <c:v>106171.05944672108</c:v>
                </c:pt>
                <c:pt idx="14">
                  <c:v>105297.72369268636</c:v>
                </c:pt>
                <c:pt idx="15">
                  <c:v>107210.38615253087</c:v>
                </c:pt>
                <c:pt idx="16">
                  <c:v>108314.69073887897</c:v>
                </c:pt>
                <c:pt idx="17">
                  <c:v>109058.10377143734</c:v>
                </c:pt>
                <c:pt idx="18">
                  <c:v>109750.98824197726</c:v>
                </c:pt>
                <c:pt idx="19">
                  <c:v>110285.09540680176</c:v>
                </c:pt>
                <c:pt idx="20">
                  <c:v>103659.32295471386</c:v>
                </c:pt>
                <c:pt idx="21">
                  <c:v>102576.68133294526</c:v>
                </c:pt>
                <c:pt idx="22">
                  <c:v>100512.4442002451</c:v>
                </c:pt>
                <c:pt idx="23">
                  <c:v>103081.92290033073</c:v>
                </c:pt>
                <c:pt idx="24">
                  <c:v>104402.73598727232</c:v>
                </c:pt>
                <c:pt idx="25">
                  <c:v>104482.13014672998</c:v>
                </c:pt>
                <c:pt idx="26">
                  <c:v>105254.41978992765</c:v>
                </c:pt>
                <c:pt idx="27">
                  <c:v>105867.91010100985</c:v>
                </c:pt>
                <c:pt idx="28">
                  <c:v>107123.77834701343</c:v>
                </c:pt>
                <c:pt idx="29">
                  <c:v>104597.61456288668</c:v>
                </c:pt>
                <c:pt idx="30">
                  <c:v>105434.86006022242</c:v>
                </c:pt>
                <c:pt idx="31">
                  <c:v>103312.88071944393</c:v>
                </c:pt>
                <c:pt idx="32">
                  <c:v>103204.62096254714</c:v>
                </c:pt>
                <c:pt idx="33">
                  <c:v>100801.15524063683</c:v>
                </c:pt>
                <c:pt idx="34">
                  <c:v>102093.1027301393</c:v>
                </c:pt>
                <c:pt idx="35">
                  <c:v>104604.82820894648</c:v>
                </c:pt>
                <c:pt idx="36">
                  <c:v>103695.41321141284</c:v>
                </c:pt>
                <c:pt idx="37">
                  <c:v>102591.11963826486</c:v>
                </c:pt>
                <c:pt idx="38">
                  <c:v>99617.467508031128</c:v>
                </c:pt>
                <c:pt idx="39">
                  <c:v>99530.848689313614</c:v>
                </c:pt>
                <c:pt idx="40">
                  <c:v>99083.360343206616</c:v>
                </c:pt>
                <c:pt idx="41">
                  <c:v>99913.38118128253</c:v>
                </c:pt>
                <c:pt idx="42">
                  <c:v>97914.110915920552</c:v>
                </c:pt>
                <c:pt idx="43">
                  <c:v>95185.854910119655</c:v>
                </c:pt>
                <c:pt idx="44">
                  <c:v>96080.831602333637</c:v>
                </c:pt>
                <c:pt idx="45">
                  <c:v>95842.649123960538</c:v>
                </c:pt>
                <c:pt idx="46">
                  <c:v>96867.5595508509</c:v>
                </c:pt>
                <c:pt idx="47">
                  <c:v>98253.339505130702</c:v>
                </c:pt>
                <c:pt idx="48">
                  <c:v>98902.92007291186</c:v>
                </c:pt>
                <c:pt idx="49">
                  <c:v>100324.79028389062</c:v>
                </c:pt>
                <c:pt idx="50">
                  <c:v>101905.44881378484</c:v>
                </c:pt>
                <c:pt idx="51">
                  <c:v>102850.95406801737</c:v>
                </c:pt>
                <c:pt idx="52">
                  <c:v>107260.91471454951</c:v>
                </c:pt>
                <c:pt idx="53">
                  <c:v>106936.12443065895</c:v>
                </c:pt>
                <c:pt idx="54">
                  <c:v>106820.64001450225</c:v>
                </c:pt>
                <c:pt idx="55">
                  <c:v>107881.62968489148</c:v>
                </c:pt>
                <c:pt idx="56">
                  <c:v>107629.00890119879</c:v>
                </c:pt>
                <c:pt idx="57">
                  <c:v>108220.8582741017</c:v>
                </c:pt>
                <c:pt idx="58">
                  <c:v>108422.95049577577</c:v>
                </c:pt>
                <c:pt idx="59">
                  <c:v>109115.8349663157</c:v>
                </c:pt>
                <c:pt idx="60">
                  <c:v>108877.66350114263</c:v>
                </c:pt>
                <c:pt idx="61">
                  <c:v>108762.17908498601</c:v>
                </c:pt>
                <c:pt idx="62">
                  <c:v>110790.32596098715</c:v>
                </c:pt>
                <c:pt idx="63">
                  <c:v>110862.50647438507</c:v>
                </c:pt>
                <c:pt idx="64">
                  <c:v>110790.32596098715</c:v>
                </c:pt>
                <c:pt idx="65">
                  <c:v>108285.81412823978</c:v>
                </c:pt>
                <c:pt idx="66">
                  <c:v>110270.65710148223</c:v>
                </c:pt>
                <c:pt idx="67">
                  <c:v>112659.6845180729</c:v>
                </c:pt>
                <c:pt idx="68">
                  <c:v>112746.30333679047</c:v>
                </c:pt>
                <c:pt idx="69">
                  <c:v>113251.53389097581</c:v>
                </c:pt>
                <c:pt idx="70">
                  <c:v>114009.38522885383</c:v>
                </c:pt>
                <c:pt idx="71">
                  <c:v>114658.96579663498</c:v>
                </c:pt>
                <c:pt idx="72">
                  <c:v>111288.34286911276</c:v>
                </c:pt>
                <c:pt idx="73">
                  <c:v>112320.45592886275</c:v>
                </c:pt>
                <c:pt idx="74">
                  <c:v>112118.3637071886</c:v>
                </c:pt>
                <c:pt idx="75">
                  <c:v>112739.07867753062</c:v>
                </c:pt>
                <c:pt idx="76">
                  <c:v>111374.95067463022</c:v>
                </c:pt>
                <c:pt idx="77">
                  <c:v>113287.62414767478</c:v>
                </c:pt>
                <c:pt idx="78">
                  <c:v>113670.1566396437</c:v>
                </c:pt>
                <c:pt idx="79">
                  <c:v>109224.10573641259</c:v>
                </c:pt>
                <c:pt idx="80">
                  <c:v>125853.47620097031</c:v>
                </c:pt>
                <c:pt idx="81">
                  <c:v>122020.92662202151</c:v>
                </c:pt>
                <c:pt idx="82">
                  <c:v>119530.85309459372</c:v>
                </c:pt>
                <c:pt idx="83">
                  <c:v>118585.34784036114</c:v>
                </c:pt>
                <c:pt idx="84">
                  <c:v>118939.00372169082</c:v>
                </c:pt>
                <c:pt idx="85">
                  <c:v>120938.28500025292</c:v>
                </c:pt>
                <c:pt idx="86">
                  <c:v>120866.11550005502</c:v>
                </c:pt>
                <c:pt idx="87">
                  <c:v>121616.7421786732</c:v>
                </c:pt>
                <c:pt idx="88">
                  <c:v>121977.62271926274</c:v>
                </c:pt>
                <c:pt idx="89">
                  <c:v>122259.10910039455</c:v>
                </c:pt>
                <c:pt idx="90">
                  <c:v>121277.51358946305</c:v>
                </c:pt>
                <c:pt idx="91">
                  <c:v>118556.47122972189</c:v>
                </c:pt>
                <c:pt idx="92">
                  <c:v>122533.38183546663</c:v>
                </c:pt>
                <c:pt idx="93">
                  <c:v>123154.09680580866</c:v>
                </c:pt>
                <c:pt idx="94">
                  <c:v>125073.97291171292</c:v>
                </c:pt>
                <c:pt idx="95">
                  <c:v>125716.33983343434</c:v>
                </c:pt>
                <c:pt idx="96">
                  <c:v>127167.08665505232</c:v>
                </c:pt>
                <c:pt idx="97">
                  <c:v>127679.53085529739</c:v>
                </c:pt>
                <c:pt idx="98">
                  <c:v>127491.87693894282</c:v>
                </c:pt>
                <c:pt idx="99">
                  <c:v>127802.23993071391</c:v>
                </c:pt>
                <c:pt idx="100">
                  <c:v>126293.75090101757</c:v>
                </c:pt>
                <c:pt idx="101">
                  <c:v>125911.21840904866</c:v>
                </c:pt>
                <c:pt idx="102">
                  <c:v>126618.54118490816</c:v>
                </c:pt>
                <c:pt idx="103">
                  <c:v>126452.53921993295</c:v>
                </c:pt>
                <c:pt idx="104">
                  <c:v>124041.8598519629</c:v>
                </c:pt>
                <c:pt idx="105">
                  <c:v>124532.65210082859</c:v>
                </c:pt>
                <c:pt idx="106">
                  <c:v>125066.75926565316</c:v>
                </c:pt>
                <c:pt idx="107">
                  <c:v>126452.53921993295</c:v>
                </c:pt>
                <c:pt idx="108">
                  <c:v>126957.76977411829</c:v>
                </c:pt>
                <c:pt idx="109">
                  <c:v>127787.80162539426</c:v>
                </c:pt>
                <c:pt idx="110">
                  <c:v>126286.53725495777</c:v>
                </c:pt>
                <c:pt idx="111">
                  <c:v>127188.73860643162</c:v>
                </c:pt>
                <c:pt idx="112">
                  <c:v>128653.91272016914</c:v>
                </c:pt>
                <c:pt idx="113">
                  <c:v>127109.34444697396</c:v>
                </c:pt>
                <c:pt idx="114">
                  <c:v>125745.21644407348</c:v>
                </c:pt>
                <c:pt idx="115">
                  <c:v>126640.20414948757</c:v>
                </c:pt>
                <c:pt idx="116">
                  <c:v>127852.75747953233</c:v>
                </c:pt>
                <c:pt idx="117">
                  <c:v>126575.23728214938</c:v>
                </c:pt>
                <c:pt idx="118">
                  <c:v>127751.71136869529</c:v>
                </c:pt>
                <c:pt idx="119">
                  <c:v>130032.47902838921</c:v>
                </c:pt>
                <c:pt idx="120">
                  <c:v>129642.72187716044</c:v>
                </c:pt>
                <c:pt idx="121">
                  <c:v>131815.2297799575</c:v>
                </c:pt>
                <c:pt idx="122">
                  <c:v>132933.95064522504</c:v>
                </c:pt>
                <c:pt idx="123">
                  <c:v>133035.00776926221</c:v>
                </c:pt>
                <c:pt idx="124">
                  <c:v>132103.92980714914</c:v>
                </c:pt>
                <c:pt idx="125">
                  <c:v>131396.60703128966</c:v>
                </c:pt>
                <c:pt idx="126">
                  <c:v>133417.54026123104</c:v>
                </c:pt>
                <c:pt idx="127">
                  <c:v>134146.51498846992</c:v>
                </c:pt>
                <c:pt idx="128">
                  <c:v>137062.42491062533</c:v>
                </c:pt>
                <c:pt idx="129">
                  <c:v>137358.34959707677</c:v>
                </c:pt>
                <c:pt idx="130">
                  <c:v>136521.104099741</c:v>
                </c:pt>
                <c:pt idx="131">
                  <c:v>137026.34566712638</c:v>
                </c:pt>
                <c:pt idx="132">
                  <c:v>133583.54222620622</c:v>
                </c:pt>
                <c:pt idx="133">
                  <c:v>133468.05781004956</c:v>
                </c:pt>
                <c:pt idx="134">
                  <c:v>135229.15661023854</c:v>
                </c:pt>
                <c:pt idx="135">
                  <c:v>132060.62590439038</c:v>
                </c:pt>
                <c:pt idx="136">
                  <c:v>131309.98821257218</c:v>
                </c:pt>
                <c:pt idx="137">
                  <c:v>129108.62572553605</c:v>
                </c:pt>
                <c:pt idx="138">
                  <c:v>130342.83100696019</c:v>
                </c:pt>
                <c:pt idx="139">
                  <c:v>131396.60703128966</c:v>
                </c:pt>
                <c:pt idx="140">
                  <c:v>125297.72809796652</c:v>
                </c:pt>
                <c:pt idx="141">
                  <c:v>124518.22480870913</c:v>
                </c:pt>
                <c:pt idx="142">
                  <c:v>120642.3603138015</c:v>
                </c:pt>
                <c:pt idx="143">
                  <c:v>121854.92465704637</c:v>
                </c:pt>
                <c:pt idx="144">
                  <c:v>122872.6104246769</c:v>
                </c:pt>
                <c:pt idx="145">
                  <c:v>125037.89366821411</c:v>
                </c:pt>
                <c:pt idx="146">
                  <c:v>122879.82407073663</c:v>
                </c:pt>
                <c:pt idx="147">
                  <c:v>120129.91611355644</c:v>
                </c:pt>
                <c:pt idx="148">
                  <c:v>112233.84812334536</c:v>
                </c:pt>
                <c:pt idx="149">
                  <c:v>114998.19438584523</c:v>
                </c:pt>
                <c:pt idx="150">
                  <c:v>116383.97434012503</c:v>
                </c:pt>
                <c:pt idx="151">
                  <c:v>115849.86717530046</c:v>
                </c:pt>
                <c:pt idx="152">
                  <c:v>115488.98663471092</c:v>
                </c:pt>
                <c:pt idx="153">
                  <c:v>118621.43809706015</c:v>
                </c:pt>
                <c:pt idx="154">
                  <c:v>117942.98091863985</c:v>
                </c:pt>
                <c:pt idx="155">
                  <c:v>117213.99517820093</c:v>
                </c:pt>
                <c:pt idx="156">
                  <c:v>115842.65352924072</c:v>
                </c:pt>
                <c:pt idx="157">
                  <c:v>116542.76265904041</c:v>
                </c:pt>
                <c:pt idx="158">
                  <c:v>119292.6706162207</c:v>
                </c:pt>
                <c:pt idx="159">
                  <c:v>120461.92004350676</c:v>
                </c:pt>
                <c:pt idx="160">
                  <c:v>119198.83815144339</c:v>
                </c:pt>
                <c:pt idx="161">
                  <c:v>120721.75447325919</c:v>
                </c:pt>
                <c:pt idx="162">
                  <c:v>118888.48617287239</c:v>
                </c:pt>
                <c:pt idx="163">
                  <c:v>120086.6122107977</c:v>
                </c:pt>
                <c:pt idx="164">
                  <c:v>119696.85505956893</c:v>
                </c:pt>
                <c:pt idx="165">
                  <c:v>119119.44399198568</c:v>
                </c:pt>
                <c:pt idx="166">
                  <c:v>118592.56148642102</c:v>
                </c:pt>
                <c:pt idx="167">
                  <c:v>117372.78349711634</c:v>
                </c:pt>
                <c:pt idx="168">
                  <c:v>116723.2029293352</c:v>
                </c:pt>
                <c:pt idx="169">
                  <c:v>113071.09362068116</c:v>
                </c:pt>
                <c:pt idx="170">
                  <c:v>112811.25919092867</c:v>
                </c:pt>
                <c:pt idx="171">
                  <c:v>113533.02027210774</c:v>
                </c:pt>
                <c:pt idx="172">
                  <c:v>110075.77852586792</c:v>
                </c:pt>
                <c:pt idx="173">
                  <c:v>108588.95246075107</c:v>
                </c:pt>
                <c:pt idx="174">
                  <c:v>108206.41996878217</c:v>
                </c:pt>
                <c:pt idx="175">
                  <c:v>111006.856487981</c:v>
                </c:pt>
                <c:pt idx="176">
                  <c:v>112183.31956132685</c:v>
                </c:pt>
                <c:pt idx="177">
                  <c:v>113540.23391816753</c:v>
                </c:pt>
                <c:pt idx="178">
                  <c:v>114774.45021279172</c:v>
                </c:pt>
                <c:pt idx="179">
                  <c:v>115380.72687781416</c:v>
                </c:pt>
                <c:pt idx="180">
                  <c:v>118159.5114456336</c:v>
                </c:pt>
                <c:pt idx="181">
                  <c:v>118007.93677277796</c:v>
                </c:pt>
                <c:pt idx="182">
                  <c:v>118621.43809706019</c:v>
                </c:pt>
                <c:pt idx="183">
                  <c:v>117668.70818356781</c:v>
                </c:pt>
                <c:pt idx="184">
                  <c:v>116542.76265904044</c:v>
                </c:pt>
                <c:pt idx="185">
                  <c:v>118108.982883615</c:v>
                </c:pt>
                <c:pt idx="186">
                  <c:v>117509.91986465242</c:v>
                </c:pt>
                <c:pt idx="187">
                  <c:v>117878.02506450179</c:v>
                </c:pt>
                <c:pt idx="188">
                  <c:v>121032.11746503029</c:v>
                </c:pt>
                <c:pt idx="189">
                  <c:v>120115.4778082368</c:v>
                </c:pt>
                <c:pt idx="190">
                  <c:v>118664.74199981891</c:v>
                </c:pt>
                <c:pt idx="191">
                  <c:v>121299.1655408425</c:v>
                </c:pt>
                <c:pt idx="192">
                  <c:v>121053.76941640957</c:v>
                </c:pt>
                <c:pt idx="193">
                  <c:v>118325.51341060876</c:v>
                </c:pt>
                <c:pt idx="194">
                  <c:v>117971.84651607895</c:v>
                </c:pt>
                <c:pt idx="195">
                  <c:v>116109.70160505293</c:v>
                </c:pt>
                <c:pt idx="196">
                  <c:v>117019.12761578664</c:v>
                </c:pt>
                <c:pt idx="197">
                  <c:v>118108.982883615</c:v>
                </c:pt>
                <c:pt idx="198">
                  <c:v>119660.76480286999</c:v>
                </c:pt>
                <c:pt idx="199">
                  <c:v>118751.34980533642</c:v>
                </c:pt>
                <c:pt idx="200">
                  <c:v>119617.46090011128</c:v>
                </c:pt>
                <c:pt idx="201">
                  <c:v>117784.19259972451</c:v>
                </c:pt>
                <c:pt idx="202">
                  <c:v>117610.96597548947</c:v>
                </c:pt>
                <c:pt idx="203">
                  <c:v>117632.61792686887</c:v>
                </c:pt>
                <c:pt idx="204">
                  <c:v>118917.35177031158</c:v>
                </c:pt>
                <c:pt idx="205">
                  <c:v>117524.35816997204</c:v>
                </c:pt>
                <c:pt idx="206">
                  <c:v>118130.63483499445</c:v>
                </c:pt>
                <c:pt idx="207">
                  <c:v>121797.18244896813</c:v>
                </c:pt>
                <c:pt idx="208">
                  <c:v>121060.98306246947</c:v>
                </c:pt>
                <c:pt idx="209">
                  <c:v>130407.78686109844</c:v>
                </c:pt>
                <c:pt idx="210">
                  <c:v>124958.49950875649</c:v>
                </c:pt>
                <c:pt idx="211">
                  <c:v>122749.9123624606</c:v>
                </c:pt>
                <c:pt idx="212">
                  <c:v>122648.85523842344</c:v>
                </c:pt>
                <c:pt idx="213">
                  <c:v>122287.97469783391</c:v>
                </c:pt>
                <c:pt idx="214">
                  <c:v>125442.07811156246</c:v>
                </c:pt>
                <c:pt idx="215">
                  <c:v>128047.63605514691</c:v>
                </c:pt>
                <c:pt idx="216">
                  <c:v>130386.13490971905</c:v>
                </c:pt>
                <c:pt idx="217">
                  <c:v>128892.0951985424</c:v>
                </c:pt>
                <c:pt idx="218">
                  <c:v>129787.08290395651</c:v>
                </c:pt>
                <c:pt idx="219">
                  <c:v>130249.00955538306</c:v>
                </c:pt>
                <c:pt idx="220">
                  <c:v>128675.56467154867</c:v>
                </c:pt>
                <c:pt idx="221">
                  <c:v>125391.54954954388</c:v>
                </c:pt>
                <c:pt idx="222">
                  <c:v>125167.80537649036</c:v>
                </c:pt>
                <c:pt idx="223">
                  <c:v>125384.33590348407</c:v>
                </c:pt>
                <c:pt idx="224">
                  <c:v>127997.10749312826</c:v>
                </c:pt>
                <c:pt idx="225">
                  <c:v>125514.24761176029</c:v>
                </c:pt>
                <c:pt idx="226">
                  <c:v>119704.0797188288</c:v>
                </c:pt>
                <c:pt idx="227">
                  <c:v>119877.29532986373</c:v>
                </c:pt>
                <c:pt idx="228">
                  <c:v>120988.81356227156</c:v>
                </c:pt>
                <c:pt idx="229">
                  <c:v>121977.62271926286</c:v>
                </c:pt>
                <c:pt idx="230">
                  <c:v>121616.74217867332</c:v>
                </c:pt>
                <c:pt idx="231">
                  <c:v>121811.62075428767</c:v>
                </c:pt>
                <c:pt idx="232">
                  <c:v>123774.81177615079</c:v>
                </c:pt>
                <c:pt idx="233">
                  <c:v>123529.40463851784</c:v>
                </c:pt>
                <c:pt idx="234">
                  <c:v>126568.02363608975</c:v>
                </c:pt>
                <c:pt idx="235">
                  <c:v>124164.55791417944</c:v>
                </c:pt>
                <c:pt idx="236">
                  <c:v>125557.56252771908</c:v>
                </c:pt>
                <c:pt idx="237">
                  <c:v>131974.01809887297</c:v>
                </c:pt>
                <c:pt idx="238">
                  <c:v>133749.54419118149</c:v>
                </c:pt>
                <c:pt idx="239">
                  <c:v>140743.41082991866</c:v>
                </c:pt>
                <c:pt idx="240">
                  <c:v>137863.58015126211</c:v>
                </c:pt>
                <c:pt idx="241">
                  <c:v>139206.05620278319</c:v>
                </c:pt>
                <c:pt idx="242">
                  <c:v>142367.37326257155</c:v>
                </c:pt>
                <c:pt idx="243">
                  <c:v>140902.19914883401</c:v>
                </c:pt>
                <c:pt idx="244">
                  <c:v>138311.07951056919</c:v>
                </c:pt>
                <c:pt idx="245">
                  <c:v>134088.77278039162</c:v>
                </c:pt>
                <c:pt idx="246">
                  <c:v>139025.61593248844</c:v>
                </c:pt>
                <c:pt idx="247">
                  <c:v>140627.92641376195</c:v>
                </c:pt>
                <c:pt idx="248">
                  <c:v>140851.67058681548</c:v>
                </c:pt>
                <c:pt idx="249">
                  <c:v>140707.32057321968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3-4FC2-BF14-C2D50652199E}"/>
            </c:ext>
          </c:extLst>
        </c:ser>
        <c:ser>
          <c:idx val="1"/>
          <c:order val="1"/>
          <c:tx>
            <c:strRef>
              <c:f>Performance!$C$1</c:f>
              <c:strCache>
                <c:ptCount val="1"/>
                <c:pt idx="0">
                  <c:v>BuyPolarCapital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Performance!$A$2:$A$251</c:f>
              <c:numCache>
                <c:formatCode>m/d/yyyy</c:formatCode>
                <c:ptCount val="250"/>
                <c:pt idx="0">
                  <c:v>45293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45299</c:v>
                </c:pt>
                <c:pt idx="5">
                  <c:v>45300</c:v>
                </c:pt>
                <c:pt idx="6">
                  <c:v>45301</c:v>
                </c:pt>
                <c:pt idx="7">
                  <c:v>45302</c:v>
                </c:pt>
                <c:pt idx="8">
                  <c:v>45303</c:v>
                </c:pt>
                <c:pt idx="9">
                  <c:v>45307</c:v>
                </c:pt>
                <c:pt idx="10">
                  <c:v>45308</c:v>
                </c:pt>
                <c:pt idx="11">
                  <c:v>45309</c:v>
                </c:pt>
                <c:pt idx="12">
                  <c:v>45310</c:v>
                </c:pt>
                <c:pt idx="13">
                  <c:v>45313</c:v>
                </c:pt>
                <c:pt idx="14">
                  <c:v>45314</c:v>
                </c:pt>
                <c:pt idx="15">
                  <c:v>45315</c:v>
                </c:pt>
                <c:pt idx="16">
                  <c:v>45316</c:v>
                </c:pt>
                <c:pt idx="17">
                  <c:v>45317</c:v>
                </c:pt>
                <c:pt idx="18">
                  <c:v>45320</c:v>
                </c:pt>
                <c:pt idx="19">
                  <c:v>45321</c:v>
                </c:pt>
                <c:pt idx="20">
                  <c:v>45322</c:v>
                </c:pt>
                <c:pt idx="21">
                  <c:v>45323</c:v>
                </c:pt>
                <c:pt idx="22">
                  <c:v>45324</c:v>
                </c:pt>
                <c:pt idx="23">
                  <c:v>45327</c:v>
                </c:pt>
                <c:pt idx="24">
                  <c:v>45328</c:v>
                </c:pt>
                <c:pt idx="25">
                  <c:v>45329</c:v>
                </c:pt>
                <c:pt idx="26">
                  <c:v>45330</c:v>
                </c:pt>
                <c:pt idx="27">
                  <c:v>45331</c:v>
                </c:pt>
                <c:pt idx="28">
                  <c:v>45334</c:v>
                </c:pt>
                <c:pt idx="29">
                  <c:v>45335</c:v>
                </c:pt>
                <c:pt idx="30">
                  <c:v>45336</c:v>
                </c:pt>
                <c:pt idx="31">
                  <c:v>45337</c:v>
                </c:pt>
                <c:pt idx="32">
                  <c:v>45338</c:v>
                </c:pt>
                <c:pt idx="33">
                  <c:v>45342</c:v>
                </c:pt>
                <c:pt idx="34">
                  <c:v>45343</c:v>
                </c:pt>
                <c:pt idx="35">
                  <c:v>45344</c:v>
                </c:pt>
                <c:pt idx="36">
                  <c:v>45345</c:v>
                </c:pt>
                <c:pt idx="37">
                  <c:v>45348</c:v>
                </c:pt>
                <c:pt idx="38">
                  <c:v>45349</c:v>
                </c:pt>
                <c:pt idx="39">
                  <c:v>45350</c:v>
                </c:pt>
                <c:pt idx="40">
                  <c:v>45351</c:v>
                </c:pt>
                <c:pt idx="41">
                  <c:v>45352</c:v>
                </c:pt>
                <c:pt idx="42">
                  <c:v>45355</c:v>
                </c:pt>
                <c:pt idx="43">
                  <c:v>45356</c:v>
                </c:pt>
                <c:pt idx="44">
                  <c:v>45357</c:v>
                </c:pt>
                <c:pt idx="45">
                  <c:v>45358</c:v>
                </c:pt>
                <c:pt idx="46">
                  <c:v>45359</c:v>
                </c:pt>
                <c:pt idx="47">
                  <c:v>45362</c:v>
                </c:pt>
                <c:pt idx="48">
                  <c:v>45363</c:v>
                </c:pt>
                <c:pt idx="49">
                  <c:v>45364</c:v>
                </c:pt>
                <c:pt idx="50">
                  <c:v>45365</c:v>
                </c:pt>
                <c:pt idx="51">
                  <c:v>45366</c:v>
                </c:pt>
                <c:pt idx="52">
                  <c:v>45369</c:v>
                </c:pt>
                <c:pt idx="53">
                  <c:v>45370</c:v>
                </c:pt>
                <c:pt idx="54">
                  <c:v>45371</c:v>
                </c:pt>
                <c:pt idx="55">
                  <c:v>45372</c:v>
                </c:pt>
                <c:pt idx="56">
                  <c:v>45373</c:v>
                </c:pt>
                <c:pt idx="57">
                  <c:v>45376</c:v>
                </c:pt>
                <c:pt idx="58">
                  <c:v>45377</c:v>
                </c:pt>
                <c:pt idx="59">
                  <c:v>45378</c:v>
                </c:pt>
                <c:pt idx="60">
                  <c:v>45379</c:v>
                </c:pt>
                <c:pt idx="61">
                  <c:v>45383</c:v>
                </c:pt>
                <c:pt idx="62">
                  <c:v>45384</c:v>
                </c:pt>
                <c:pt idx="63">
                  <c:v>45385</c:v>
                </c:pt>
                <c:pt idx="64">
                  <c:v>45386</c:v>
                </c:pt>
                <c:pt idx="65">
                  <c:v>45387</c:v>
                </c:pt>
                <c:pt idx="66">
                  <c:v>45390</c:v>
                </c:pt>
                <c:pt idx="67">
                  <c:v>45391</c:v>
                </c:pt>
                <c:pt idx="68">
                  <c:v>45392</c:v>
                </c:pt>
                <c:pt idx="69">
                  <c:v>45393</c:v>
                </c:pt>
                <c:pt idx="70">
                  <c:v>45394</c:v>
                </c:pt>
                <c:pt idx="71">
                  <c:v>45397</c:v>
                </c:pt>
                <c:pt idx="72">
                  <c:v>45398</c:v>
                </c:pt>
                <c:pt idx="73">
                  <c:v>45399</c:v>
                </c:pt>
                <c:pt idx="74">
                  <c:v>45400</c:v>
                </c:pt>
                <c:pt idx="75">
                  <c:v>45401</c:v>
                </c:pt>
                <c:pt idx="76">
                  <c:v>45404</c:v>
                </c:pt>
                <c:pt idx="77">
                  <c:v>45405</c:v>
                </c:pt>
                <c:pt idx="78">
                  <c:v>45406</c:v>
                </c:pt>
                <c:pt idx="79">
                  <c:v>45407</c:v>
                </c:pt>
                <c:pt idx="80">
                  <c:v>45408</c:v>
                </c:pt>
                <c:pt idx="81">
                  <c:v>45411</c:v>
                </c:pt>
                <c:pt idx="82">
                  <c:v>45412</c:v>
                </c:pt>
                <c:pt idx="83">
                  <c:v>45413</c:v>
                </c:pt>
                <c:pt idx="84">
                  <c:v>45414</c:v>
                </c:pt>
                <c:pt idx="85">
                  <c:v>45415</c:v>
                </c:pt>
                <c:pt idx="86">
                  <c:v>45418</c:v>
                </c:pt>
                <c:pt idx="87">
                  <c:v>45419</c:v>
                </c:pt>
                <c:pt idx="88">
                  <c:v>45420</c:v>
                </c:pt>
                <c:pt idx="89">
                  <c:v>45421</c:v>
                </c:pt>
                <c:pt idx="90">
                  <c:v>45422</c:v>
                </c:pt>
                <c:pt idx="91">
                  <c:v>45425</c:v>
                </c:pt>
                <c:pt idx="92">
                  <c:v>45426</c:v>
                </c:pt>
                <c:pt idx="93">
                  <c:v>45427</c:v>
                </c:pt>
                <c:pt idx="94">
                  <c:v>45428</c:v>
                </c:pt>
                <c:pt idx="95">
                  <c:v>45429</c:v>
                </c:pt>
                <c:pt idx="96">
                  <c:v>45432</c:v>
                </c:pt>
                <c:pt idx="97">
                  <c:v>45433</c:v>
                </c:pt>
                <c:pt idx="98">
                  <c:v>45434</c:v>
                </c:pt>
                <c:pt idx="99">
                  <c:v>45435</c:v>
                </c:pt>
                <c:pt idx="100">
                  <c:v>45436</c:v>
                </c:pt>
                <c:pt idx="101">
                  <c:v>45440</c:v>
                </c:pt>
                <c:pt idx="102">
                  <c:v>45441</c:v>
                </c:pt>
                <c:pt idx="103">
                  <c:v>45442</c:v>
                </c:pt>
                <c:pt idx="104">
                  <c:v>45443</c:v>
                </c:pt>
                <c:pt idx="105">
                  <c:v>45446</c:v>
                </c:pt>
                <c:pt idx="106">
                  <c:v>45447</c:v>
                </c:pt>
                <c:pt idx="107">
                  <c:v>45448</c:v>
                </c:pt>
                <c:pt idx="108">
                  <c:v>45449</c:v>
                </c:pt>
                <c:pt idx="109">
                  <c:v>45450</c:v>
                </c:pt>
                <c:pt idx="110">
                  <c:v>45453</c:v>
                </c:pt>
                <c:pt idx="111">
                  <c:v>45454</c:v>
                </c:pt>
                <c:pt idx="112">
                  <c:v>45455</c:v>
                </c:pt>
                <c:pt idx="113">
                  <c:v>45456</c:v>
                </c:pt>
                <c:pt idx="114">
                  <c:v>45457</c:v>
                </c:pt>
                <c:pt idx="115">
                  <c:v>45460</c:v>
                </c:pt>
                <c:pt idx="116">
                  <c:v>45461</c:v>
                </c:pt>
                <c:pt idx="117">
                  <c:v>45463</c:v>
                </c:pt>
                <c:pt idx="118">
                  <c:v>45464</c:v>
                </c:pt>
                <c:pt idx="119">
                  <c:v>45467</c:v>
                </c:pt>
                <c:pt idx="120">
                  <c:v>45468</c:v>
                </c:pt>
                <c:pt idx="121">
                  <c:v>45469</c:v>
                </c:pt>
                <c:pt idx="122">
                  <c:v>45470</c:v>
                </c:pt>
                <c:pt idx="123">
                  <c:v>45471</c:v>
                </c:pt>
                <c:pt idx="124">
                  <c:v>45474</c:v>
                </c:pt>
                <c:pt idx="125">
                  <c:v>45475</c:v>
                </c:pt>
                <c:pt idx="126">
                  <c:v>45476</c:v>
                </c:pt>
                <c:pt idx="127">
                  <c:v>45478</c:v>
                </c:pt>
                <c:pt idx="128">
                  <c:v>45481</c:v>
                </c:pt>
                <c:pt idx="129">
                  <c:v>45482</c:v>
                </c:pt>
                <c:pt idx="130">
                  <c:v>45483</c:v>
                </c:pt>
                <c:pt idx="131">
                  <c:v>45484</c:v>
                </c:pt>
                <c:pt idx="132">
                  <c:v>45485</c:v>
                </c:pt>
                <c:pt idx="133">
                  <c:v>45488</c:v>
                </c:pt>
                <c:pt idx="134">
                  <c:v>45489</c:v>
                </c:pt>
                <c:pt idx="135">
                  <c:v>45490</c:v>
                </c:pt>
                <c:pt idx="136">
                  <c:v>45491</c:v>
                </c:pt>
                <c:pt idx="137">
                  <c:v>45492</c:v>
                </c:pt>
                <c:pt idx="138">
                  <c:v>45495</c:v>
                </c:pt>
                <c:pt idx="139">
                  <c:v>45496</c:v>
                </c:pt>
                <c:pt idx="140">
                  <c:v>45497</c:v>
                </c:pt>
                <c:pt idx="141">
                  <c:v>45498</c:v>
                </c:pt>
                <c:pt idx="142">
                  <c:v>45499</c:v>
                </c:pt>
                <c:pt idx="143">
                  <c:v>45502</c:v>
                </c:pt>
                <c:pt idx="144">
                  <c:v>45503</c:v>
                </c:pt>
                <c:pt idx="145">
                  <c:v>45504</c:v>
                </c:pt>
                <c:pt idx="146">
                  <c:v>45505</c:v>
                </c:pt>
                <c:pt idx="147">
                  <c:v>45506</c:v>
                </c:pt>
                <c:pt idx="148">
                  <c:v>45509</c:v>
                </c:pt>
                <c:pt idx="149">
                  <c:v>45510</c:v>
                </c:pt>
                <c:pt idx="150">
                  <c:v>45511</c:v>
                </c:pt>
                <c:pt idx="151">
                  <c:v>45512</c:v>
                </c:pt>
                <c:pt idx="152">
                  <c:v>45513</c:v>
                </c:pt>
                <c:pt idx="153">
                  <c:v>45516</c:v>
                </c:pt>
                <c:pt idx="154">
                  <c:v>45517</c:v>
                </c:pt>
                <c:pt idx="155">
                  <c:v>45518</c:v>
                </c:pt>
                <c:pt idx="156">
                  <c:v>45519</c:v>
                </c:pt>
                <c:pt idx="157">
                  <c:v>45520</c:v>
                </c:pt>
                <c:pt idx="158">
                  <c:v>45523</c:v>
                </c:pt>
                <c:pt idx="159">
                  <c:v>45524</c:v>
                </c:pt>
                <c:pt idx="160">
                  <c:v>45525</c:v>
                </c:pt>
                <c:pt idx="161">
                  <c:v>45526</c:v>
                </c:pt>
                <c:pt idx="162">
                  <c:v>45527</c:v>
                </c:pt>
                <c:pt idx="163">
                  <c:v>45530</c:v>
                </c:pt>
                <c:pt idx="164">
                  <c:v>45531</c:v>
                </c:pt>
                <c:pt idx="165">
                  <c:v>45532</c:v>
                </c:pt>
                <c:pt idx="166">
                  <c:v>45533</c:v>
                </c:pt>
                <c:pt idx="167">
                  <c:v>45534</c:v>
                </c:pt>
                <c:pt idx="168">
                  <c:v>45538</c:v>
                </c:pt>
                <c:pt idx="169">
                  <c:v>45539</c:v>
                </c:pt>
                <c:pt idx="170">
                  <c:v>45540</c:v>
                </c:pt>
                <c:pt idx="171">
                  <c:v>45541</c:v>
                </c:pt>
                <c:pt idx="172">
                  <c:v>45544</c:v>
                </c:pt>
                <c:pt idx="173">
                  <c:v>45545</c:v>
                </c:pt>
                <c:pt idx="174">
                  <c:v>45546</c:v>
                </c:pt>
                <c:pt idx="175">
                  <c:v>45547</c:v>
                </c:pt>
                <c:pt idx="176">
                  <c:v>45548</c:v>
                </c:pt>
                <c:pt idx="177">
                  <c:v>45551</c:v>
                </c:pt>
                <c:pt idx="178">
                  <c:v>45552</c:v>
                </c:pt>
                <c:pt idx="179">
                  <c:v>45553</c:v>
                </c:pt>
                <c:pt idx="180">
                  <c:v>45554</c:v>
                </c:pt>
                <c:pt idx="181">
                  <c:v>45555</c:v>
                </c:pt>
                <c:pt idx="182">
                  <c:v>45558</c:v>
                </c:pt>
                <c:pt idx="183">
                  <c:v>45559</c:v>
                </c:pt>
                <c:pt idx="184">
                  <c:v>45560</c:v>
                </c:pt>
                <c:pt idx="185">
                  <c:v>45561</c:v>
                </c:pt>
                <c:pt idx="186">
                  <c:v>45562</c:v>
                </c:pt>
                <c:pt idx="187">
                  <c:v>45565</c:v>
                </c:pt>
                <c:pt idx="188">
                  <c:v>45566</c:v>
                </c:pt>
                <c:pt idx="189">
                  <c:v>45567</c:v>
                </c:pt>
                <c:pt idx="190">
                  <c:v>45568</c:v>
                </c:pt>
                <c:pt idx="191">
                  <c:v>45569</c:v>
                </c:pt>
                <c:pt idx="192">
                  <c:v>45572</c:v>
                </c:pt>
                <c:pt idx="193">
                  <c:v>45573</c:v>
                </c:pt>
                <c:pt idx="194">
                  <c:v>45574</c:v>
                </c:pt>
                <c:pt idx="195">
                  <c:v>45575</c:v>
                </c:pt>
                <c:pt idx="196">
                  <c:v>45576</c:v>
                </c:pt>
                <c:pt idx="197">
                  <c:v>45579</c:v>
                </c:pt>
                <c:pt idx="198">
                  <c:v>45580</c:v>
                </c:pt>
                <c:pt idx="199">
                  <c:v>45581</c:v>
                </c:pt>
                <c:pt idx="200">
                  <c:v>45582</c:v>
                </c:pt>
                <c:pt idx="201">
                  <c:v>45583</c:v>
                </c:pt>
                <c:pt idx="202">
                  <c:v>45586</c:v>
                </c:pt>
                <c:pt idx="203">
                  <c:v>45587</c:v>
                </c:pt>
                <c:pt idx="204">
                  <c:v>45588</c:v>
                </c:pt>
                <c:pt idx="205">
                  <c:v>45589</c:v>
                </c:pt>
                <c:pt idx="206">
                  <c:v>45590</c:v>
                </c:pt>
                <c:pt idx="207">
                  <c:v>45593</c:v>
                </c:pt>
                <c:pt idx="208">
                  <c:v>45594</c:v>
                </c:pt>
                <c:pt idx="209">
                  <c:v>45595</c:v>
                </c:pt>
                <c:pt idx="210">
                  <c:v>45596</c:v>
                </c:pt>
                <c:pt idx="211">
                  <c:v>45597</c:v>
                </c:pt>
                <c:pt idx="212">
                  <c:v>45600</c:v>
                </c:pt>
                <c:pt idx="213">
                  <c:v>45601</c:v>
                </c:pt>
                <c:pt idx="214">
                  <c:v>45602</c:v>
                </c:pt>
                <c:pt idx="215">
                  <c:v>45603</c:v>
                </c:pt>
                <c:pt idx="216">
                  <c:v>45604</c:v>
                </c:pt>
                <c:pt idx="217">
                  <c:v>45607</c:v>
                </c:pt>
                <c:pt idx="218">
                  <c:v>45608</c:v>
                </c:pt>
                <c:pt idx="219">
                  <c:v>45609</c:v>
                </c:pt>
                <c:pt idx="220">
                  <c:v>45610</c:v>
                </c:pt>
                <c:pt idx="221">
                  <c:v>45611</c:v>
                </c:pt>
                <c:pt idx="222">
                  <c:v>45614</c:v>
                </c:pt>
                <c:pt idx="223">
                  <c:v>45615</c:v>
                </c:pt>
                <c:pt idx="224">
                  <c:v>45616</c:v>
                </c:pt>
                <c:pt idx="225">
                  <c:v>45617</c:v>
                </c:pt>
                <c:pt idx="226">
                  <c:v>45618</c:v>
                </c:pt>
                <c:pt idx="227">
                  <c:v>45621</c:v>
                </c:pt>
                <c:pt idx="228">
                  <c:v>45622</c:v>
                </c:pt>
                <c:pt idx="229">
                  <c:v>45623</c:v>
                </c:pt>
                <c:pt idx="230">
                  <c:v>45625</c:v>
                </c:pt>
                <c:pt idx="231">
                  <c:v>45628</c:v>
                </c:pt>
                <c:pt idx="232">
                  <c:v>45629</c:v>
                </c:pt>
                <c:pt idx="233">
                  <c:v>45630</c:v>
                </c:pt>
                <c:pt idx="234">
                  <c:v>45631</c:v>
                </c:pt>
                <c:pt idx="235">
                  <c:v>45632</c:v>
                </c:pt>
                <c:pt idx="236">
                  <c:v>45635</c:v>
                </c:pt>
                <c:pt idx="237">
                  <c:v>45636</c:v>
                </c:pt>
                <c:pt idx="238">
                  <c:v>45637</c:v>
                </c:pt>
                <c:pt idx="239">
                  <c:v>45638</c:v>
                </c:pt>
                <c:pt idx="240">
                  <c:v>45639</c:v>
                </c:pt>
                <c:pt idx="241">
                  <c:v>45642</c:v>
                </c:pt>
                <c:pt idx="242">
                  <c:v>45643</c:v>
                </c:pt>
                <c:pt idx="243">
                  <c:v>45644</c:v>
                </c:pt>
                <c:pt idx="244">
                  <c:v>45645</c:v>
                </c:pt>
                <c:pt idx="245">
                  <c:v>45646</c:v>
                </c:pt>
                <c:pt idx="246">
                  <c:v>45649</c:v>
                </c:pt>
                <c:pt idx="247">
                  <c:v>45650</c:v>
                </c:pt>
                <c:pt idx="248">
                  <c:v>45652</c:v>
                </c:pt>
                <c:pt idx="249">
                  <c:v>45653</c:v>
                </c:pt>
              </c:numCache>
            </c:numRef>
          </c:cat>
          <c:val>
            <c:numRef>
              <c:f>Performance!$C$2:$C$251</c:f>
              <c:numCache>
                <c:formatCode>0.0000</c:formatCode>
                <c:ptCount val="250"/>
                <c:pt idx="0">
                  <c:v>100000</c:v>
                </c:pt>
                <c:pt idx="1">
                  <c:v>99061.708391827196</c:v>
                </c:pt>
                <c:pt idx="2">
                  <c:v>99906.167535222703</c:v>
                </c:pt>
                <c:pt idx="3">
                  <c:v>98700.827851237671</c:v>
                </c:pt>
                <c:pt idx="4">
                  <c:v>98368.81290808726</c:v>
                </c:pt>
                <c:pt idx="5">
                  <c:v>99963.909743301047</c:v>
                </c:pt>
                <c:pt idx="6">
                  <c:v>101768.31244624872</c:v>
                </c:pt>
                <c:pt idx="7">
                  <c:v>103565.50150313666</c:v>
                </c:pt>
                <c:pt idx="8">
                  <c:v>102973.65213023376</c:v>
                </c:pt>
                <c:pt idx="9">
                  <c:v>102490.0735274278</c:v>
                </c:pt>
                <c:pt idx="10">
                  <c:v>102020.93322994141</c:v>
                </c:pt>
                <c:pt idx="11">
                  <c:v>102526.16378412677</c:v>
                </c:pt>
                <c:pt idx="12">
                  <c:v>104467.7028546105</c:v>
                </c:pt>
                <c:pt idx="13">
                  <c:v>106171.05944672108</c:v>
                </c:pt>
                <c:pt idx="14">
                  <c:v>105297.72369268636</c:v>
                </c:pt>
                <c:pt idx="15">
                  <c:v>107210.38615253087</c:v>
                </c:pt>
                <c:pt idx="16">
                  <c:v>108314.69073887897</c:v>
                </c:pt>
                <c:pt idx="17">
                  <c:v>109058.10377143734</c:v>
                </c:pt>
                <c:pt idx="18">
                  <c:v>109750.98824197726</c:v>
                </c:pt>
                <c:pt idx="19">
                  <c:v>110285.09540680176</c:v>
                </c:pt>
                <c:pt idx="20">
                  <c:v>103659.32295471386</c:v>
                </c:pt>
                <c:pt idx="21">
                  <c:v>102576.68133294526</c:v>
                </c:pt>
                <c:pt idx="22">
                  <c:v>100512.4442002451</c:v>
                </c:pt>
                <c:pt idx="23">
                  <c:v>103081.92290033073</c:v>
                </c:pt>
                <c:pt idx="24">
                  <c:v>104402.73598727232</c:v>
                </c:pt>
                <c:pt idx="25">
                  <c:v>104482.13014672998</c:v>
                </c:pt>
                <c:pt idx="26">
                  <c:v>105254.41978992765</c:v>
                </c:pt>
                <c:pt idx="27">
                  <c:v>105867.91010100985</c:v>
                </c:pt>
                <c:pt idx="28">
                  <c:v>107123.77834701343</c:v>
                </c:pt>
                <c:pt idx="29">
                  <c:v>104597.61456288668</c:v>
                </c:pt>
                <c:pt idx="30">
                  <c:v>105434.86006022242</c:v>
                </c:pt>
                <c:pt idx="31">
                  <c:v>103312.88071944393</c:v>
                </c:pt>
                <c:pt idx="32">
                  <c:v>103204.62096254714</c:v>
                </c:pt>
                <c:pt idx="33">
                  <c:v>100801.15524063683</c:v>
                </c:pt>
                <c:pt idx="34">
                  <c:v>102093.1027301393</c:v>
                </c:pt>
                <c:pt idx="35">
                  <c:v>104604.82820894648</c:v>
                </c:pt>
                <c:pt idx="36">
                  <c:v>103695.41321141284</c:v>
                </c:pt>
                <c:pt idx="37">
                  <c:v>102591.11963826486</c:v>
                </c:pt>
                <c:pt idx="38">
                  <c:v>99617.467508031128</c:v>
                </c:pt>
                <c:pt idx="39">
                  <c:v>99530.848689313614</c:v>
                </c:pt>
                <c:pt idx="40">
                  <c:v>99083.360343206616</c:v>
                </c:pt>
                <c:pt idx="41">
                  <c:v>99913.38118128253</c:v>
                </c:pt>
                <c:pt idx="42">
                  <c:v>97914.110915920552</c:v>
                </c:pt>
                <c:pt idx="43">
                  <c:v>95185.854910119655</c:v>
                </c:pt>
                <c:pt idx="44">
                  <c:v>96080.831602333637</c:v>
                </c:pt>
                <c:pt idx="45">
                  <c:v>95842.649123960538</c:v>
                </c:pt>
                <c:pt idx="46">
                  <c:v>96867.5595508509</c:v>
                </c:pt>
                <c:pt idx="47">
                  <c:v>98253.339505130702</c:v>
                </c:pt>
                <c:pt idx="48">
                  <c:v>98902.92007291186</c:v>
                </c:pt>
                <c:pt idx="49">
                  <c:v>100324.79028389062</c:v>
                </c:pt>
                <c:pt idx="50">
                  <c:v>101905.44881378484</c:v>
                </c:pt>
                <c:pt idx="51">
                  <c:v>102850.95406801737</c:v>
                </c:pt>
                <c:pt idx="52">
                  <c:v>107260.91471454951</c:v>
                </c:pt>
                <c:pt idx="53">
                  <c:v>106936.12443065895</c:v>
                </c:pt>
                <c:pt idx="54">
                  <c:v>106820.64001450225</c:v>
                </c:pt>
                <c:pt idx="55">
                  <c:v>107881.62968489148</c:v>
                </c:pt>
                <c:pt idx="56">
                  <c:v>107629.00890119879</c:v>
                </c:pt>
                <c:pt idx="57">
                  <c:v>108220.8582741017</c:v>
                </c:pt>
                <c:pt idx="58">
                  <c:v>108422.95049577577</c:v>
                </c:pt>
                <c:pt idx="59">
                  <c:v>109115.8349663157</c:v>
                </c:pt>
                <c:pt idx="60">
                  <c:v>108877.66350114263</c:v>
                </c:pt>
                <c:pt idx="61">
                  <c:v>108762.17908498601</c:v>
                </c:pt>
                <c:pt idx="62">
                  <c:v>110790.32596098715</c:v>
                </c:pt>
                <c:pt idx="63">
                  <c:v>110862.50647438507</c:v>
                </c:pt>
                <c:pt idx="64">
                  <c:v>110790.32596098715</c:v>
                </c:pt>
                <c:pt idx="65">
                  <c:v>108285.81412823978</c:v>
                </c:pt>
                <c:pt idx="66">
                  <c:v>110270.65710148223</c:v>
                </c:pt>
                <c:pt idx="67">
                  <c:v>112659.6845180729</c:v>
                </c:pt>
                <c:pt idx="68">
                  <c:v>112746.30333679047</c:v>
                </c:pt>
                <c:pt idx="69">
                  <c:v>113251.53389097581</c:v>
                </c:pt>
                <c:pt idx="70">
                  <c:v>114009.38522885383</c:v>
                </c:pt>
                <c:pt idx="71">
                  <c:v>114658.96579663498</c:v>
                </c:pt>
                <c:pt idx="72">
                  <c:v>111288.34286911276</c:v>
                </c:pt>
                <c:pt idx="73">
                  <c:v>112320.45592886275</c:v>
                </c:pt>
                <c:pt idx="74">
                  <c:v>112118.3637071886</c:v>
                </c:pt>
                <c:pt idx="75">
                  <c:v>112739.07867753062</c:v>
                </c:pt>
                <c:pt idx="76">
                  <c:v>111374.95067463022</c:v>
                </c:pt>
                <c:pt idx="77">
                  <c:v>113287.62414767478</c:v>
                </c:pt>
                <c:pt idx="78">
                  <c:v>113670.1566396437</c:v>
                </c:pt>
                <c:pt idx="79">
                  <c:v>109224.10573641259</c:v>
                </c:pt>
                <c:pt idx="80">
                  <c:v>125853.47620097031</c:v>
                </c:pt>
                <c:pt idx="81">
                  <c:v>122020.92662202151</c:v>
                </c:pt>
                <c:pt idx="82">
                  <c:v>119530.85309459372</c:v>
                </c:pt>
                <c:pt idx="83">
                  <c:v>118585.34784036114</c:v>
                </c:pt>
                <c:pt idx="84">
                  <c:v>118939.00372169082</c:v>
                </c:pt>
                <c:pt idx="85">
                  <c:v>120938.28500025292</c:v>
                </c:pt>
                <c:pt idx="86">
                  <c:v>120866.11550005502</c:v>
                </c:pt>
                <c:pt idx="87">
                  <c:v>121616.7421786732</c:v>
                </c:pt>
                <c:pt idx="88">
                  <c:v>121977.62271926274</c:v>
                </c:pt>
                <c:pt idx="89">
                  <c:v>122259.10910039455</c:v>
                </c:pt>
                <c:pt idx="90">
                  <c:v>121277.51358946305</c:v>
                </c:pt>
                <c:pt idx="91">
                  <c:v>118556.47122972189</c:v>
                </c:pt>
                <c:pt idx="92">
                  <c:v>122533.38183546663</c:v>
                </c:pt>
                <c:pt idx="93">
                  <c:v>123154.09680580866</c:v>
                </c:pt>
                <c:pt idx="94">
                  <c:v>125073.97291171292</c:v>
                </c:pt>
                <c:pt idx="95">
                  <c:v>125716.33983343434</c:v>
                </c:pt>
                <c:pt idx="96">
                  <c:v>127167.08665505232</c:v>
                </c:pt>
                <c:pt idx="97">
                  <c:v>127679.53085529739</c:v>
                </c:pt>
                <c:pt idx="98">
                  <c:v>127491.87693894282</c:v>
                </c:pt>
                <c:pt idx="99">
                  <c:v>127802.23993071391</c:v>
                </c:pt>
                <c:pt idx="100">
                  <c:v>126293.75090101757</c:v>
                </c:pt>
                <c:pt idx="101">
                  <c:v>125911.21840904866</c:v>
                </c:pt>
                <c:pt idx="102">
                  <c:v>126618.54118490816</c:v>
                </c:pt>
                <c:pt idx="103">
                  <c:v>126452.53921993295</c:v>
                </c:pt>
                <c:pt idx="104">
                  <c:v>124041.8598519629</c:v>
                </c:pt>
                <c:pt idx="105">
                  <c:v>124532.65210082859</c:v>
                </c:pt>
                <c:pt idx="106">
                  <c:v>125066.75926565316</c:v>
                </c:pt>
                <c:pt idx="107">
                  <c:v>126452.53921993295</c:v>
                </c:pt>
                <c:pt idx="108">
                  <c:v>126957.76977411829</c:v>
                </c:pt>
                <c:pt idx="109">
                  <c:v>127787.80162539426</c:v>
                </c:pt>
                <c:pt idx="110">
                  <c:v>126286.53725495777</c:v>
                </c:pt>
                <c:pt idx="111">
                  <c:v>127188.73860643162</c:v>
                </c:pt>
                <c:pt idx="112">
                  <c:v>128653.91272016914</c:v>
                </c:pt>
                <c:pt idx="113">
                  <c:v>127109.34444697396</c:v>
                </c:pt>
                <c:pt idx="114">
                  <c:v>125745.21644407348</c:v>
                </c:pt>
                <c:pt idx="115">
                  <c:v>126640.20414948757</c:v>
                </c:pt>
                <c:pt idx="116">
                  <c:v>127852.75747953233</c:v>
                </c:pt>
                <c:pt idx="117">
                  <c:v>126575.23728214938</c:v>
                </c:pt>
                <c:pt idx="118">
                  <c:v>127751.71136869529</c:v>
                </c:pt>
                <c:pt idx="119">
                  <c:v>130032.47902838921</c:v>
                </c:pt>
                <c:pt idx="120">
                  <c:v>129642.72187716044</c:v>
                </c:pt>
                <c:pt idx="121">
                  <c:v>131815.2297799575</c:v>
                </c:pt>
                <c:pt idx="122">
                  <c:v>132933.95064522504</c:v>
                </c:pt>
                <c:pt idx="123">
                  <c:v>133035.00776926221</c:v>
                </c:pt>
                <c:pt idx="124">
                  <c:v>132103.92980714914</c:v>
                </c:pt>
                <c:pt idx="125">
                  <c:v>131396.60703128966</c:v>
                </c:pt>
                <c:pt idx="126">
                  <c:v>133417.54026123104</c:v>
                </c:pt>
                <c:pt idx="127">
                  <c:v>134146.51498846992</c:v>
                </c:pt>
                <c:pt idx="128">
                  <c:v>137062.42491062533</c:v>
                </c:pt>
                <c:pt idx="129">
                  <c:v>137358.34959707659</c:v>
                </c:pt>
                <c:pt idx="130">
                  <c:v>137358.34959707659</c:v>
                </c:pt>
                <c:pt idx="131">
                  <c:v>137358.34959707659</c:v>
                </c:pt>
                <c:pt idx="132">
                  <c:v>137358.34959707659</c:v>
                </c:pt>
                <c:pt idx="133">
                  <c:v>137358.34959707659</c:v>
                </c:pt>
                <c:pt idx="134">
                  <c:v>137358.34959707659</c:v>
                </c:pt>
                <c:pt idx="135">
                  <c:v>137358.34959707659</c:v>
                </c:pt>
                <c:pt idx="136">
                  <c:v>137358.34959707659</c:v>
                </c:pt>
                <c:pt idx="137">
                  <c:v>137358.34959707659</c:v>
                </c:pt>
                <c:pt idx="138">
                  <c:v>137358.34959707659</c:v>
                </c:pt>
                <c:pt idx="139">
                  <c:v>137358.34959707659</c:v>
                </c:pt>
                <c:pt idx="140">
                  <c:v>137358.34959707659</c:v>
                </c:pt>
                <c:pt idx="141">
                  <c:v>137358.34959707659</c:v>
                </c:pt>
                <c:pt idx="142">
                  <c:v>137358.34959707659</c:v>
                </c:pt>
                <c:pt idx="143">
                  <c:v>137358.34959707659</c:v>
                </c:pt>
                <c:pt idx="144">
                  <c:v>137358.34959707659</c:v>
                </c:pt>
                <c:pt idx="145">
                  <c:v>137358.34959707659</c:v>
                </c:pt>
                <c:pt idx="146">
                  <c:v>137358.34959707659</c:v>
                </c:pt>
                <c:pt idx="147">
                  <c:v>137358.34959707659</c:v>
                </c:pt>
                <c:pt idx="148">
                  <c:v>137358.34959707659</c:v>
                </c:pt>
                <c:pt idx="149">
                  <c:v>137358.34959707659</c:v>
                </c:pt>
                <c:pt idx="150">
                  <c:v>137358.34959707659</c:v>
                </c:pt>
                <c:pt idx="151">
                  <c:v>137358.34959707659</c:v>
                </c:pt>
                <c:pt idx="152">
                  <c:v>137358.34959707659</c:v>
                </c:pt>
                <c:pt idx="153">
                  <c:v>137358.34959707659</c:v>
                </c:pt>
                <c:pt idx="154">
                  <c:v>137358.34959707659</c:v>
                </c:pt>
                <c:pt idx="155">
                  <c:v>137358.34959707659</c:v>
                </c:pt>
                <c:pt idx="156">
                  <c:v>137358.34959707659</c:v>
                </c:pt>
                <c:pt idx="157">
                  <c:v>137358.34959707659</c:v>
                </c:pt>
                <c:pt idx="158">
                  <c:v>137358.34959707659</c:v>
                </c:pt>
                <c:pt idx="159">
                  <c:v>137358.34959707659</c:v>
                </c:pt>
                <c:pt idx="160">
                  <c:v>137358.34959707659</c:v>
                </c:pt>
                <c:pt idx="161">
                  <c:v>137358.34959707659</c:v>
                </c:pt>
                <c:pt idx="162">
                  <c:v>137358.34959707659</c:v>
                </c:pt>
                <c:pt idx="163">
                  <c:v>137358.34959707659</c:v>
                </c:pt>
                <c:pt idx="164">
                  <c:v>137358.34959707659</c:v>
                </c:pt>
                <c:pt idx="165">
                  <c:v>137358.34959707659</c:v>
                </c:pt>
                <c:pt idx="166">
                  <c:v>137358.34959707659</c:v>
                </c:pt>
                <c:pt idx="167">
                  <c:v>137358.34959707659</c:v>
                </c:pt>
                <c:pt idx="168">
                  <c:v>137358.34959707659</c:v>
                </c:pt>
                <c:pt idx="169">
                  <c:v>137358.34959707659</c:v>
                </c:pt>
                <c:pt idx="170">
                  <c:v>137358.34959707659</c:v>
                </c:pt>
                <c:pt idx="171">
                  <c:v>137358.34959707659</c:v>
                </c:pt>
                <c:pt idx="172">
                  <c:v>137358.34959707659</c:v>
                </c:pt>
                <c:pt idx="173">
                  <c:v>137358.34959707659</c:v>
                </c:pt>
                <c:pt idx="174">
                  <c:v>137358.34959707659</c:v>
                </c:pt>
                <c:pt idx="175">
                  <c:v>137358.34959707659</c:v>
                </c:pt>
                <c:pt idx="176">
                  <c:v>137358.34959707659</c:v>
                </c:pt>
                <c:pt idx="177">
                  <c:v>137358.34959707659</c:v>
                </c:pt>
                <c:pt idx="178">
                  <c:v>137358.34959707659</c:v>
                </c:pt>
                <c:pt idx="179">
                  <c:v>137358.34959707659</c:v>
                </c:pt>
                <c:pt idx="180">
                  <c:v>137358.34959707659</c:v>
                </c:pt>
                <c:pt idx="181">
                  <c:v>137182.1467112535</c:v>
                </c:pt>
                <c:pt idx="182">
                  <c:v>137895.33118830511</c:v>
                </c:pt>
                <c:pt idx="183">
                  <c:v>136787.79945490512</c:v>
                </c:pt>
                <c:pt idx="184">
                  <c:v>135478.90762645123</c:v>
                </c:pt>
                <c:pt idx="185">
                  <c:v>137299.61103425187</c:v>
                </c:pt>
                <c:pt idx="186">
                  <c:v>136603.21083267179</c:v>
                </c:pt>
                <c:pt idx="187">
                  <c:v>137031.12663996316</c:v>
                </c:pt>
                <c:pt idx="188">
                  <c:v>140697.70346744618</c:v>
                </c:pt>
                <c:pt idx="189">
                  <c:v>139632.12602139931</c:v>
                </c:pt>
                <c:pt idx="190">
                  <c:v>137945.67121206856</c:v>
                </c:pt>
                <c:pt idx="191">
                  <c:v>141008.14214908815</c:v>
                </c:pt>
                <c:pt idx="192">
                  <c:v>140722.87347932783</c:v>
                </c:pt>
                <c:pt idx="193">
                  <c:v>137551.32395572017</c:v>
                </c:pt>
                <c:pt idx="194">
                  <c:v>137140.19242390024</c:v>
                </c:pt>
                <c:pt idx="195">
                  <c:v>134975.48178351464</c:v>
                </c:pt>
                <c:pt idx="196">
                  <c:v>136032.67349315123</c:v>
                </c:pt>
                <c:pt idx="197">
                  <c:v>137299.61103425187</c:v>
                </c:pt>
                <c:pt idx="198">
                  <c:v>139103.53016658107</c:v>
                </c:pt>
                <c:pt idx="199">
                  <c:v>138046.35125959554</c:v>
                </c:pt>
                <c:pt idx="200">
                  <c:v>139053.19014281765</c:v>
                </c:pt>
                <c:pt idx="201">
                  <c:v>136922.04805337504</c:v>
                </c:pt>
                <c:pt idx="202">
                  <c:v>136720.67515567015</c:v>
                </c:pt>
                <c:pt idx="203">
                  <c:v>136745.84516755192</c:v>
                </c:pt>
                <c:pt idx="204">
                  <c:v>138239.32561823906</c:v>
                </c:pt>
                <c:pt idx="205">
                  <c:v>136619.99510814325</c:v>
                </c:pt>
                <c:pt idx="206">
                  <c:v>137324.78104613363</c:v>
                </c:pt>
                <c:pt idx="207">
                  <c:v>141587.07802766989</c:v>
                </c:pt>
                <c:pt idx="208">
                  <c:v>140731.25921573816</c:v>
                </c:pt>
                <c:pt idx="209">
                  <c:v>151596.75390236842</c:v>
                </c:pt>
                <c:pt idx="210">
                  <c:v>145262.05339421416</c:v>
                </c:pt>
                <c:pt idx="211">
                  <c:v>142694.60976106997</c:v>
                </c:pt>
                <c:pt idx="212">
                  <c:v>142577.13263542057</c:v>
                </c:pt>
                <c:pt idx="213">
                  <c:v>142157.61536719045</c:v>
                </c:pt>
                <c:pt idx="214">
                  <c:v>145824.20499732444</c:v>
                </c:pt>
                <c:pt idx="215">
                  <c:v>148853.12018605205</c:v>
                </c:pt>
                <c:pt idx="216">
                  <c:v>151571.58389048668</c:v>
                </c:pt>
                <c:pt idx="217">
                  <c:v>149834.78905739245</c:v>
                </c:pt>
                <c:pt idx="218">
                  <c:v>150875.19649155758</c:v>
                </c:pt>
                <c:pt idx="219">
                  <c:v>151412.17808278606</c:v>
                </c:pt>
                <c:pt idx="220">
                  <c:v>149583.0761359242</c:v>
                </c:pt>
                <c:pt idx="221">
                  <c:v>145765.4664344998</c:v>
                </c:pt>
                <c:pt idx="222">
                  <c:v>145505.36777662125</c:v>
                </c:pt>
                <c:pt idx="223">
                  <c:v>145757.0806980895</c:v>
                </c:pt>
                <c:pt idx="224">
                  <c:v>148794.38162322732</c:v>
                </c:pt>
                <c:pt idx="225">
                  <c:v>145908.1007693799</c:v>
                </c:pt>
                <c:pt idx="226">
                  <c:v>139153.88299299552</c:v>
                </c:pt>
                <c:pt idx="227">
                  <c:v>139355.24308804935</c:v>
                </c:pt>
                <c:pt idx="228">
                  <c:v>140647.36344368273</c:v>
                </c:pt>
                <c:pt idx="229">
                  <c:v>141796.83666178497</c:v>
                </c:pt>
                <c:pt idx="230">
                  <c:v>141377.31939355482</c:v>
                </c:pt>
                <c:pt idx="231">
                  <c:v>141603.86230314133</c:v>
                </c:pt>
                <c:pt idx="232">
                  <c:v>143886.03726652538</c:v>
                </c:pt>
                <c:pt idx="233">
                  <c:v>143600.75579411411</c:v>
                </c:pt>
                <c:pt idx="234">
                  <c:v>147133.09682577828</c:v>
                </c:pt>
                <c:pt idx="235">
                  <c:v>144339.11028304748</c:v>
                </c:pt>
                <c:pt idx="236">
                  <c:v>145958.4535957943</c:v>
                </c:pt>
                <c:pt idx="237">
                  <c:v>153417.47011281998</c:v>
                </c:pt>
                <c:pt idx="238">
                  <c:v>155481.48790302774</c:v>
                </c:pt>
                <c:pt idx="239">
                  <c:v>163611.73460975182</c:v>
                </c:pt>
                <c:pt idx="240">
                  <c:v>160263.98220032098</c:v>
                </c:pt>
                <c:pt idx="241">
                  <c:v>161824.58695024313</c:v>
                </c:pt>
                <c:pt idx="242">
                  <c:v>165499.56231678743</c:v>
                </c:pt>
                <c:pt idx="243">
                  <c:v>165499.56231678743</c:v>
                </c:pt>
                <c:pt idx="244">
                  <c:v>165499.56231678743</c:v>
                </c:pt>
                <c:pt idx="245">
                  <c:v>165499.56231678743</c:v>
                </c:pt>
                <c:pt idx="246">
                  <c:v>165499.56231678743</c:v>
                </c:pt>
                <c:pt idx="247">
                  <c:v>165499.56231678743</c:v>
                </c:pt>
                <c:pt idx="248">
                  <c:v>165499.56231678743</c:v>
                </c:pt>
                <c:pt idx="249">
                  <c:v>165499.56231678743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3-4FC2-BF14-C2D506521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22674768"/>
        <c:axId val="1922676208"/>
      </c:lineChart>
      <c:dateAx>
        <c:axId val="19226747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2676208"/>
        <c:crosses val="autoZero"/>
        <c:auto val="1"/>
        <c:lblOffset val="100"/>
        <c:baseTimeUnit val="days"/>
      </c:dateAx>
      <c:valAx>
        <c:axId val="1922676208"/>
        <c:scaling>
          <c:orientation val="minMax"/>
          <c:max val="173000"/>
          <c:min val="93000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26747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none" spc="20" baseline="0">
                <a:solidFill>
                  <a:sysClr val="windowText" lastClr="000000"/>
                </a:solidFill>
                <a:latin typeface="Sylfaen" panose="010A0502050306030303" pitchFamily="18" charset="0"/>
                <a:ea typeface="+mn-ea"/>
                <a:cs typeface="+mn-cs"/>
              </a:defRPr>
            </a:pPr>
            <a:r>
              <a:rPr lang="nb-NO" sz="2800" b="1">
                <a:solidFill>
                  <a:sysClr val="windowText" lastClr="000000"/>
                </a:solidFill>
                <a:latin typeface="Sylfaen" panose="010A0502050306030303" pitchFamily="18" charset="0"/>
              </a:rPr>
              <a:t>BuyPolar Capital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none" spc="20" baseline="0">
              <a:solidFill>
                <a:sysClr val="windowText" lastClr="000000"/>
              </a:solidFill>
              <a:latin typeface="Sylfaen" panose="010A0502050306030303" pitchFamily="18" charset="0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5.5823336742654314E-2"/>
          <c:y val="0.1023301844354476"/>
          <c:w val="0.91425576759327398"/>
          <c:h val="0.81476673715380721"/>
        </c:manualLayout>
      </c:layout>
      <c:lineChart>
        <c:grouping val="standard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Benchmark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Performance!$A$2:$A$251</c:f>
              <c:numCache>
                <c:formatCode>m/d/yyyy</c:formatCode>
                <c:ptCount val="250"/>
                <c:pt idx="0">
                  <c:v>45293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45299</c:v>
                </c:pt>
                <c:pt idx="5">
                  <c:v>45300</c:v>
                </c:pt>
                <c:pt idx="6">
                  <c:v>45301</c:v>
                </c:pt>
                <c:pt idx="7">
                  <c:v>45302</c:v>
                </c:pt>
                <c:pt idx="8">
                  <c:v>45303</c:v>
                </c:pt>
                <c:pt idx="9">
                  <c:v>45307</c:v>
                </c:pt>
                <c:pt idx="10">
                  <c:v>45308</c:v>
                </c:pt>
                <c:pt idx="11">
                  <c:v>45309</c:v>
                </c:pt>
                <c:pt idx="12">
                  <c:v>45310</c:v>
                </c:pt>
                <c:pt idx="13">
                  <c:v>45313</c:v>
                </c:pt>
                <c:pt idx="14">
                  <c:v>45314</c:v>
                </c:pt>
                <c:pt idx="15">
                  <c:v>45315</c:v>
                </c:pt>
                <c:pt idx="16">
                  <c:v>45316</c:v>
                </c:pt>
                <c:pt idx="17">
                  <c:v>45317</c:v>
                </c:pt>
                <c:pt idx="18">
                  <c:v>45320</c:v>
                </c:pt>
                <c:pt idx="19">
                  <c:v>45321</c:v>
                </c:pt>
                <c:pt idx="20">
                  <c:v>45322</c:v>
                </c:pt>
                <c:pt idx="21">
                  <c:v>45323</c:v>
                </c:pt>
                <c:pt idx="22">
                  <c:v>45324</c:v>
                </c:pt>
                <c:pt idx="23">
                  <c:v>45327</c:v>
                </c:pt>
                <c:pt idx="24">
                  <c:v>45328</c:v>
                </c:pt>
                <c:pt idx="25">
                  <c:v>45329</c:v>
                </c:pt>
                <c:pt idx="26">
                  <c:v>45330</c:v>
                </c:pt>
                <c:pt idx="27">
                  <c:v>45331</c:v>
                </c:pt>
                <c:pt idx="28">
                  <c:v>45334</c:v>
                </c:pt>
                <c:pt idx="29">
                  <c:v>45335</c:v>
                </c:pt>
                <c:pt idx="30">
                  <c:v>45336</c:v>
                </c:pt>
                <c:pt idx="31">
                  <c:v>45337</c:v>
                </c:pt>
                <c:pt idx="32">
                  <c:v>45338</c:v>
                </c:pt>
                <c:pt idx="33">
                  <c:v>45342</c:v>
                </c:pt>
                <c:pt idx="34">
                  <c:v>45343</c:v>
                </c:pt>
                <c:pt idx="35">
                  <c:v>45344</c:v>
                </c:pt>
                <c:pt idx="36">
                  <c:v>45345</c:v>
                </c:pt>
                <c:pt idx="37">
                  <c:v>45348</c:v>
                </c:pt>
                <c:pt idx="38">
                  <c:v>45349</c:v>
                </c:pt>
                <c:pt idx="39">
                  <c:v>45350</c:v>
                </c:pt>
                <c:pt idx="40">
                  <c:v>45351</c:v>
                </c:pt>
                <c:pt idx="41">
                  <c:v>45352</c:v>
                </c:pt>
                <c:pt idx="42">
                  <c:v>45355</c:v>
                </c:pt>
                <c:pt idx="43">
                  <c:v>45356</c:v>
                </c:pt>
                <c:pt idx="44">
                  <c:v>45357</c:v>
                </c:pt>
                <c:pt idx="45">
                  <c:v>45358</c:v>
                </c:pt>
                <c:pt idx="46">
                  <c:v>45359</c:v>
                </c:pt>
                <c:pt idx="47">
                  <c:v>45362</c:v>
                </c:pt>
                <c:pt idx="48">
                  <c:v>45363</c:v>
                </c:pt>
                <c:pt idx="49">
                  <c:v>45364</c:v>
                </c:pt>
                <c:pt idx="50">
                  <c:v>45365</c:v>
                </c:pt>
                <c:pt idx="51">
                  <c:v>45366</c:v>
                </c:pt>
                <c:pt idx="52">
                  <c:v>45369</c:v>
                </c:pt>
                <c:pt idx="53">
                  <c:v>45370</c:v>
                </c:pt>
                <c:pt idx="54">
                  <c:v>45371</c:v>
                </c:pt>
                <c:pt idx="55">
                  <c:v>45372</c:v>
                </c:pt>
                <c:pt idx="56">
                  <c:v>45373</c:v>
                </c:pt>
                <c:pt idx="57">
                  <c:v>45376</c:v>
                </c:pt>
                <c:pt idx="58">
                  <c:v>45377</c:v>
                </c:pt>
                <c:pt idx="59">
                  <c:v>45378</c:v>
                </c:pt>
                <c:pt idx="60">
                  <c:v>45379</c:v>
                </c:pt>
                <c:pt idx="61">
                  <c:v>45383</c:v>
                </c:pt>
                <c:pt idx="62">
                  <c:v>45384</c:v>
                </c:pt>
                <c:pt idx="63">
                  <c:v>45385</c:v>
                </c:pt>
                <c:pt idx="64">
                  <c:v>45386</c:v>
                </c:pt>
                <c:pt idx="65">
                  <c:v>45387</c:v>
                </c:pt>
                <c:pt idx="66">
                  <c:v>45390</c:v>
                </c:pt>
                <c:pt idx="67">
                  <c:v>45391</c:v>
                </c:pt>
                <c:pt idx="68">
                  <c:v>45392</c:v>
                </c:pt>
                <c:pt idx="69">
                  <c:v>45393</c:v>
                </c:pt>
                <c:pt idx="70">
                  <c:v>45394</c:v>
                </c:pt>
                <c:pt idx="71">
                  <c:v>45397</c:v>
                </c:pt>
                <c:pt idx="72">
                  <c:v>45398</c:v>
                </c:pt>
                <c:pt idx="73">
                  <c:v>45399</c:v>
                </c:pt>
                <c:pt idx="74">
                  <c:v>45400</c:v>
                </c:pt>
                <c:pt idx="75">
                  <c:v>45401</c:v>
                </c:pt>
                <c:pt idx="76">
                  <c:v>45404</c:v>
                </c:pt>
                <c:pt idx="77">
                  <c:v>45405</c:v>
                </c:pt>
                <c:pt idx="78">
                  <c:v>45406</c:v>
                </c:pt>
                <c:pt idx="79">
                  <c:v>45407</c:v>
                </c:pt>
                <c:pt idx="80">
                  <c:v>45408</c:v>
                </c:pt>
                <c:pt idx="81">
                  <c:v>45411</c:v>
                </c:pt>
                <c:pt idx="82">
                  <c:v>45412</c:v>
                </c:pt>
                <c:pt idx="83">
                  <c:v>45413</c:v>
                </c:pt>
                <c:pt idx="84">
                  <c:v>45414</c:v>
                </c:pt>
                <c:pt idx="85">
                  <c:v>45415</c:v>
                </c:pt>
                <c:pt idx="86">
                  <c:v>45418</c:v>
                </c:pt>
                <c:pt idx="87">
                  <c:v>45419</c:v>
                </c:pt>
                <c:pt idx="88">
                  <c:v>45420</c:v>
                </c:pt>
                <c:pt idx="89">
                  <c:v>45421</c:v>
                </c:pt>
                <c:pt idx="90">
                  <c:v>45422</c:v>
                </c:pt>
                <c:pt idx="91">
                  <c:v>45425</c:v>
                </c:pt>
                <c:pt idx="92">
                  <c:v>45426</c:v>
                </c:pt>
                <c:pt idx="93">
                  <c:v>45427</c:v>
                </c:pt>
                <c:pt idx="94">
                  <c:v>45428</c:v>
                </c:pt>
                <c:pt idx="95">
                  <c:v>45429</c:v>
                </c:pt>
                <c:pt idx="96">
                  <c:v>45432</c:v>
                </c:pt>
                <c:pt idx="97">
                  <c:v>45433</c:v>
                </c:pt>
                <c:pt idx="98">
                  <c:v>45434</c:v>
                </c:pt>
                <c:pt idx="99">
                  <c:v>45435</c:v>
                </c:pt>
                <c:pt idx="100">
                  <c:v>45436</c:v>
                </c:pt>
                <c:pt idx="101">
                  <c:v>45440</c:v>
                </c:pt>
                <c:pt idx="102">
                  <c:v>45441</c:v>
                </c:pt>
                <c:pt idx="103">
                  <c:v>45442</c:v>
                </c:pt>
                <c:pt idx="104">
                  <c:v>45443</c:v>
                </c:pt>
                <c:pt idx="105">
                  <c:v>45446</c:v>
                </c:pt>
                <c:pt idx="106">
                  <c:v>45447</c:v>
                </c:pt>
                <c:pt idx="107">
                  <c:v>45448</c:v>
                </c:pt>
                <c:pt idx="108">
                  <c:v>45449</c:v>
                </c:pt>
                <c:pt idx="109">
                  <c:v>45450</c:v>
                </c:pt>
                <c:pt idx="110">
                  <c:v>45453</c:v>
                </c:pt>
                <c:pt idx="111">
                  <c:v>45454</c:v>
                </c:pt>
                <c:pt idx="112">
                  <c:v>45455</c:v>
                </c:pt>
                <c:pt idx="113">
                  <c:v>45456</c:v>
                </c:pt>
                <c:pt idx="114">
                  <c:v>45457</c:v>
                </c:pt>
                <c:pt idx="115">
                  <c:v>45460</c:v>
                </c:pt>
                <c:pt idx="116">
                  <c:v>45461</c:v>
                </c:pt>
                <c:pt idx="117">
                  <c:v>45463</c:v>
                </c:pt>
                <c:pt idx="118">
                  <c:v>45464</c:v>
                </c:pt>
                <c:pt idx="119">
                  <c:v>45467</c:v>
                </c:pt>
                <c:pt idx="120">
                  <c:v>45468</c:v>
                </c:pt>
                <c:pt idx="121">
                  <c:v>45469</c:v>
                </c:pt>
                <c:pt idx="122">
                  <c:v>45470</c:v>
                </c:pt>
                <c:pt idx="123">
                  <c:v>45471</c:v>
                </c:pt>
                <c:pt idx="124">
                  <c:v>45474</c:v>
                </c:pt>
                <c:pt idx="125">
                  <c:v>45475</c:v>
                </c:pt>
                <c:pt idx="126">
                  <c:v>45476</c:v>
                </c:pt>
                <c:pt idx="127">
                  <c:v>45478</c:v>
                </c:pt>
                <c:pt idx="128">
                  <c:v>45481</c:v>
                </c:pt>
                <c:pt idx="129">
                  <c:v>45482</c:v>
                </c:pt>
                <c:pt idx="130">
                  <c:v>45483</c:v>
                </c:pt>
                <c:pt idx="131">
                  <c:v>45484</c:v>
                </c:pt>
                <c:pt idx="132">
                  <c:v>45485</c:v>
                </c:pt>
                <c:pt idx="133">
                  <c:v>45488</c:v>
                </c:pt>
                <c:pt idx="134">
                  <c:v>45489</c:v>
                </c:pt>
                <c:pt idx="135">
                  <c:v>45490</c:v>
                </c:pt>
                <c:pt idx="136">
                  <c:v>45491</c:v>
                </c:pt>
                <c:pt idx="137">
                  <c:v>45492</c:v>
                </c:pt>
                <c:pt idx="138">
                  <c:v>45495</c:v>
                </c:pt>
                <c:pt idx="139">
                  <c:v>45496</c:v>
                </c:pt>
                <c:pt idx="140">
                  <c:v>45497</c:v>
                </c:pt>
                <c:pt idx="141">
                  <c:v>45498</c:v>
                </c:pt>
                <c:pt idx="142">
                  <c:v>45499</c:v>
                </c:pt>
                <c:pt idx="143">
                  <c:v>45502</c:v>
                </c:pt>
                <c:pt idx="144">
                  <c:v>45503</c:v>
                </c:pt>
                <c:pt idx="145">
                  <c:v>45504</c:v>
                </c:pt>
                <c:pt idx="146">
                  <c:v>45505</c:v>
                </c:pt>
                <c:pt idx="147">
                  <c:v>45506</c:v>
                </c:pt>
                <c:pt idx="148">
                  <c:v>45509</c:v>
                </c:pt>
                <c:pt idx="149">
                  <c:v>45510</c:v>
                </c:pt>
                <c:pt idx="150">
                  <c:v>45511</c:v>
                </c:pt>
                <c:pt idx="151">
                  <c:v>45512</c:v>
                </c:pt>
                <c:pt idx="152">
                  <c:v>45513</c:v>
                </c:pt>
                <c:pt idx="153">
                  <c:v>45516</c:v>
                </c:pt>
                <c:pt idx="154">
                  <c:v>45517</c:v>
                </c:pt>
                <c:pt idx="155">
                  <c:v>45518</c:v>
                </c:pt>
                <c:pt idx="156">
                  <c:v>45519</c:v>
                </c:pt>
                <c:pt idx="157">
                  <c:v>45520</c:v>
                </c:pt>
                <c:pt idx="158">
                  <c:v>45523</c:v>
                </c:pt>
                <c:pt idx="159">
                  <c:v>45524</c:v>
                </c:pt>
                <c:pt idx="160">
                  <c:v>45525</c:v>
                </c:pt>
                <c:pt idx="161">
                  <c:v>45526</c:v>
                </c:pt>
                <c:pt idx="162">
                  <c:v>45527</c:v>
                </c:pt>
                <c:pt idx="163">
                  <c:v>45530</c:v>
                </c:pt>
                <c:pt idx="164">
                  <c:v>45531</c:v>
                </c:pt>
                <c:pt idx="165">
                  <c:v>45532</c:v>
                </c:pt>
                <c:pt idx="166">
                  <c:v>45533</c:v>
                </c:pt>
                <c:pt idx="167">
                  <c:v>45534</c:v>
                </c:pt>
                <c:pt idx="168">
                  <c:v>45538</c:v>
                </c:pt>
                <c:pt idx="169">
                  <c:v>45539</c:v>
                </c:pt>
                <c:pt idx="170">
                  <c:v>45540</c:v>
                </c:pt>
                <c:pt idx="171">
                  <c:v>45541</c:v>
                </c:pt>
                <c:pt idx="172">
                  <c:v>45544</c:v>
                </c:pt>
                <c:pt idx="173">
                  <c:v>45545</c:v>
                </c:pt>
                <c:pt idx="174">
                  <c:v>45546</c:v>
                </c:pt>
                <c:pt idx="175">
                  <c:v>45547</c:v>
                </c:pt>
                <c:pt idx="176">
                  <c:v>45548</c:v>
                </c:pt>
                <c:pt idx="177">
                  <c:v>45551</c:v>
                </c:pt>
                <c:pt idx="178">
                  <c:v>45552</c:v>
                </c:pt>
                <c:pt idx="179">
                  <c:v>45553</c:v>
                </c:pt>
                <c:pt idx="180">
                  <c:v>45554</c:v>
                </c:pt>
                <c:pt idx="181">
                  <c:v>45555</c:v>
                </c:pt>
                <c:pt idx="182">
                  <c:v>45558</c:v>
                </c:pt>
                <c:pt idx="183">
                  <c:v>45559</c:v>
                </c:pt>
                <c:pt idx="184">
                  <c:v>45560</c:v>
                </c:pt>
                <c:pt idx="185">
                  <c:v>45561</c:v>
                </c:pt>
                <c:pt idx="186">
                  <c:v>45562</c:v>
                </c:pt>
                <c:pt idx="187">
                  <c:v>45565</c:v>
                </c:pt>
                <c:pt idx="188">
                  <c:v>45566</c:v>
                </c:pt>
                <c:pt idx="189">
                  <c:v>45567</c:v>
                </c:pt>
                <c:pt idx="190">
                  <c:v>45568</c:v>
                </c:pt>
                <c:pt idx="191">
                  <c:v>45569</c:v>
                </c:pt>
                <c:pt idx="192">
                  <c:v>45572</c:v>
                </c:pt>
                <c:pt idx="193">
                  <c:v>45573</c:v>
                </c:pt>
                <c:pt idx="194">
                  <c:v>45574</c:v>
                </c:pt>
                <c:pt idx="195">
                  <c:v>45575</c:v>
                </c:pt>
                <c:pt idx="196">
                  <c:v>45576</c:v>
                </c:pt>
                <c:pt idx="197">
                  <c:v>45579</c:v>
                </c:pt>
                <c:pt idx="198">
                  <c:v>45580</c:v>
                </c:pt>
                <c:pt idx="199">
                  <c:v>45581</c:v>
                </c:pt>
                <c:pt idx="200">
                  <c:v>45582</c:v>
                </c:pt>
                <c:pt idx="201">
                  <c:v>45583</c:v>
                </c:pt>
                <c:pt idx="202">
                  <c:v>45586</c:v>
                </c:pt>
                <c:pt idx="203">
                  <c:v>45587</c:v>
                </c:pt>
                <c:pt idx="204">
                  <c:v>45588</c:v>
                </c:pt>
                <c:pt idx="205">
                  <c:v>45589</c:v>
                </c:pt>
                <c:pt idx="206">
                  <c:v>45590</c:v>
                </c:pt>
                <c:pt idx="207">
                  <c:v>45593</c:v>
                </c:pt>
                <c:pt idx="208">
                  <c:v>45594</c:v>
                </c:pt>
                <c:pt idx="209">
                  <c:v>45595</c:v>
                </c:pt>
                <c:pt idx="210">
                  <c:v>45596</c:v>
                </c:pt>
                <c:pt idx="211">
                  <c:v>45597</c:v>
                </c:pt>
                <c:pt idx="212">
                  <c:v>45600</c:v>
                </c:pt>
                <c:pt idx="213">
                  <c:v>45601</c:v>
                </c:pt>
                <c:pt idx="214">
                  <c:v>45602</c:v>
                </c:pt>
                <c:pt idx="215">
                  <c:v>45603</c:v>
                </c:pt>
                <c:pt idx="216">
                  <c:v>45604</c:v>
                </c:pt>
                <c:pt idx="217">
                  <c:v>45607</c:v>
                </c:pt>
                <c:pt idx="218">
                  <c:v>45608</c:v>
                </c:pt>
                <c:pt idx="219">
                  <c:v>45609</c:v>
                </c:pt>
                <c:pt idx="220">
                  <c:v>45610</c:v>
                </c:pt>
                <c:pt idx="221">
                  <c:v>45611</c:v>
                </c:pt>
                <c:pt idx="222">
                  <c:v>45614</c:v>
                </c:pt>
                <c:pt idx="223">
                  <c:v>45615</c:v>
                </c:pt>
                <c:pt idx="224">
                  <c:v>45616</c:v>
                </c:pt>
                <c:pt idx="225">
                  <c:v>45617</c:v>
                </c:pt>
                <c:pt idx="226">
                  <c:v>45618</c:v>
                </c:pt>
                <c:pt idx="227">
                  <c:v>45621</c:v>
                </c:pt>
                <c:pt idx="228">
                  <c:v>45622</c:v>
                </c:pt>
                <c:pt idx="229">
                  <c:v>45623</c:v>
                </c:pt>
                <c:pt idx="230">
                  <c:v>45625</c:v>
                </c:pt>
                <c:pt idx="231">
                  <c:v>45628</c:v>
                </c:pt>
                <c:pt idx="232">
                  <c:v>45629</c:v>
                </c:pt>
                <c:pt idx="233">
                  <c:v>45630</c:v>
                </c:pt>
                <c:pt idx="234">
                  <c:v>45631</c:v>
                </c:pt>
                <c:pt idx="235">
                  <c:v>45632</c:v>
                </c:pt>
                <c:pt idx="236">
                  <c:v>45635</c:v>
                </c:pt>
                <c:pt idx="237">
                  <c:v>45636</c:v>
                </c:pt>
                <c:pt idx="238">
                  <c:v>45637</c:v>
                </c:pt>
                <c:pt idx="239">
                  <c:v>45638</c:v>
                </c:pt>
                <c:pt idx="240">
                  <c:v>45639</c:v>
                </c:pt>
                <c:pt idx="241">
                  <c:v>45642</c:v>
                </c:pt>
                <c:pt idx="242">
                  <c:v>45643</c:v>
                </c:pt>
                <c:pt idx="243">
                  <c:v>45644</c:v>
                </c:pt>
                <c:pt idx="244">
                  <c:v>45645</c:v>
                </c:pt>
                <c:pt idx="245">
                  <c:v>45646</c:v>
                </c:pt>
                <c:pt idx="246">
                  <c:v>45649</c:v>
                </c:pt>
                <c:pt idx="247">
                  <c:v>45650</c:v>
                </c:pt>
                <c:pt idx="248">
                  <c:v>45652</c:v>
                </c:pt>
                <c:pt idx="249">
                  <c:v>45653</c:v>
                </c:pt>
              </c:numCache>
            </c:numRef>
          </c:cat>
          <c:val>
            <c:numRef>
              <c:f>Performance!$B$2:$B$251</c:f>
              <c:numCache>
                <c:formatCode>0.0000</c:formatCode>
                <c:ptCount val="250"/>
                <c:pt idx="0">
                  <c:v>100000</c:v>
                </c:pt>
                <c:pt idx="1">
                  <c:v>99061.708391827196</c:v>
                </c:pt>
                <c:pt idx="2">
                  <c:v>99906.167535222703</c:v>
                </c:pt>
                <c:pt idx="3">
                  <c:v>98700.827851237671</c:v>
                </c:pt>
                <c:pt idx="4">
                  <c:v>98368.81290808726</c:v>
                </c:pt>
                <c:pt idx="5">
                  <c:v>99963.909743301047</c:v>
                </c:pt>
                <c:pt idx="6">
                  <c:v>101768.31244624872</c:v>
                </c:pt>
                <c:pt idx="7">
                  <c:v>103565.50150313666</c:v>
                </c:pt>
                <c:pt idx="8">
                  <c:v>102973.65213023376</c:v>
                </c:pt>
                <c:pt idx="9">
                  <c:v>102490.0735274278</c:v>
                </c:pt>
                <c:pt idx="10">
                  <c:v>102020.93322994141</c:v>
                </c:pt>
                <c:pt idx="11">
                  <c:v>102526.16378412677</c:v>
                </c:pt>
                <c:pt idx="12">
                  <c:v>104467.7028546105</c:v>
                </c:pt>
                <c:pt idx="13">
                  <c:v>106171.05944672108</c:v>
                </c:pt>
                <c:pt idx="14">
                  <c:v>105297.72369268636</c:v>
                </c:pt>
                <c:pt idx="15">
                  <c:v>107210.38615253087</c:v>
                </c:pt>
                <c:pt idx="16">
                  <c:v>108314.69073887897</c:v>
                </c:pt>
                <c:pt idx="17">
                  <c:v>109058.10377143734</c:v>
                </c:pt>
                <c:pt idx="18">
                  <c:v>109750.98824197726</c:v>
                </c:pt>
                <c:pt idx="19">
                  <c:v>110285.09540680176</c:v>
                </c:pt>
                <c:pt idx="20">
                  <c:v>103659.32295471386</c:v>
                </c:pt>
                <c:pt idx="21">
                  <c:v>102576.68133294526</c:v>
                </c:pt>
                <c:pt idx="22">
                  <c:v>100512.4442002451</c:v>
                </c:pt>
                <c:pt idx="23">
                  <c:v>103081.92290033073</c:v>
                </c:pt>
                <c:pt idx="24">
                  <c:v>104402.73598727232</c:v>
                </c:pt>
                <c:pt idx="25">
                  <c:v>104482.13014672998</c:v>
                </c:pt>
                <c:pt idx="26">
                  <c:v>105254.41978992765</c:v>
                </c:pt>
                <c:pt idx="27">
                  <c:v>105867.91010100985</c:v>
                </c:pt>
                <c:pt idx="28">
                  <c:v>107123.77834701343</c:v>
                </c:pt>
                <c:pt idx="29">
                  <c:v>104597.61456288668</c:v>
                </c:pt>
                <c:pt idx="30">
                  <c:v>105434.86006022242</c:v>
                </c:pt>
                <c:pt idx="31">
                  <c:v>103312.88071944393</c:v>
                </c:pt>
                <c:pt idx="32">
                  <c:v>103204.62096254714</c:v>
                </c:pt>
                <c:pt idx="33">
                  <c:v>100801.15524063683</c:v>
                </c:pt>
                <c:pt idx="34">
                  <c:v>102093.1027301393</c:v>
                </c:pt>
                <c:pt idx="35">
                  <c:v>104604.82820894648</c:v>
                </c:pt>
                <c:pt idx="36">
                  <c:v>103695.41321141284</c:v>
                </c:pt>
                <c:pt idx="37">
                  <c:v>102591.11963826486</c:v>
                </c:pt>
                <c:pt idx="38">
                  <c:v>99617.467508031128</c:v>
                </c:pt>
                <c:pt idx="39">
                  <c:v>99530.848689313614</c:v>
                </c:pt>
                <c:pt idx="40">
                  <c:v>99083.360343206616</c:v>
                </c:pt>
                <c:pt idx="41">
                  <c:v>99913.38118128253</c:v>
                </c:pt>
                <c:pt idx="42">
                  <c:v>97914.110915920552</c:v>
                </c:pt>
                <c:pt idx="43">
                  <c:v>95185.854910119655</c:v>
                </c:pt>
                <c:pt idx="44">
                  <c:v>96080.831602333637</c:v>
                </c:pt>
                <c:pt idx="45">
                  <c:v>95842.649123960538</c:v>
                </c:pt>
                <c:pt idx="46">
                  <c:v>96867.5595508509</c:v>
                </c:pt>
                <c:pt idx="47">
                  <c:v>98253.339505130702</c:v>
                </c:pt>
                <c:pt idx="48">
                  <c:v>98902.92007291186</c:v>
                </c:pt>
                <c:pt idx="49">
                  <c:v>100324.79028389062</c:v>
                </c:pt>
                <c:pt idx="50">
                  <c:v>101905.44881378484</c:v>
                </c:pt>
                <c:pt idx="51">
                  <c:v>102850.95406801737</c:v>
                </c:pt>
                <c:pt idx="52">
                  <c:v>107260.91471454951</c:v>
                </c:pt>
                <c:pt idx="53">
                  <c:v>106936.12443065895</c:v>
                </c:pt>
                <c:pt idx="54">
                  <c:v>106820.64001450225</c:v>
                </c:pt>
                <c:pt idx="55">
                  <c:v>107881.62968489148</c:v>
                </c:pt>
                <c:pt idx="56">
                  <c:v>107629.00890119879</c:v>
                </c:pt>
                <c:pt idx="57">
                  <c:v>108220.8582741017</c:v>
                </c:pt>
                <c:pt idx="58">
                  <c:v>108422.95049577577</c:v>
                </c:pt>
                <c:pt idx="59">
                  <c:v>109115.8349663157</c:v>
                </c:pt>
                <c:pt idx="60">
                  <c:v>108877.66350114263</c:v>
                </c:pt>
                <c:pt idx="61">
                  <c:v>108762.17908498601</c:v>
                </c:pt>
                <c:pt idx="62">
                  <c:v>110790.32596098715</c:v>
                </c:pt>
                <c:pt idx="63">
                  <c:v>110862.50647438507</c:v>
                </c:pt>
                <c:pt idx="64">
                  <c:v>110790.32596098715</c:v>
                </c:pt>
                <c:pt idx="65">
                  <c:v>108285.81412823978</c:v>
                </c:pt>
                <c:pt idx="66">
                  <c:v>110270.65710148223</c:v>
                </c:pt>
                <c:pt idx="67">
                  <c:v>112659.6845180729</c:v>
                </c:pt>
                <c:pt idx="68">
                  <c:v>112746.30333679047</c:v>
                </c:pt>
                <c:pt idx="69">
                  <c:v>113251.53389097581</c:v>
                </c:pt>
                <c:pt idx="70">
                  <c:v>114009.38522885383</c:v>
                </c:pt>
                <c:pt idx="71">
                  <c:v>114658.96579663498</c:v>
                </c:pt>
                <c:pt idx="72">
                  <c:v>111288.34286911276</c:v>
                </c:pt>
                <c:pt idx="73">
                  <c:v>112320.45592886275</c:v>
                </c:pt>
                <c:pt idx="74">
                  <c:v>112118.3637071886</c:v>
                </c:pt>
                <c:pt idx="75">
                  <c:v>112739.07867753062</c:v>
                </c:pt>
                <c:pt idx="76">
                  <c:v>111374.95067463022</c:v>
                </c:pt>
                <c:pt idx="77">
                  <c:v>113287.62414767478</c:v>
                </c:pt>
                <c:pt idx="78">
                  <c:v>113670.1566396437</c:v>
                </c:pt>
                <c:pt idx="79">
                  <c:v>109224.10573641259</c:v>
                </c:pt>
                <c:pt idx="80">
                  <c:v>125853.47620097031</c:v>
                </c:pt>
                <c:pt idx="81">
                  <c:v>122020.92662202151</c:v>
                </c:pt>
                <c:pt idx="82">
                  <c:v>119530.85309459372</c:v>
                </c:pt>
                <c:pt idx="83">
                  <c:v>118585.34784036114</c:v>
                </c:pt>
                <c:pt idx="84">
                  <c:v>118939.00372169082</c:v>
                </c:pt>
                <c:pt idx="85">
                  <c:v>120938.28500025292</c:v>
                </c:pt>
                <c:pt idx="86">
                  <c:v>120866.11550005502</c:v>
                </c:pt>
                <c:pt idx="87">
                  <c:v>121616.7421786732</c:v>
                </c:pt>
                <c:pt idx="88">
                  <c:v>121977.62271926274</c:v>
                </c:pt>
                <c:pt idx="89">
                  <c:v>122259.10910039455</c:v>
                </c:pt>
                <c:pt idx="90">
                  <c:v>121277.51358946305</c:v>
                </c:pt>
                <c:pt idx="91">
                  <c:v>118556.47122972189</c:v>
                </c:pt>
                <c:pt idx="92">
                  <c:v>122533.38183546663</c:v>
                </c:pt>
                <c:pt idx="93">
                  <c:v>123154.09680580866</c:v>
                </c:pt>
                <c:pt idx="94">
                  <c:v>125073.97291171292</c:v>
                </c:pt>
                <c:pt idx="95">
                  <c:v>125716.33983343434</c:v>
                </c:pt>
                <c:pt idx="96">
                  <c:v>127167.08665505232</c:v>
                </c:pt>
                <c:pt idx="97">
                  <c:v>127679.53085529739</c:v>
                </c:pt>
                <c:pt idx="98">
                  <c:v>127491.87693894282</c:v>
                </c:pt>
                <c:pt idx="99">
                  <c:v>127802.23993071391</c:v>
                </c:pt>
                <c:pt idx="100">
                  <c:v>126293.75090101757</c:v>
                </c:pt>
                <c:pt idx="101">
                  <c:v>125911.21840904866</c:v>
                </c:pt>
                <c:pt idx="102">
                  <c:v>126618.54118490816</c:v>
                </c:pt>
                <c:pt idx="103">
                  <c:v>126452.53921993295</c:v>
                </c:pt>
                <c:pt idx="104">
                  <c:v>124041.8598519629</c:v>
                </c:pt>
                <c:pt idx="105">
                  <c:v>124532.65210082859</c:v>
                </c:pt>
                <c:pt idx="106">
                  <c:v>125066.75926565316</c:v>
                </c:pt>
                <c:pt idx="107">
                  <c:v>126452.53921993295</c:v>
                </c:pt>
                <c:pt idx="108">
                  <c:v>126957.76977411829</c:v>
                </c:pt>
                <c:pt idx="109">
                  <c:v>127787.80162539426</c:v>
                </c:pt>
                <c:pt idx="110">
                  <c:v>126286.53725495777</c:v>
                </c:pt>
                <c:pt idx="111">
                  <c:v>127188.73860643162</c:v>
                </c:pt>
                <c:pt idx="112">
                  <c:v>128653.91272016914</c:v>
                </c:pt>
                <c:pt idx="113">
                  <c:v>127109.34444697396</c:v>
                </c:pt>
                <c:pt idx="114">
                  <c:v>125745.21644407348</c:v>
                </c:pt>
                <c:pt idx="115">
                  <c:v>126640.20414948757</c:v>
                </c:pt>
                <c:pt idx="116">
                  <c:v>127852.75747953233</c:v>
                </c:pt>
                <c:pt idx="117">
                  <c:v>126575.23728214938</c:v>
                </c:pt>
                <c:pt idx="118">
                  <c:v>127751.71136869529</c:v>
                </c:pt>
                <c:pt idx="119">
                  <c:v>130032.47902838921</c:v>
                </c:pt>
                <c:pt idx="120">
                  <c:v>129642.72187716044</c:v>
                </c:pt>
                <c:pt idx="121">
                  <c:v>131815.2297799575</c:v>
                </c:pt>
                <c:pt idx="122">
                  <c:v>132933.95064522504</c:v>
                </c:pt>
                <c:pt idx="123">
                  <c:v>133035.00776926221</c:v>
                </c:pt>
                <c:pt idx="124">
                  <c:v>132103.92980714914</c:v>
                </c:pt>
                <c:pt idx="125">
                  <c:v>131396.60703128966</c:v>
                </c:pt>
                <c:pt idx="126">
                  <c:v>133417.54026123104</c:v>
                </c:pt>
                <c:pt idx="127">
                  <c:v>134146.51498846992</c:v>
                </c:pt>
                <c:pt idx="128">
                  <c:v>137062.42491062533</c:v>
                </c:pt>
                <c:pt idx="129">
                  <c:v>137358.34959707677</c:v>
                </c:pt>
                <c:pt idx="130">
                  <c:v>136521.104099741</c:v>
                </c:pt>
                <c:pt idx="131">
                  <c:v>137026.34566712638</c:v>
                </c:pt>
                <c:pt idx="132">
                  <c:v>133583.54222620622</c:v>
                </c:pt>
                <c:pt idx="133">
                  <c:v>133468.05781004956</c:v>
                </c:pt>
                <c:pt idx="134">
                  <c:v>135229.15661023854</c:v>
                </c:pt>
                <c:pt idx="135">
                  <c:v>132060.62590439038</c:v>
                </c:pt>
                <c:pt idx="136">
                  <c:v>131309.98821257218</c:v>
                </c:pt>
                <c:pt idx="137">
                  <c:v>129108.62572553605</c:v>
                </c:pt>
                <c:pt idx="138">
                  <c:v>130342.83100696019</c:v>
                </c:pt>
                <c:pt idx="139">
                  <c:v>131396.60703128966</c:v>
                </c:pt>
                <c:pt idx="140">
                  <c:v>125297.72809796652</c:v>
                </c:pt>
                <c:pt idx="141">
                  <c:v>124518.22480870913</c:v>
                </c:pt>
                <c:pt idx="142">
                  <c:v>120642.3603138015</c:v>
                </c:pt>
                <c:pt idx="143">
                  <c:v>121854.92465704637</c:v>
                </c:pt>
                <c:pt idx="144">
                  <c:v>122872.6104246769</c:v>
                </c:pt>
                <c:pt idx="145">
                  <c:v>125037.89366821411</c:v>
                </c:pt>
                <c:pt idx="146">
                  <c:v>122879.82407073663</c:v>
                </c:pt>
                <c:pt idx="147">
                  <c:v>120129.91611355644</c:v>
                </c:pt>
                <c:pt idx="148">
                  <c:v>112233.84812334536</c:v>
                </c:pt>
                <c:pt idx="149">
                  <c:v>114998.19438584523</c:v>
                </c:pt>
                <c:pt idx="150">
                  <c:v>116383.97434012503</c:v>
                </c:pt>
                <c:pt idx="151">
                  <c:v>115849.86717530046</c:v>
                </c:pt>
                <c:pt idx="152">
                  <c:v>115488.98663471092</c:v>
                </c:pt>
                <c:pt idx="153">
                  <c:v>118621.43809706015</c:v>
                </c:pt>
                <c:pt idx="154">
                  <c:v>117942.98091863985</c:v>
                </c:pt>
                <c:pt idx="155">
                  <c:v>117213.99517820093</c:v>
                </c:pt>
                <c:pt idx="156">
                  <c:v>115842.65352924072</c:v>
                </c:pt>
                <c:pt idx="157">
                  <c:v>116542.76265904041</c:v>
                </c:pt>
                <c:pt idx="158">
                  <c:v>119292.6706162207</c:v>
                </c:pt>
                <c:pt idx="159">
                  <c:v>120461.92004350676</c:v>
                </c:pt>
                <c:pt idx="160">
                  <c:v>119198.83815144339</c:v>
                </c:pt>
                <c:pt idx="161">
                  <c:v>120721.75447325919</c:v>
                </c:pt>
                <c:pt idx="162">
                  <c:v>118888.48617287239</c:v>
                </c:pt>
                <c:pt idx="163">
                  <c:v>120086.6122107977</c:v>
                </c:pt>
                <c:pt idx="164">
                  <c:v>119696.85505956893</c:v>
                </c:pt>
                <c:pt idx="165">
                  <c:v>119119.44399198568</c:v>
                </c:pt>
                <c:pt idx="166">
                  <c:v>118592.56148642102</c:v>
                </c:pt>
                <c:pt idx="167">
                  <c:v>117372.78349711634</c:v>
                </c:pt>
                <c:pt idx="168">
                  <c:v>116723.2029293352</c:v>
                </c:pt>
                <c:pt idx="169">
                  <c:v>113071.09362068116</c:v>
                </c:pt>
                <c:pt idx="170">
                  <c:v>112811.25919092867</c:v>
                </c:pt>
                <c:pt idx="171">
                  <c:v>113533.02027210774</c:v>
                </c:pt>
                <c:pt idx="172">
                  <c:v>110075.77852586792</c:v>
                </c:pt>
                <c:pt idx="173">
                  <c:v>108588.95246075107</c:v>
                </c:pt>
                <c:pt idx="174">
                  <c:v>108206.41996878217</c:v>
                </c:pt>
                <c:pt idx="175">
                  <c:v>111006.856487981</c:v>
                </c:pt>
                <c:pt idx="176">
                  <c:v>112183.31956132685</c:v>
                </c:pt>
                <c:pt idx="177">
                  <c:v>113540.23391816753</c:v>
                </c:pt>
                <c:pt idx="178">
                  <c:v>114774.45021279172</c:v>
                </c:pt>
                <c:pt idx="179">
                  <c:v>115380.72687781416</c:v>
                </c:pt>
                <c:pt idx="180">
                  <c:v>118159.5114456336</c:v>
                </c:pt>
                <c:pt idx="181">
                  <c:v>118007.93677277796</c:v>
                </c:pt>
                <c:pt idx="182">
                  <c:v>118621.43809706019</c:v>
                </c:pt>
                <c:pt idx="183">
                  <c:v>117668.70818356781</c:v>
                </c:pt>
                <c:pt idx="184">
                  <c:v>116542.76265904044</c:v>
                </c:pt>
                <c:pt idx="185">
                  <c:v>118108.982883615</c:v>
                </c:pt>
                <c:pt idx="186">
                  <c:v>117509.91986465242</c:v>
                </c:pt>
                <c:pt idx="187">
                  <c:v>117878.02506450179</c:v>
                </c:pt>
                <c:pt idx="188">
                  <c:v>121032.11746503029</c:v>
                </c:pt>
                <c:pt idx="189">
                  <c:v>120115.4778082368</c:v>
                </c:pt>
                <c:pt idx="190">
                  <c:v>118664.74199981891</c:v>
                </c:pt>
                <c:pt idx="191">
                  <c:v>121299.1655408425</c:v>
                </c:pt>
                <c:pt idx="192">
                  <c:v>121053.76941640957</c:v>
                </c:pt>
                <c:pt idx="193">
                  <c:v>118325.51341060876</c:v>
                </c:pt>
                <c:pt idx="194">
                  <c:v>117971.84651607895</c:v>
                </c:pt>
                <c:pt idx="195">
                  <c:v>116109.70160505293</c:v>
                </c:pt>
                <c:pt idx="196">
                  <c:v>117019.12761578664</c:v>
                </c:pt>
                <c:pt idx="197">
                  <c:v>118108.982883615</c:v>
                </c:pt>
                <c:pt idx="198">
                  <c:v>119660.76480286999</c:v>
                </c:pt>
                <c:pt idx="199">
                  <c:v>118751.34980533642</c:v>
                </c:pt>
                <c:pt idx="200">
                  <c:v>119617.46090011128</c:v>
                </c:pt>
                <c:pt idx="201">
                  <c:v>117784.19259972451</c:v>
                </c:pt>
                <c:pt idx="202">
                  <c:v>117610.96597548947</c:v>
                </c:pt>
                <c:pt idx="203">
                  <c:v>117632.61792686887</c:v>
                </c:pt>
                <c:pt idx="204">
                  <c:v>118917.35177031158</c:v>
                </c:pt>
                <c:pt idx="205">
                  <c:v>117524.35816997204</c:v>
                </c:pt>
                <c:pt idx="206">
                  <c:v>118130.63483499445</c:v>
                </c:pt>
                <c:pt idx="207">
                  <c:v>121797.18244896813</c:v>
                </c:pt>
                <c:pt idx="208">
                  <c:v>121060.98306246947</c:v>
                </c:pt>
                <c:pt idx="209">
                  <c:v>130407.78686109844</c:v>
                </c:pt>
                <c:pt idx="210">
                  <c:v>124958.49950875649</c:v>
                </c:pt>
                <c:pt idx="211">
                  <c:v>122749.9123624606</c:v>
                </c:pt>
                <c:pt idx="212">
                  <c:v>122648.85523842344</c:v>
                </c:pt>
                <c:pt idx="213">
                  <c:v>122287.97469783391</c:v>
                </c:pt>
                <c:pt idx="214">
                  <c:v>125442.07811156246</c:v>
                </c:pt>
                <c:pt idx="215">
                  <c:v>128047.63605514691</c:v>
                </c:pt>
                <c:pt idx="216">
                  <c:v>130386.13490971905</c:v>
                </c:pt>
                <c:pt idx="217">
                  <c:v>128892.0951985424</c:v>
                </c:pt>
                <c:pt idx="218">
                  <c:v>129787.08290395651</c:v>
                </c:pt>
                <c:pt idx="219">
                  <c:v>130249.00955538306</c:v>
                </c:pt>
                <c:pt idx="220">
                  <c:v>128675.56467154867</c:v>
                </c:pt>
                <c:pt idx="221">
                  <c:v>125391.54954954388</c:v>
                </c:pt>
                <c:pt idx="222">
                  <c:v>125167.80537649036</c:v>
                </c:pt>
                <c:pt idx="223">
                  <c:v>125384.33590348407</c:v>
                </c:pt>
                <c:pt idx="224">
                  <c:v>127997.10749312826</c:v>
                </c:pt>
                <c:pt idx="225">
                  <c:v>125514.24761176029</c:v>
                </c:pt>
                <c:pt idx="226">
                  <c:v>119704.0797188288</c:v>
                </c:pt>
                <c:pt idx="227">
                  <c:v>119877.29532986373</c:v>
                </c:pt>
                <c:pt idx="228">
                  <c:v>120988.81356227156</c:v>
                </c:pt>
                <c:pt idx="229">
                  <c:v>121977.62271926286</c:v>
                </c:pt>
                <c:pt idx="230">
                  <c:v>121616.74217867332</c:v>
                </c:pt>
                <c:pt idx="231">
                  <c:v>121811.62075428767</c:v>
                </c:pt>
                <c:pt idx="232">
                  <c:v>123774.81177615079</c:v>
                </c:pt>
                <c:pt idx="233">
                  <c:v>123529.40463851784</c:v>
                </c:pt>
                <c:pt idx="234">
                  <c:v>126568.02363608975</c:v>
                </c:pt>
                <c:pt idx="235">
                  <c:v>124164.55791417944</c:v>
                </c:pt>
                <c:pt idx="236">
                  <c:v>125557.56252771908</c:v>
                </c:pt>
                <c:pt idx="237">
                  <c:v>131974.01809887297</c:v>
                </c:pt>
                <c:pt idx="238">
                  <c:v>133749.54419118149</c:v>
                </c:pt>
                <c:pt idx="239">
                  <c:v>140743.41082991866</c:v>
                </c:pt>
                <c:pt idx="240">
                  <c:v>137863.58015126211</c:v>
                </c:pt>
                <c:pt idx="241">
                  <c:v>139206.05620278319</c:v>
                </c:pt>
                <c:pt idx="242">
                  <c:v>142367.37326257155</c:v>
                </c:pt>
                <c:pt idx="243">
                  <c:v>140902.19914883401</c:v>
                </c:pt>
                <c:pt idx="244">
                  <c:v>138311.07951056919</c:v>
                </c:pt>
                <c:pt idx="245">
                  <c:v>134088.77278039162</c:v>
                </c:pt>
                <c:pt idx="246">
                  <c:v>139025.61593248844</c:v>
                </c:pt>
                <c:pt idx="247">
                  <c:v>140627.92641376195</c:v>
                </c:pt>
                <c:pt idx="248">
                  <c:v>140851.67058681548</c:v>
                </c:pt>
                <c:pt idx="249">
                  <c:v>140707.32057321968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A-4373-9E75-A1FC2C9C011C}"/>
            </c:ext>
          </c:extLst>
        </c:ser>
        <c:ser>
          <c:idx val="1"/>
          <c:order val="1"/>
          <c:tx>
            <c:strRef>
              <c:f>Performance!$C$1</c:f>
              <c:strCache>
                <c:ptCount val="1"/>
                <c:pt idx="0">
                  <c:v>BuyPolarCapital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Performance!$A$2:$A$251</c:f>
              <c:numCache>
                <c:formatCode>m/d/yyyy</c:formatCode>
                <c:ptCount val="250"/>
                <c:pt idx="0">
                  <c:v>45293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45299</c:v>
                </c:pt>
                <c:pt idx="5">
                  <c:v>45300</c:v>
                </c:pt>
                <c:pt idx="6">
                  <c:v>45301</c:v>
                </c:pt>
                <c:pt idx="7">
                  <c:v>45302</c:v>
                </c:pt>
                <c:pt idx="8">
                  <c:v>45303</c:v>
                </c:pt>
                <c:pt idx="9">
                  <c:v>45307</c:v>
                </c:pt>
                <c:pt idx="10">
                  <c:v>45308</c:v>
                </c:pt>
                <c:pt idx="11">
                  <c:v>45309</c:v>
                </c:pt>
                <c:pt idx="12">
                  <c:v>45310</c:v>
                </c:pt>
                <c:pt idx="13">
                  <c:v>45313</c:v>
                </c:pt>
                <c:pt idx="14">
                  <c:v>45314</c:v>
                </c:pt>
                <c:pt idx="15">
                  <c:v>45315</c:v>
                </c:pt>
                <c:pt idx="16">
                  <c:v>45316</c:v>
                </c:pt>
                <c:pt idx="17">
                  <c:v>45317</c:v>
                </c:pt>
                <c:pt idx="18">
                  <c:v>45320</c:v>
                </c:pt>
                <c:pt idx="19">
                  <c:v>45321</c:v>
                </c:pt>
                <c:pt idx="20">
                  <c:v>45322</c:v>
                </c:pt>
                <c:pt idx="21">
                  <c:v>45323</c:v>
                </c:pt>
                <c:pt idx="22">
                  <c:v>45324</c:v>
                </c:pt>
                <c:pt idx="23">
                  <c:v>45327</c:v>
                </c:pt>
                <c:pt idx="24">
                  <c:v>45328</c:v>
                </c:pt>
                <c:pt idx="25">
                  <c:v>45329</c:v>
                </c:pt>
                <c:pt idx="26">
                  <c:v>45330</c:v>
                </c:pt>
                <c:pt idx="27">
                  <c:v>45331</c:v>
                </c:pt>
                <c:pt idx="28">
                  <c:v>45334</c:v>
                </c:pt>
                <c:pt idx="29">
                  <c:v>45335</c:v>
                </c:pt>
                <c:pt idx="30">
                  <c:v>45336</c:v>
                </c:pt>
                <c:pt idx="31">
                  <c:v>45337</c:v>
                </c:pt>
                <c:pt idx="32">
                  <c:v>45338</c:v>
                </c:pt>
                <c:pt idx="33">
                  <c:v>45342</c:v>
                </c:pt>
                <c:pt idx="34">
                  <c:v>45343</c:v>
                </c:pt>
                <c:pt idx="35">
                  <c:v>45344</c:v>
                </c:pt>
                <c:pt idx="36">
                  <c:v>45345</c:v>
                </c:pt>
                <c:pt idx="37">
                  <c:v>45348</c:v>
                </c:pt>
                <c:pt idx="38">
                  <c:v>45349</c:v>
                </c:pt>
                <c:pt idx="39">
                  <c:v>45350</c:v>
                </c:pt>
                <c:pt idx="40">
                  <c:v>45351</c:v>
                </c:pt>
                <c:pt idx="41">
                  <c:v>45352</c:v>
                </c:pt>
                <c:pt idx="42">
                  <c:v>45355</c:v>
                </c:pt>
                <c:pt idx="43">
                  <c:v>45356</c:v>
                </c:pt>
                <c:pt idx="44">
                  <c:v>45357</c:v>
                </c:pt>
                <c:pt idx="45">
                  <c:v>45358</c:v>
                </c:pt>
                <c:pt idx="46">
                  <c:v>45359</c:v>
                </c:pt>
                <c:pt idx="47">
                  <c:v>45362</c:v>
                </c:pt>
                <c:pt idx="48">
                  <c:v>45363</c:v>
                </c:pt>
                <c:pt idx="49">
                  <c:v>45364</c:v>
                </c:pt>
                <c:pt idx="50">
                  <c:v>45365</c:v>
                </c:pt>
                <c:pt idx="51">
                  <c:v>45366</c:v>
                </c:pt>
                <c:pt idx="52">
                  <c:v>45369</c:v>
                </c:pt>
                <c:pt idx="53">
                  <c:v>45370</c:v>
                </c:pt>
                <c:pt idx="54">
                  <c:v>45371</c:v>
                </c:pt>
                <c:pt idx="55">
                  <c:v>45372</c:v>
                </c:pt>
                <c:pt idx="56">
                  <c:v>45373</c:v>
                </c:pt>
                <c:pt idx="57">
                  <c:v>45376</c:v>
                </c:pt>
                <c:pt idx="58">
                  <c:v>45377</c:v>
                </c:pt>
                <c:pt idx="59">
                  <c:v>45378</c:v>
                </c:pt>
                <c:pt idx="60">
                  <c:v>45379</c:v>
                </c:pt>
                <c:pt idx="61">
                  <c:v>45383</c:v>
                </c:pt>
                <c:pt idx="62">
                  <c:v>45384</c:v>
                </c:pt>
                <c:pt idx="63">
                  <c:v>45385</c:v>
                </c:pt>
                <c:pt idx="64">
                  <c:v>45386</c:v>
                </c:pt>
                <c:pt idx="65">
                  <c:v>45387</c:v>
                </c:pt>
                <c:pt idx="66">
                  <c:v>45390</c:v>
                </c:pt>
                <c:pt idx="67">
                  <c:v>45391</c:v>
                </c:pt>
                <c:pt idx="68">
                  <c:v>45392</c:v>
                </c:pt>
                <c:pt idx="69">
                  <c:v>45393</c:v>
                </c:pt>
                <c:pt idx="70">
                  <c:v>45394</c:v>
                </c:pt>
                <c:pt idx="71">
                  <c:v>45397</c:v>
                </c:pt>
                <c:pt idx="72">
                  <c:v>45398</c:v>
                </c:pt>
                <c:pt idx="73">
                  <c:v>45399</c:v>
                </c:pt>
                <c:pt idx="74">
                  <c:v>45400</c:v>
                </c:pt>
                <c:pt idx="75">
                  <c:v>45401</c:v>
                </c:pt>
                <c:pt idx="76">
                  <c:v>45404</c:v>
                </c:pt>
                <c:pt idx="77">
                  <c:v>45405</c:v>
                </c:pt>
                <c:pt idx="78">
                  <c:v>45406</c:v>
                </c:pt>
                <c:pt idx="79">
                  <c:v>45407</c:v>
                </c:pt>
                <c:pt idx="80">
                  <c:v>45408</c:v>
                </c:pt>
                <c:pt idx="81">
                  <c:v>45411</c:v>
                </c:pt>
                <c:pt idx="82">
                  <c:v>45412</c:v>
                </c:pt>
                <c:pt idx="83">
                  <c:v>45413</c:v>
                </c:pt>
                <c:pt idx="84">
                  <c:v>45414</c:v>
                </c:pt>
                <c:pt idx="85">
                  <c:v>45415</c:v>
                </c:pt>
                <c:pt idx="86">
                  <c:v>45418</c:v>
                </c:pt>
                <c:pt idx="87">
                  <c:v>45419</c:v>
                </c:pt>
                <c:pt idx="88">
                  <c:v>45420</c:v>
                </c:pt>
                <c:pt idx="89">
                  <c:v>45421</c:v>
                </c:pt>
                <c:pt idx="90">
                  <c:v>45422</c:v>
                </c:pt>
                <c:pt idx="91">
                  <c:v>45425</c:v>
                </c:pt>
                <c:pt idx="92">
                  <c:v>45426</c:v>
                </c:pt>
                <c:pt idx="93">
                  <c:v>45427</c:v>
                </c:pt>
                <c:pt idx="94">
                  <c:v>45428</c:v>
                </c:pt>
                <c:pt idx="95">
                  <c:v>45429</c:v>
                </c:pt>
                <c:pt idx="96">
                  <c:v>45432</c:v>
                </c:pt>
                <c:pt idx="97">
                  <c:v>45433</c:v>
                </c:pt>
                <c:pt idx="98">
                  <c:v>45434</c:v>
                </c:pt>
                <c:pt idx="99">
                  <c:v>45435</c:v>
                </c:pt>
                <c:pt idx="100">
                  <c:v>45436</c:v>
                </c:pt>
                <c:pt idx="101">
                  <c:v>45440</c:v>
                </c:pt>
                <c:pt idx="102">
                  <c:v>45441</c:v>
                </c:pt>
                <c:pt idx="103">
                  <c:v>45442</c:v>
                </c:pt>
                <c:pt idx="104">
                  <c:v>45443</c:v>
                </c:pt>
                <c:pt idx="105">
                  <c:v>45446</c:v>
                </c:pt>
                <c:pt idx="106">
                  <c:v>45447</c:v>
                </c:pt>
                <c:pt idx="107">
                  <c:v>45448</c:v>
                </c:pt>
                <c:pt idx="108">
                  <c:v>45449</c:v>
                </c:pt>
                <c:pt idx="109">
                  <c:v>45450</c:v>
                </c:pt>
                <c:pt idx="110">
                  <c:v>45453</c:v>
                </c:pt>
                <c:pt idx="111">
                  <c:v>45454</c:v>
                </c:pt>
                <c:pt idx="112">
                  <c:v>45455</c:v>
                </c:pt>
                <c:pt idx="113">
                  <c:v>45456</c:v>
                </c:pt>
                <c:pt idx="114">
                  <c:v>45457</c:v>
                </c:pt>
                <c:pt idx="115">
                  <c:v>45460</c:v>
                </c:pt>
                <c:pt idx="116">
                  <c:v>45461</c:v>
                </c:pt>
                <c:pt idx="117">
                  <c:v>45463</c:v>
                </c:pt>
                <c:pt idx="118">
                  <c:v>45464</c:v>
                </c:pt>
                <c:pt idx="119">
                  <c:v>45467</c:v>
                </c:pt>
                <c:pt idx="120">
                  <c:v>45468</c:v>
                </c:pt>
                <c:pt idx="121">
                  <c:v>45469</c:v>
                </c:pt>
                <c:pt idx="122">
                  <c:v>45470</c:v>
                </c:pt>
                <c:pt idx="123">
                  <c:v>45471</c:v>
                </c:pt>
                <c:pt idx="124">
                  <c:v>45474</c:v>
                </c:pt>
                <c:pt idx="125">
                  <c:v>45475</c:v>
                </c:pt>
                <c:pt idx="126">
                  <c:v>45476</c:v>
                </c:pt>
                <c:pt idx="127">
                  <c:v>45478</c:v>
                </c:pt>
                <c:pt idx="128">
                  <c:v>45481</c:v>
                </c:pt>
                <c:pt idx="129">
                  <c:v>45482</c:v>
                </c:pt>
                <c:pt idx="130">
                  <c:v>45483</c:v>
                </c:pt>
                <c:pt idx="131">
                  <c:v>45484</c:v>
                </c:pt>
                <c:pt idx="132">
                  <c:v>45485</c:v>
                </c:pt>
                <c:pt idx="133">
                  <c:v>45488</c:v>
                </c:pt>
                <c:pt idx="134">
                  <c:v>45489</c:v>
                </c:pt>
                <c:pt idx="135">
                  <c:v>45490</c:v>
                </c:pt>
                <c:pt idx="136">
                  <c:v>45491</c:v>
                </c:pt>
                <c:pt idx="137">
                  <c:v>45492</c:v>
                </c:pt>
                <c:pt idx="138">
                  <c:v>45495</c:v>
                </c:pt>
                <c:pt idx="139">
                  <c:v>45496</c:v>
                </c:pt>
                <c:pt idx="140">
                  <c:v>45497</c:v>
                </c:pt>
                <c:pt idx="141">
                  <c:v>45498</c:v>
                </c:pt>
                <c:pt idx="142">
                  <c:v>45499</c:v>
                </c:pt>
                <c:pt idx="143">
                  <c:v>45502</c:v>
                </c:pt>
                <c:pt idx="144">
                  <c:v>45503</c:v>
                </c:pt>
                <c:pt idx="145">
                  <c:v>45504</c:v>
                </c:pt>
                <c:pt idx="146">
                  <c:v>45505</c:v>
                </c:pt>
                <c:pt idx="147">
                  <c:v>45506</c:v>
                </c:pt>
                <c:pt idx="148">
                  <c:v>45509</c:v>
                </c:pt>
                <c:pt idx="149">
                  <c:v>45510</c:v>
                </c:pt>
                <c:pt idx="150">
                  <c:v>45511</c:v>
                </c:pt>
                <c:pt idx="151">
                  <c:v>45512</c:v>
                </c:pt>
                <c:pt idx="152">
                  <c:v>45513</c:v>
                </c:pt>
                <c:pt idx="153">
                  <c:v>45516</c:v>
                </c:pt>
                <c:pt idx="154">
                  <c:v>45517</c:v>
                </c:pt>
                <c:pt idx="155">
                  <c:v>45518</c:v>
                </c:pt>
                <c:pt idx="156">
                  <c:v>45519</c:v>
                </c:pt>
                <c:pt idx="157">
                  <c:v>45520</c:v>
                </c:pt>
                <c:pt idx="158">
                  <c:v>45523</c:v>
                </c:pt>
                <c:pt idx="159">
                  <c:v>45524</c:v>
                </c:pt>
                <c:pt idx="160">
                  <c:v>45525</c:v>
                </c:pt>
                <c:pt idx="161">
                  <c:v>45526</c:v>
                </c:pt>
                <c:pt idx="162">
                  <c:v>45527</c:v>
                </c:pt>
                <c:pt idx="163">
                  <c:v>45530</c:v>
                </c:pt>
                <c:pt idx="164">
                  <c:v>45531</c:v>
                </c:pt>
                <c:pt idx="165">
                  <c:v>45532</c:v>
                </c:pt>
                <c:pt idx="166">
                  <c:v>45533</c:v>
                </c:pt>
                <c:pt idx="167">
                  <c:v>45534</c:v>
                </c:pt>
                <c:pt idx="168">
                  <c:v>45538</c:v>
                </c:pt>
                <c:pt idx="169">
                  <c:v>45539</c:v>
                </c:pt>
                <c:pt idx="170">
                  <c:v>45540</c:v>
                </c:pt>
                <c:pt idx="171">
                  <c:v>45541</c:v>
                </c:pt>
                <c:pt idx="172">
                  <c:v>45544</c:v>
                </c:pt>
                <c:pt idx="173">
                  <c:v>45545</c:v>
                </c:pt>
                <c:pt idx="174">
                  <c:v>45546</c:v>
                </c:pt>
                <c:pt idx="175">
                  <c:v>45547</c:v>
                </c:pt>
                <c:pt idx="176">
                  <c:v>45548</c:v>
                </c:pt>
                <c:pt idx="177">
                  <c:v>45551</c:v>
                </c:pt>
                <c:pt idx="178">
                  <c:v>45552</c:v>
                </c:pt>
                <c:pt idx="179">
                  <c:v>45553</c:v>
                </c:pt>
                <c:pt idx="180">
                  <c:v>45554</c:v>
                </c:pt>
                <c:pt idx="181">
                  <c:v>45555</c:v>
                </c:pt>
                <c:pt idx="182">
                  <c:v>45558</c:v>
                </c:pt>
                <c:pt idx="183">
                  <c:v>45559</c:v>
                </c:pt>
                <c:pt idx="184">
                  <c:v>45560</c:v>
                </c:pt>
                <c:pt idx="185">
                  <c:v>45561</c:v>
                </c:pt>
                <c:pt idx="186">
                  <c:v>45562</c:v>
                </c:pt>
                <c:pt idx="187">
                  <c:v>45565</c:v>
                </c:pt>
                <c:pt idx="188">
                  <c:v>45566</c:v>
                </c:pt>
                <c:pt idx="189">
                  <c:v>45567</c:v>
                </c:pt>
                <c:pt idx="190">
                  <c:v>45568</c:v>
                </c:pt>
                <c:pt idx="191">
                  <c:v>45569</c:v>
                </c:pt>
                <c:pt idx="192">
                  <c:v>45572</c:v>
                </c:pt>
                <c:pt idx="193">
                  <c:v>45573</c:v>
                </c:pt>
                <c:pt idx="194">
                  <c:v>45574</c:v>
                </c:pt>
                <c:pt idx="195">
                  <c:v>45575</c:v>
                </c:pt>
                <c:pt idx="196">
                  <c:v>45576</c:v>
                </c:pt>
                <c:pt idx="197">
                  <c:v>45579</c:v>
                </c:pt>
                <c:pt idx="198">
                  <c:v>45580</c:v>
                </c:pt>
                <c:pt idx="199">
                  <c:v>45581</c:v>
                </c:pt>
                <c:pt idx="200">
                  <c:v>45582</c:v>
                </c:pt>
                <c:pt idx="201">
                  <c:v>45583</c:v>
                </c:pt>
                <c:pt idx="202">
                  <c:v>45586</c:v>
                </c:pt>
                <c:pt idx="203">
                  <c:v>45587</c:v>
                </c:pt>
                <c:pt idx="204">
                  <c:v>45588</c:v>
                </c:pt>
                <c:pt idx="205">
                  <c:v>45589</c:v>
                </c:pt>
                <c:pt idx="206">
                  <c:v>45590</c:v>
                </c:pt>
                <c:pt idx="207">
                  <c:v>45593</c:v>
                </c:pt>
                <c:pt idx="208">
                  <c:v>45594</c:v>
                </c:pt>
                <c:pt idx="209">
                  <c:v>45595</c:v>
                </c:pt>
                <c:pt idx="210">
                  <c:v>45596</c:v>
                </c:pt>
                <c:pt idx="211">
                  <c:v>45597</c:v>
                </c:pt>
                <c:pt idx="212">
                  <c:v>45600</c:v>
                </c:pt>
                <c:pt idx="213">
                  <c:v>45601</c:v>
                </c:pt>
                <c:pt idx="214">
                  <c:v>45602</c:v>
                </c:pt>
                <c:pt idx="215">
                  <c:v>45603</c:v>
                </c:pt>
                <c:pt idx="216">
                  <c:v>45604</c:v>
                </c:pt>
                <c:pt idx="217">
                  <c:v>45607</c:v>
                </c:pt>
                <c:pt idx="218">
                  <c:v>45608</c:v>
                </c:pt>
                <c:pt idx="219">
                  <c:v>45609</c:v>
                </c:pt>
                <c:pt idx="220">
                  <c:v>45610</c:v>
                </c:pt>
                <c:pt idx="221">
                  <c:v>45611</c:v>
                </c:pt>
                <c:pt idx="222">
                  <c:v>45614</c:v>
                </c:pt>
                <c:pt idx="223">
                  <c:v>45615</c:v>
                </c:pt>
                <c:pt idx="224">
                  <c:v>45616</c:v>
                </c:pt>
                <c:pt idx="225">
                  <c:v>45617</c:v>
                </c:pt>
                <c:pt idx="226">
                  <c:v>45618</c:v>
                </c:pt>
                <c:pt idx="227">
                  <c:v>45621</c:v>
                </c:pt>
                <c:pt idx="228">
                  <c:v>45622</c:v>
                </c:pt>
                <c:pt idx="229">
                  <c:v>45623</c:v>
                </c:pt>
                <c:pt idx="230">
                  <c:v>45625</c:v>
                </c:pt>
                <c:pt idx="231">
                  <c:v>45628</c:v>
                </c:pt>
                <c:pt idx="232">
                  <c:v>45629</c:v>
                </c:pt>
                <c:pt idx="233">
                  <c:v>45630</c:v>
                </c:pt>
                <c:pt idx="234">
                  <c:v>45631</c:v>
                </c:pt>
                <c:pt idx="235">
                  <c:v>45632</c:v>
                </c:pt>
                <c:pt idx="236">
                  <c:v>45635</c:v>
                </c:pt>
                <c:pt idx="237">
                  <c:v>45636</c:v>
                </c:pt>
                <c:pt idx="238">
                  <c:v>45637</c:v>
                </c:pt>
                <c:pt idx="239">
                  <c:v>45638</c:v>
                </c:pt>
                <c:pt idx="240">
                  <c:v>45639</c:v>
                </c:pt>
                <c:pt idx="241">
                  <c:v>45642</c:v>
                </c:pt>
                <c:pt idx="242">
                  <c:v>45643</c:v>
                </c:pt>
                <c:pt idx="243">
                  <c:v>45644</c:v>
                </c:pt>
                <c:pt idx="244">
                  <c:v>45645</c:v>
                </c:pt>
                <c:pt idx="245">
                  <c:v>45646</c:v>
                </c:pt>
                <c:pt idx="246">
                  <c:v>45649</c:v>
                </c:pt>
                <c:pt idx="247">
                  <c:v>45650</c:v>
                </c:pt>
                <c:pt idx="248">
                  <c:v>45652</c:v>
                </c:pt>
                <c:pt idx="249">
                  <c:v>45653</c:v>
                </c:pt>
              </c:numCache>
            </c:numRef>
          </c:cat>
          <c:val>
            <c:numRef>
              <c:f>Performance!$C$2:$C$251</c:f>
              <c:numCache>
                <c:formatCode>0.0000</c:formatCode>
                <c:ptCount val="250"/>
                <c:pt idx="0">
                  <c:v>100000</c:v>
                </c:pt>
                <c:pt idx="1">
                  <c:v>99061.708391827196</c:v>
                </c:pt>
                <c:pt idx="2">
                  <c:v>99906.167535222703</c:v>
                </c:pt>
                <c:pt idx="3">
                  <c:v>98700.827851237671</c:v>
                </c:pt>
                <c:pt idx="4">
                  <c:v>98368.81290808726</c:v>
                </c:pt>
                <c:pt idx="5">
                  <c:v>99963.909743301047</c:v>
                </c:pt>
                <c:pt idx="6">
                  <c:v>101768.31244624872</c:v>
                </c:pt>
                <c:pt idx="7">
                  <c:v>103565.50150313666</c:v>
                </c:pt>
                <c:pt idx="8">
                  <c:v>102973.65213023376</c:v>
                </c:pt>
                <c:pt idx="9">
                  <c:v>102490.0735274278</c:v>
                </c:pt>
                <c:pt idx="10">
                  <c:v>102020.93322994141</c:v>
                </c:pt>
                <c:pt idx="11">
                  <c:v>102526.16378412677</c:v>
                </c:pt>
                <c:pt idx="12">
                  <c:v>104467.7028546105</c:v>
                </c:pt>
                <c:pt idx="13">
                  <c:v>106171.05944672108</c:v>
                </c:pt>
                <c:pt idx="14">
                  <c:v>105297.72369268636</c:v>
                </c:pt>
                <c:pt idx="15">
                  <c:v>107210.38615253087</c:v>
                </c:pt>
                <c:pt idx="16">
                  <c:v>108314.69073887897</c:v>
                </c:pt>
                <c:pt idx="17">
                  <c:v>109058.10377143734</c:v>
                </c:pt>
                <c:pt idx="18">
                  <c:v>109750.98824197726</c:v>
                </c:pt>
                <c:pt idx="19">
                  <c:v>110285.09540680176</c:v>
                </c:pt>
                <c:pt idx="20">
                  <c:v>103659.32295471386</c:v>
                </c:pt>
                <c:pt idx="21">
                  <c:v>102576.68133294526</c:v>
                </c:pt>
                <c:pt idx="22">
                  <c:v>100512.4442002451</c:v>
                </c:pt>
                <c:pt idx="23">
                  <c:v>103081.92290033073</c:v>
                </c:pt>
                <c:pt idx="24">
                  <c:v>104402.73598727232</c:v>
                </c:pt>
                <c:pt idx="25">
                  <c:v>104482.13014672998</c:v>
                </c:pt>
                <c:pt idx="26">
                  <c:v>105254.41978992765</c:v>
                </c:pt>
                <c:pt idx="27">
                  <c:v>105867.91010100985</c:v>
                </c:pt>
                <c:pt idx="28">
                  <c:v>107123.77834701343</c:v>
                </c:pt>
                <c:pt idx="29">
                  <c:v>104597.61456288668</c:v>
                </c:pt>
                <c:pt idx="30">
                  <c:v>105434.86006022242</c:v>
                </c:pt>
                <c:pt idx="31">
                  <c:v>103312.88071944393</c:v>
                </c:pt>
                <c:pt idx="32">
                  <c:v>103204.62096254714</c:v>
                </c:pt>
                <c:pt idx="33">
                  <c:v>100801.15524063683</c:v>
                </c:pt>
                <c:pt idx="34">
                  <c:v>102093.1027301393</c:v>
                </c:pt>
                <c:pt idx="35">
                  <c:v>104604.82820894648</c:v>
                </c:pt>
                <c:pt idx="36">
                  <c:v>103695.41321141284</c:v>
                </c:pt>
                <c:pt idx="37">
                  <c:v>102591.11963826486</c:v>
                </c:pt>
                <c:pt idx="38">
                  <c:v>99617.467508031128</c:v>
                </c:pt>
                <c:pt idx="39">
                  <c:v>99530.848689313614</c:v>
                </c:pt>
                <c:pt idx="40">
                  <c:v>99083.360343206616</c:v>
                </c:pt>
                <c:pt idx="41">
                  <c:v>99913.38118128253</c:v>
                </c:pt>
                <c:pt idx="42">
                  <c:v>97914.110915920552</c:v>
                </c:pt>
                <c:pt idx="43">
                  <c:v>95185.854910119655</c:v>
                </c:pt>
                <c:pt idx="44">
                  <c:v>96080.831602333637</c:v>
                </c:pt>
                <c:pt idx="45">
                  <c:v>95842.649123960538</c:v>
                </c:pt>
                <c:pt idx="46">
                  <c:v>96867.5595508509</c:v>
                </c:pt>
                <c:pt idx="47">
                  <c:v>98253.339505130702</c:v>
                </c:pt>
                <c:pt idx="48">
                  <c:v>98902.92007291186</c:v>
                </c:pt>
                <c:pt idx="49">
                  <c:v>100324.79028389062</c:v>
                </c:pt>
                <c:pt idx="50">
                  <c:v>101905.44881378484</c:v>
                </c:pt>
                <c:pt idx="51">
                  <c:v>102850.95406801737</c:v>
                </c:pt>
                <c:pt idx="52">
                  <c:v>107260.91471454951</c:v>
                </c:pt>
                <c:pt idx="53">
                  <c:v>106936.12443065895</c:v>
                </c:pt>
                <c:pt idx="54">
                  <c:v>106820.64001450225</c:v>
                </c:pt>
                <c:pt idx="55">
                  <c:v>107881.62968489148</c:v>
                </c:pt>
                <c:pt idx="56">
                  <c:v>107629.00890119879</c:v>
                </c:pt>
                <c:pt idx="57">
                  <c:v>108220.8582741017</c:v>
                </c:pt>
                <c:pt idx="58">
                  <c:v>108422.95049577577</c:v>
                </c:pt>
                <c:pt idx="59">
                  <c:v>109115.8349663157</c:v>
                </c:pt>
                <c:pt idx="60">
                  <c:v>108877.66350114263</c:v>
                </c:pt>
                <c:pt idx="61">
                  <c:v>108762.17908498601</c:v>
                </c:pt>
                <c:pt idx="62">
                  <c:v>110790.32596098715</c:v>
                </c:pt>
                <c:pt idx="63">
                  <c:v>110862.50647438507</c:v>
                </c:pt>
                <c:pt idx="64">
                  <c:v>110790.32596098715</c:v>
                </c:pt>
                <c:pt idx="65">
                  <c:v>108285.81412823978</c:v>
                </c:pt>
                <c:pt idx="66">
                  <c:v>110270.65710148223</c:v>
                </c:pt>
                <c:pt idx="67">
                  <c:v>112659.6845180729</c:v>
                </c:pt>
                <c:pt idx="68">
                  <c:v>112746.30333679047</c:v>
                </c:pt>
                <c:pt idx="69">
                  <c:v>113251.53389097581</c:v>
                </c:pt>
                <c:pt idx="70">
                  <c:v>114009.38522885383</c:v>
                </c:pt>
                <c:pt idx="71">
                  <c:v>114658.96579663498</c:v>
                </c:pt>
                <c:pt idx="72">
                  <c:v>111288.34286911276</c:v>
                </c:pt>
                <c:pt idx="73">
                  <c:v>112320.45592886275</c:v>
                </c:pt>
                <c:pt idx="74">
                  <c:v>112118.3637071886</c:v>
                </c:pt>
                <c:pt idx="75">
                  <c:v>112739.07867753062</c:v>
                </c:pt>
                <c:pt idx="76">
                  <c:v>111374.95067463022</c:v>
                </c:pt>
                <c:pt idx="77">
                  <c:v>113287.62414767478</c:v>
                </c:pt>
                <c:pt idx="78">
                  <c:v>113670.1566396437</c:v>
                </c:pt>
                <c:pt idx="79">
                  <c:v>109224.10573641259</c:v>
                </c:pt>
                <c:pt idx="80">
                  <c:v>125853.47620097031</c:v>
                </c:pt>
                <c:pt idx="81">
                  <c:v>122020.92662202151</c:v>
                </c:pt>
                <c:pt idx="82">
                  <c:v>119530.85309459372</c:v>
                </c:pt>
                <c:pt idx="83">
                  <c:v>118585.34784036114</c:v>
                </c:pt>
                <c:pt idx="84">
                  <c:v>118939.00372169082</c:v>
                </c:pt>
                <c:pt idx="85">
                  <c:v>120938.28500025292</c:v>
                </c:pt>
                <c:pt idx="86">
                  <c:v>120866.11550005502</c:v>
                </c:pt>
                <c:pt idx="87">
                  <c:v>121616.7421786732</c:v>
                </c:pt>
                <c:pt idx="88">
                  <c:v>121977.62271926274</c:v>
                </c:pt>
                <c:pt idx="89">
                  <c:v>122259.10910039455</c:v>
                </c:pt>
                <c:pt idx="90">
                  <c:v>121277.51358946305</c:v>
                </c:pt>
                <c:pt idx="91">
                  <c:v>118556.47122972189</c:v>
                </c:pt>
                <c:pt idx="92">
                  <c:v>122533.38183546663</c:v>
                </c:pt>
                <c:pt idx="93">
                  <c:v>123154.09680580866</c:v>
                </c:pt>
                <c:pt idx="94">
                  <c:v>125073.97291171292</c:v>
                </c:pt>
                <c:pt idx="95">
                  <c:v>125716.33983343434</c:v>
                </c:pt>
                <c:pt idx="96">
                  <c:v>127167.08665505232</c:v>
                </c:pt>
                <c:pt idx="97">
                  <c:v>127679.53085529739</c:v>
                </c:pt>
                <c:pt idx="98">
                  <c:v>127491.87693894282</c:v>
                </c:pt>
                <c:pt idx="99">
                  <c:v>127802.23993071391</c:v>
                </c:pt>
                <c:pt idx="100">
                  <c:v>126293.75090101757</c:v>
                </c:pt>
                <c:pt idx="101">
                  <c:v>125911.21840904866</c:v>
                </c:pt>
                <c:pt idx="102">
                  <c:v>126618.54118490816</c:v>
                </c:pt>
                <c:pt idx="103">
                  <c:v>126452.53921993295</c:v>
                </c:pt>
                <c:pt idx="104">
                  <c:v>124041.8598519629</c:v>
                </c:pt>
                <c:pt idx="105">
                  <c:v>124532.65210082859</c:v>
                </c:pt>
                <c:pt idx="106">
                  <c:v>125066.75926565316</c:v>
                </c:pt>
                <c:pt idx="107">
                  <c:v>126452.53921993295</c:v>
                </c:pt>
                <c:pt idx="108">
                  <c:v>126957.76977411829</c:v>
                </c:pt>
                <c:pt idx="109">
                  <c:v>127787.80162539426</c:v>
                </c:pt>
                <c:pt idx="110">
                  <c:v>126286.53725495777</c:v>
                </c:pt>
                <c:pt idx="111">
                  <c:v>127188.73860643162</c:v>
                </c:pt>
                <c:pt idx="112">
                  <c:v>128653.91272016914</c:v>
                </c:pt>
                <c:pt idx="113">
                  <c:v>127109.34444697396</c:v>
                </c:pt>
                <c:pt idx="114">
                  <c:v>125745.21644407348</c:v>
                </c:pt>
                <c:pt idx="115">
                  <c:v>126640.20414948757</c:v>
                </c:pt>
                <c:pt idx="116">
                  <c:v>127852.75747953233</c:v>
                </c:pt>
                <c:pt idx="117">
                  <c:v>126575.23728214938</c:v>
                </c:pt>
                <c:pt idx="118">
                  <c:v>127751.71136869529</c:v>
                </c:pt>
                <c:pt idx="119">
                  <c:v>130032.47902838921</c:v>
                </c:pt>
                <c:pt idx="120">
                  <c:v>129642.72187716044</c:v>
                </c:pt>
                <c:pt idx="121">
                  <c:v>131815.2297799575</c:v>
                </c:pt>
                <c:pt idx="122">
                  <c:v>132933.95064522504</c:v>
                </c:pt>
                <c:pt idx="123">
                  <c:v>133035.00776926221</c:v>
                </c:pt>
                <c:pt idx="124">
                  <c:v>132103.92980714914</c:v>
                </c:pt>
                <c:pt idx="125">
                  <c:v>131396.60703128966</c:v>
                </c:pt>
                <c:pt idx="126">
                  <c:v>133417.54026123104</c:v>
                </c:pt>
                <c:pt idx="127">
                  <c:v>134146.51498846992</c:v>
                </c:pt>
                <c:pt idx="128">
                  <c:v>137062.42491062533</c:v>
                </c:pt>
                <c:pt idx="129">
                  <c:v>137358.34959707659</c:v>
                </c:pt>
                <c:pt idx="130">
                  <c:v>137358.34959707659</c:v>
                </c:pt>
                <c:pt idx="131">
                  <c:v>137358.34959707659</c:v>
                </c:pt>
                <c:pt idx="132">
                  <c:v>137358.34959707659</c:v>
                </c:pt>
                <c:pt idx="133">
                  <c:v>137358.34959707659</c:v>
                </c:pt>
                <c:pt idx="134">
                  <c:v>137358.34959707659</c:v>
                </c:pt>
                <c:pt idx="135">
                  <c:v>137358.34959707659</c:v>
                </c:pt>
                <c:pt idx="136">
                  <c:v>137358.34959707659</c:v>
                </c:pt>
                <c:pt idx="137">
                  <c:v>137358.34959707659</c:v>
                </c:pt>
                <c:pt idx="138">
                  <c:v>137358.34959707659</c:v>
                </c:pt>
                <c:pt idx="139">
                  <c:v>137358.34959707659</c:v>
                </c:pt>
                <c:pt idx="140">
                  <c:v>137358.34959707659</c:v>
                </c:pt>
                <c:pt idx="141">
                  <c:v>137358.34959707659</c:v>
                </c:pt>
                <c:pt idx="142">
                  <c:v>137358.34959707659</c:v>
                </c:pt>
                <c:pt idx="143">
                  <c:v>137358.34959707659</c:v>
                </c:pt>
                <c:pt idx="144">
                  <c:v>137358.34959707659</c:v>
                </c:pt>
                <c:pt idx="145">
                  <c:v>137358.34959707659</c:v>
                </c:pt>
                <c:pt idx="146">
                  <c:v>137358.34959707659</c:v>
                </c:pt>
                <c:pt idx="147">
                  <c:v>137358.34959707659</c:v>
                </c:pt>
                <c:pt idx="148">
                  <c:v>137358.34959707659</c:v>
                </c:pt>
                <c:pt idx="149">
                  <c:v>137358.34959707659</c:v>
                </c:pt>
                <c:pt idx="150">
                  <c:v>137358.34959707659</c:v>
                </c:pt>
                <c:pt idx="151">
                  <c:v>137358.34959707659</c:v>
                </c:pt>
                <c:pt idx="152">
                  <c:v>137358.34959707659</c:v>
                </c:pt>
                <c:pt idx="153">
                  <c:v>137358.34959707659</c:v>
                </c:pt>
                <c:pt idx="154">
                  <c:v>137358.34959707659</c:v>
                </c:pt>
                <c:pt idx="155">
                  <c:v>137358.34959707659</c:v>
                </c:pt>
                <c:pt idx="156">
                  <c:v>137358.34959707659</c:v>
                </c:pt>
                <c:pt idx="157">
                  <c:v>137358.34959707659</c:v>
                </c:pt>
                <c:pt idx="158">
                  <c:v>137358.34959707659</c:v>
                </c:pt>
                <c:pt idx="159">
                  <c:v>137358.34959707659</c:v>
                </c:pt>
                <c:pt idx="160">
                  <c:v>137358.34959707659</c:v>
                </c:pt>
                <c:pt idx="161">
                  <c:v>137358.34959707659</c:v>
                </c:pt>
                <c:pt idx="162">
                  <c:v>137358.34959707659</c:v>
                </c:pt>
                <c:pt idx="163">
                  <c:v>137358.34959707659</c:v>
                </c:pt>
                <c:pt idx="164">
                  <c:v>137358.34959707659</c:v>
                </c:pt>
                <c:pt idx="165">
                  <c:v>137358.34959707659</c:v>
                </c:pt>
                <c:pt idx="166">
                  <c:v>137358.34959707659</c:v>
                </c:pt>
                <c:pt idx="167">
                  <c:v>137358.34959707659</c:v>
                </c:pt>
                <c:pt idx="168">
                  <c:v>137358.34959707659</c:v>
                </c:pt>
                <c:pt idx="169">
                  <c:v>137358.34959707659</c:v>
                </c:pt>
                <c:pt idx="170">
                  <c:v>137358.34959707659</c:v>
                </c:pt>
                <c:pt idx="171">
                  <c:v>137358.34959707659</c:v>
                </c:pt>
                <c:pt idx="172">
                  <c:v>137358.34959707659</c:v>
                </c:pt>
                <c:pt idx="173">
                  <c:v>137358.34959707659</c:v>
                </c:pt>
                <c:pt idx="174">
                  <c:v>137358.34959707659</c:v>
                </c:pt>
                <c:pt idx="175">
                  <c:v>137358.34959707659</c:v>
                </c:pt>
                <c:pt idx="176">
                  <c:v>137358.34959707659</c:v>
                </c:pt>
                <c:pt idx="177">
                  <c:v>137358.34959707659</c:v>
                </c:pt>
                <c:pt idx="178">
                  <c:v>137358.34959707659</c:v>
                </c:pt>
                <c:pt idx="179">
                  <c:v>137358.34959707659</c:v>
                </c:pt>
                <c:pt idx="180">
                  <c:v>137358.34959707659</c:v>
                </c:pt>
                <c:pt idx="181">
                  <c:v>137182.1467112535</c:v>
                </c:pt>
                <c:pt idx="182">
                  <c:v>137895.33118830511</c:v>
                </c:pt>
                <c:pt idx="183">
                  <c:v>136787.79945490512</c:v>
                </c:pt>
                <c:pt idx="184">
                  <c:v>135478.90762645123</c:v>
                </c:pt>
                <c:pt idx="185">
                  <c:v>137299.61103425187</c:v>
                </c:pt>
                <c:pt idx="186">
                  <c:v>136603.21083267179</c:v>
                </c:pt>
                <c:pt idx="187">
                  <c:v>137031.12663996316</c:v>
                </c:pt>
                <c:pt idx="188">
                  <c:v>140697.70346744618</c:v>
                </c:pt>
                <c:pt idx="189">
                  <c:v>139632.12602139931</c:v>
                </c:pt>
                <c:pt idx="190">
                  <c:v>137945.67121206856</c:v>
                </c:pt>
                <c:pt idx="191">
                  <c:v>141008.14214908815</c:v>
                </c:pt>
                <c:pt idx="192">
                  <c:v>140722.87347932783</c:v>
                </c:pt>
                <c:pt idx="193">
                  <c:v>137551.32395572017</c:v>
                </c:pt>
                <c:pt idx="194">
                  <c:v>137140.19242390024</c:v>
                </c:pt>
                <c:pt idx="195">
                  <c:v>134975.48178351464</c:v>
                </c:pt>
                <c:pt idx="196">
                  <c:v>136032.67349315123</c:v>
                </c:pt>
                <c:pt idx="197">
                  <c:v>137299.61103425187</c:v>
                </c:pt>
                <c:pt idx="198">
                  <c:v>139103.53016658107</c:v>
                </c:pt>
                <c:pt idx="199">
                  <c:v>138046.35125959554</c:v>
                </c:pt>
                <c:pt idx="200">
                  <c:v>139053.19014281765</c:v>
                </c:pt>
                <c:pt idx="201">
                  <c:v>136922.04805337504</c:v>
                </c:pt>
                <c:pt idx="202">
                  <c:v>136720.67515567015</c:v>
                </c:pt>
                <c:pt idx="203">
                  <c:v>136745.84516755192</c:v>
                </c:pt>
                <c:pt idx="204">
                  <c:v>138239.32561823906</c:v>
                </c:pt>
                <c:pt idx="205">
                  <c:v>136619.99510814325</c:v>
                </c:pt>
                <c:pt idx="206">
                  <c:v>137324.78104613363</c:v>
                </c:pt>
                <c:pt idx="207">
                  <c:v>141587.07802766989</c:v>
                </c:pt>
                <c:pt idx="208">
                  <c:v>140731.25921573816</c:v>
                </c:pt>
                <c:pt idx="209">
                  <c:v>151596.75390236842</c:v>
                </c:pt>
                <c:pt idx="210">
                  <c:v>145262.05339421416</c:v>
                </c:pt>
                <c:pt idx="211">
                  <c:v>142694.60976106997</c:v>
                </c:pt>
                <c:pt idx="212">
                  <c:v>142577.13263542057</c:v>
                </c:pt>
                <c:pt idx="213">
                  <c:v>142157.61536719045</c:v>
                </c:pt>
                <c:pt idx="214">
                  <c:v>145824.20499732444</c:v>
                </c:pt>
                <c:pt idx="215">
                  <c:v>148853.12018605205</c:v>
                </c:pt>
                <c:pt idx="216">
                  <c:v>151571.58389048668</c:v>
                </c:pt>
                <c:pt idx="217">
                  <c:v>149834.78905739245</c:v>
                </c:pt>
                <c:pt idx="218">
                  <c:v>150875.19649155758</c:v>
                </c:pt>
                <c:pt idx="219">
                  <c:v>151412.17808278606</c:v>
                </c:pt>
                <c:pt idx="220">
                  <c:v>149583.0761359242</c:v>
                </c:pt>
                <c:pt idx="221">
                  <c:v>145765.4664344998</c:v>
                </c:pt>
                <c:pt idx="222">
                  <c:v>145505.36777662125</c:v>
                </c:pt>
                <c:pt idx="223">
                  <c:v>145757.0806980895</c:v>
                </c:pt>
                <c:pt idx="224">
                  <c:v>148794.38162322732</c:v>
                </c:pt>
                <c:pt idx="225">
                  <c:v>145908.1007693799</c:v>
                </c:pt>
                <c:pt idx="226">
                  <c:v>139153.88299299552</c:v>
                </c:pt>
                <c:pt idx="227">
                  <c:v>139355.24308804935</c:v>
                </c:pt>
                <c:pt idx="228">
                  <c:v>140647.36344368273</c:v>
                </c:pt>
                <c:pt idx="229">
                  <c:v>141796.83666178497</c:v>
                </c:pt>
                <c:pt idx="230">
                  <c:v>141377.31939355482</c:v>
                </c:pt>
                <c:pt idx="231">
                  <c:v>141603.86230314133</c:v>
                </c:pt>
                <c:pt idx="232">
                  <c:v>143886.03726652538</c:v>
                </c:pt>
                <c:pt idx="233">
                  <c:v>143600.75579411411</c:v>
                </c:pt>
                <c:pt idx="234">
                  <c:v>147133.09682577828</c:v>
                </c:pt>
                <c:pt idx="235">
                  <c:v>144339.11028304748</c:v>
                </c:pt>
                <c:pt idx="236">
                  <c:v>145958.4535957943</c:v>
                </c:pt>
                <c:pt idx="237">
                  <c:v>153417.47011281998</c:v>
                </c:pt>
                <c:pt idx="238">
                  <c:v>155481.48790302774</c:v>
                </c:pt>
                <c:pt idx="239">
                  <c:v>163611.73460975182</c:v>
                </c:pt>
                <c:pt idx="240">
                  <c:v>160263.98220032098</c:v>
                </c:pt>
                <c:pt idx="241">
                  <c:v>161824.58695024313</c:v>
                </c:pt>
                <c:pt idx="242">
                  <c:v>165499.56231678743</c:v>
                </c:pt>
                <c:pt idx="243">
                  <c:v>165499.56231678743</c:v>
                </c:pt>
                <c:pt idx="244">
                  <c:v>165499.56231678743</c:v>
                </c:pt>
                <c:pt idx="245">
                  <c:v>165499.56231678743</c:v>
                </c:pt>
                <c:pt idx="246">
                  <c:v>165499.56231678743</c:v>
                </c:pt>
                <c:pt idx="247">
                  <c:v>165499.56231678743</c:v>
                </c:pt>
                <c:pt idx="248">
                  <c:v>165499.56231678743</c:v>
                </c:pt>
                <c:pt idx="249">
                  <c:v>165499.56231678743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A-4373-9E75-A1FC2C9C0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22674768"/>
        <c:axId val="1922676208"/>
      </c:lineChart>
      <c:dateAx>
        <c:axId val="1922674768"/>
        <c:scaling>
          <c:orientation val="minMax"/>
          <c:max val="45658"/>
          <c:min val="45292"/>
        </c:scaling>
        <c:delete val="0"/>
        <c:axPos val="b"/>
        <c:numFmt formatCode="yyyy\-mm\-dd;@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ln>
                  <a:noFill/>
                </a:ln>
                <a:solidFill>
                  <a:schemeClr val="tx1"/>
                </a:solidFill>
                <a:latin typeface="Sylfaen" panose="010A0502050306030303" pitchFamily="18" charset="0"/>
                <a:ea typeface="+mn-ea"/>
                <a:cs typeface="+mn-cs"/>
              </a:defRPr>
            </a:pPr>
            <a:endParaRPr lang="nb-NO"/>
          </a:p>
        </c:txPr>
        <c:crossAx val="1922676208"/>
        <c:crosses val="autoZero"/>
        <c:auto val="0"/>
        <c:lblOffset val="100"/>
        <c:baseTimeUnit val="days"/>
        <c:majorUnit val="3"/>
        <c:majorTimeUnit val="months"/>
        <c:minorUnit val="1"/>
        <c:minorTimeUnit val="months"/>
      </c:dateAx>
      <c:valAx>
        <c:axId val="1922676208"/>
        <c:scaling>
          <c:orientation val="minMax"/>
          <c:max val="173000"/>
          <c:min val="93000"/>
        </c:scaling>
        <c:delete val="0"/>
        <c:axPos val="l"/>
        <c:numFmt formatCode="#,##0" sourceLinked="0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Sylfaen" panose="010A0502050306030303" pitchFamily="18" charset="0"/>
                <a:ea typeface="+mn-ea"/>
                <a:cs typeface="+mn-cs"/>
              </a:defRPr>
            </a:pPr>
            <a:endParaRPr lang="nb-NO"/>
          </a:p>
        </c:txPr>
        <c:crossAx val="19226747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Sylfaen" panose="010A0502050306030303" pitchFamily="18" charset="0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29</xdr:col>
      <xdr:colOff>0</xdr:colOff>
      <xdr:row>51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718C93-FF8C-52D3-C6A3-C38E7B1EC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21</xdr:col>
      <xdr:colOff>0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7511FA-CA71-2B23-E26D-883DE343F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180974</xdr:rowOff>
    </xdr:from>
    <xdr:to>
      <xdr:col>24</xdr:col>
      <xdr:colOff>0</xdr:colOff>
      <xdr:row>39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CB83C6-ADDC-4B08-8F75-F0ECDF316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1"/>
  <sheetViews>
    <sheetView zoomScale="73" workbookViewId="0">
      <selection activeCell="G1" sqref="G1"/>
    </sheetView>
  </sheetViews>
  <sheetFormatPr defaultRowHeight="14.4" x14ac:dyDescent="0.3"/>
  <cols>
    <col min="1" max="1" width="10.44140625" style="3" bestFit="1" customWidth="1"/>
    <col min="2" max="2" width="10.21875" style="7" bestFit="1" customWidth="1"/>
    <col min="3" max="3" width="9.44140625" style="7" bestFit="1" customWidth="1"/>
    <col min="4" max="4" width="9.109375" style="7" bestFit="1" customWidth="1"/>
    <col min="5" max="5" width="10.109375" style="7" bestFit="1" customWidth="1"/>
    <col min="6" max="6" width="12.21875" style="5" bestFit="1" customWidth="1"/>
    <col min="7" max="7" width="13.33203125" style="7" bestFit="1" customWidth="1"/>
  </cols>
  <sheetData>
    <row r="1" spans="1:7" s="1" customFormat="1" x14ac:dyDescent="0.3">
      <c r="A1" s="2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4" t="s">
        <v>5</v>
      </c>
      <c r="G1" s="6" t="s">
        <v>6</v>
      </c>
    </row>
    <row r="2" spans="1:7" x14ac:dyDescent="0.3">
      <c r="A2" s="3">
        <v>45293</v>
      </c>
      <c r="B2" s="7">
        <v>250.08000183105469</v>
      </c>
      <c r="C2" s="7">
        <v>251.25</v>
      </c>
      <c r="D2" s="7">
        <v>244.4100036621094</v>
      </c>
      <c r="E2" s="7">
        <v>248.41999816894531</v>
      </c>
      <c r="F2" s="5">
        <v>104654200</v>
      </c>
      <c r="G2" s="7">
        <v>248.41999816894531</v>
      </c>
    </row>
    <row r="3" spans="1:7" x14ac:dyDescent="0.3">
      <c r="A3" s="3">
        <v>45294</v>
      </c>
      <c r="B3" s="7">
        <v>244.97999572753909</v>
      </c>
      <c r="C3" s="7">
        <v>245.67999267578131</v>
      </c>
      <c r="D3" s="7">
        <v>236.32000732421881</v>
      </c>
      <c r="E3" s="7">
        <v>238.44999694824219</v>
      </c>
      <c r="F3" s="5">
        <v>121082600</v>
      </c>
      <c r="G3" s="7">
        <v>238.44999694824219</v>
      </c>
    </row>
    <row r="4" spans="1:7" x14ac:dyDescent="0.3">
      <c r="A4" s="3">
        <v>45295</v>
      </c>
      <c r="B4" s="7">
        <v>239.25</v>
      </c>
      <c r="C4" s="7">
        <v>242.69999694824219</v>
      </c>
      <c r="D4" s="7">
        <v>237.72999572753909</v>
      </c>
      <c r="E4" s="7">
        <v>237.92999267578131</v>
      </c>
      <c r="F4" s="5">
        <v>102629300</v>
      </c>
      <c r="G4" s="7">
        <v>237.92999267578131</v>
      </c>
    </row>
    <row r="5" spans="1:7" x14ac:dyDescent="0.3">
      <c r="A5" s="3">
        <v>45296</v>
      </c>
      <c r="B5" s="7">
        <v>236.86000061035159</v>
      </c>
      <c r="C5" s="7">
        <v>240.1199951171875</v>
      </c>
      <c r="D5" s="7">
        <v>234.8999938964844</v>
      </c>
      <c r="E5" s="7">
        <v>237.49000549316409</v>
      </c>
      <c r="F5" s="5">
        <v>92379400</v>
      </c>
      <c r="G5" s="7">
        <v>237.49000549316409</v>
      </c>
    </row>
    <row r="6" spans="1:7" x14ac:dyDescent="0.3">
      <c r="A6" s="3">
        <v>45299</v>
      </c>
      <c r="B6" s="7">
        <v>236.13999938964841</v>
      </c>
      <c r="C6" s="7">
        <v>241.25</v>
      </c>
      <c r="D6" s="7">
        <v>235.30000305175781</v>
      </c>
      <c r="E6" s="7">
        <v>240.44999694824219</v>
      </c>
      <c r="F6" s="5">
        <v>85166600</v>
      </c>
      <c r="G6" s="7">
        <v>240.44999694824219</v>
      </c>
    </row>
    <row r="7" spans="1:7" x14ac:dyDescent="0.3">
      <c r="A7" s="3">
        <v>45300</v>
      </c>
      <c r="B7" s="7">
        <v>238.11000061035159</v>
      </c>
      <c r="C7" s="7">
        <v>238.96000671386719</v>
      </c>
      <c r="D7" s="7">
        <v>232.03999328613281</v>
      </c>
      <c r="E7" s="7">
        <v>234.96000671386719</v>
      </c>
      <c r="F7" s="5">
        <v>96705700</v>
      </c>
      <c r="G7" s="7">
        <v>234.96000671386719</v>
      </c>
    </row>
    <row r="8" spans="1:7" x14ac:dyDescent="0.3">
      <c r="A8" s="3">
        <v>45301</v>
      </c>
      <c r="B8" s="7">
        <v>235.1000061035156</v>
      </c>
      <c r="C8" s="7">
        <v>235.5</v>
      </c>
      <c r="D8" s="7">
        <v>231.28999328613281</v>
      </c>
      <c r="E8" s="7">
        <v>233.94000244140631</v>
      </c>
      <c r="F8" s="5">
        <v>91628500</v>
      </c>
      <c r="G8" s="7">
        <v>233.94000244140631</v>
      </c>
    </row>
    <row r="9" spans="1:7" x14ac:dyDescent="0.3">
      <c r="A9" s="3">
        <v>45302</v>
      </c>
      <c r="B9" s="7">
        <v>230.57000732421881</v>
      </c>
      <c r="C9" s="7">
        <v>230.92999267578131</v>
      </c>
      <c r="D9" s="7">
        <v>225.3699951171875</v>
      </c>
      <c r="E9" s="7">
        <v>227.2200012207031</v>
      </c>
      <c r="F9" s="5">
        <v>105873600</v>
      </c>
      <c r="G9" s="7">
        <v>227.2200012207031</v>
      </c>
    </row>
    <row r="10" spans="1:7" x14ac:dyDescent="0.3">
      <c r="A10" s="3">
        <v>45303</v>
      </c>
      <c r="B10" s="7">
        <v>220.08000183105469</v>
      </c>
      <c r="C10" s="7">
        <v>225.3399963378906</v>
      </c>
      <c r="D10" s="7">
        <v>217.1499938964844</v>
      </c>
      <c r="E10" s="7">
        <v>218.88999938964841</v>
      </c>
      <c r="F10" s="5">
        <v>122889000</v>
      </c>
      <c r="G10" s="7">
        <v>218.88999938964841</v>
      </c>
    </row>
    <row r="11" spans="1:7" x14ac:dyDescent="0.3">
      <c r="A11" s="3">
        <v>45307</v>
      </c>
      <c r="B11" s="7">
        <v>215.1000061035156</v>
      </c>
      <c r="C11" s="7">
        <v>223.49000549316409</v>
      </c>
      <c r="D11" s="7">
        <v>212.17999267578131</v>
      </c>
      <c r="E11" s="7">
        <v>219.9100036621094</v>
      </c>
      <c r="F11" s="5">
        <v>115355000</v>
      </c>
      <c r="G11" s="7">
        <v>219.9100036621094</v>
      </c>
    </row>
    <row r="12" spans="1:7" x14ac:dyDescent="0.3">
      <c r="A12" s="3">
        <v>45308</v>
      </c>
      <c r="B12" s="7">
        <v>214.86000061035159</v>
      </c>
      <c r="C12" s="7">
        <v>215.66999816894531</v>
      </c>
      <c r="D12" s="7">
        <v>212.00999450683591</v>
      </c>
      <c r="E12" s="7">
        <v>215.55000305175781</v>
      </c>
      <c r="F12" s="5">
        <v>103164400</v>
      </c>
      <c r="G12" s="7">
        <v>215.55000305175781</v>
      </c>
    </row>
    <row r="13" spans="1:7" x14ac:dyDescent="0.3">
      <c r="A13" s="3">
        <v>45309</v>
      </c>
      <c r="B13" s="7">
        <v>216.8800048828125</v>
      </c>
      <c r="C13" s="7">
        <v>217.44999694824219</v>
      </c>
      <c r="D13" s="7">
        <v>208.74000549316409</v>
      </c>
      <c r="E13" s="7">
        <v>211.8800048828125</v>
      </c>
      <c r="F13" s="5">
        <v>108595400</v>
      </c>
      <c r="G13" s="7">
        <v>211.8800048828125</v>
      </c>
    </row>
    <row r="14" spans="1:7" x14ac:dyDescent="0.3">
      <c r="A14" s="3">
        <v>45310</v>
      </c>
      <c r="B14" s="7">
        <v>209.99000549316409</v>
      </c>
      <c r="C14" s="7">
        <v>213.19000244140631</v>
      </c>
      <c r="D14" s="7">
        <v>207.55999755859381</v>
      </c>
      <c r="E14" s="7">
        <v>212.19000244140631</v>
      </c>
      <c r="F14" s="5">
        <v>102095800</v>
      </c>
      <c r="G14" s="7">
        <v>212.19000244140631</v>
      </c>
    </row>
    <row r="15" spans="1:7" x14ac:dyDescent="0.3">
      <c r="A15" s="3">
        <v>45313</v>
      </c>
      <c r="B15" s="7">
        <v>212.25999450683591</v>
      </c>
      <c r="C15" s="7">
        <v>217.80000305175781</v>
      </c>
      <c r="D15" s="7">
        <v>206.27000427246091</v>
      </c>
      <c r="E15" s="7">
        <v>208.80000305175781</v>
      </c>
      <c r="F15" s="5">
        <v>117952500</v>
      </c>
      <c r="G15" s="7">
        <v>208.80000305175781</v>
      </c>
    </row>
    <row r="16" spans="1:7" x14ac:dyDescent="0.3">
      <c r="A16" s="3">
        <v>45314</v>
      </c>
      <c r="B16" s="7">
        <v>211.30000305175781</v>
      </c>
      <c r="C16" s="7">
        <v>215.6499938964844</v>
      </c>
      <c r="D16" s="7">
        <v>207.75</v>
      </c>
      <c r="E16" s="7">
        <v>209.13999938964841</v>
      </c>
      <c r="F16" s="5">
        <v>106605900</v>
      </c>
      <c r="G16" s="7">
        <v>209.13999938964841</v>
      </c>
    </row>
    <row r="17" spans="1:7" x14ac:dyDescent="0.3">
      <c r="A17" s="3">
        <v>45315</v>
      </c>
      <c r="B17" s="7">
        <v>211.8800048828125</v>
      </c>
      <c r="C17" s="7">
        <v>212.72999572753909</v>
      </c>
      <c r="D17" s="7">
        <v>206.77000427246091</v>
      </c>
      <c r="E17" s="7">
        <v>207.83000183105469</v>
      </c>
      <c r="F17" s="5">
        <v>123369900</v>
      </c>
      <c r="G17" s="7">
        <v>207.83000183105469</v>
      </c>
    </row>
    <row r="18" spans="1:7" x14ac:dyDescent="0.3">
      <c r="A18" s="3">
        <v>45316</v>
      </c>
      <c r="B18" s="7">
        <v>189.69999694824219</v>
      </c>
      <c r="C18" s="7">
        <v>193</v>
      </c>
      <c r="D18" s="7">
        <v>180.05999755859381</v>
      </c>
      <c r="E18" s="7">
        <v>182.6300048828125</v>
      </c>
      <c r="F18" s="5">
        <v>198076800</v>
      </c>
      <c r="G18" s="7">
        <v>182.6300048828125</v>
      </c>
    </row>
    <row r="19" spans="1:7" x14ac:dyDescent="0.3">
      <c r="A19" s="3">
        <v>45317</v>
      </c>
      <c r="B19" s="7">
        <v>185.5</v>
      </c>
      <c r="C19" s="7">
        <v>186.7799987792969</v>
      </c>
      <c r="D19" s="7">
        <v>182.1000061035156</v>
      </c>
      <c r="E19" s="7">
        <v>183.25</v>
      </c>
      <c r="F19" s="5">
        <v>107343200</v>
      </c>
      <c r="G19" s="7">
        <v>183.25</v>
      </c>
    </row>
    <row r="20" spans="1:7" x14ac:dyDescent="0.3">
      <c r="A20" s="3">
        <v>45320</v>
      </c>
      <c r="B20" s="7">
        <v>185.6300048828125</v>
      </c>
      <c r="C20" s="7">
        <v>191.47999572753909</v>
      </c>
      <c r="D20" s="7">
        <v>183.66999816894531</v>
      </c>
      <c r="E20" s="7">
        <v>190.92999267578131</v>
      </c>
      <c r="F20" s="5">
        <v>125013100</v>
      </c>
      <c r="G20" s="7">
        <v>190.92999267578131</v>
      </c>
    </row>
    <row r="21" spans="1:7" x14ac:dyDescent="0.3">
      <c r="A21" s="3">
        <v>45321</v>
      </c>
      <c r="B21" s="7">
        <v>195.33000183105469</v>
      </c>
      <c r="C21" s="7">
        <v>196.36000061035159</v>
      </c>
      <c r="D21" s="7">
        <v>190.61000061035159</v>
      </c>
      <c r="E21" s="7">
        <v>191.5899963378906</v>
      </c>
      <c r="F21" s="5">
        <v>109982300</v>
      </c>
      <c r="G21" s="7">
        <v>191.5899963378906</v>
      </c>
    </row>
    <row r="22" spans="1:7" x14ac:dyDescent="0.3">
      <c r="A22" s="3">
        <v>45322</v>
      </c>
      <c r="B22" s="7">
        <v>187</v>
      </c>
      <c r="C22" s="7">
        <v>193.9700012207031</v>
      </c>
      <c r="D22" s="7">
        <v>185.8500061035156</v>
      </c>
      <c r="E22" s="7">
        <v>187.28999328613281</v>
      </c>
      <c r="F22" s="5">
        <v>103221400</v>
      </c>
      <c r="G22" s="7">
        <v>187.28999328613281</v>
      </c>
    </row>
    <row r="23" spans="1:7" x14ac:dyDescent="0.3">
      <c r="A23" s="3">
        <v>45323</v>
      </c>
      <c r="B23" s="7">
        <v>188.5</v>
      </c>
      <c r="C23" s="7">
        <v>189.8800048828125</v>
      </c>
      <c r="D23" s="7">
        <v>184.2799987792969</v>
      </c>
      <c r="E23" s="7">
        <v>188.86000061035159</v>
      </c>
      <c r="F23" s="5">
        <v>91843300</v>
      </c>
      <c r="G23" s="7">
        <v>188.86000061035159</v>
      </c>
    </row>
    <row r="24" spans="1:7" x14ac:dyDescent="0.3">
      <c r="A24" s="3">
        <v>45324</v>
      </c>
      <c r="B24" s="7">
        <v>185.03999328613281</v>
      </c>
      <c r="C24" s="7">
        <v>188.69000244140631</v>
      </c>
      <c r="D24" s="7">
        <v>182</v>
      </c>
      <c r="E24" s="7">
        <v>187.9100036621094</v>
      </c>
      <c r="F24" s="5">
        <v>110505100</v>
      </c>
      <c r="G24" s="7">
        <v>187.9100036621094</v>
      </c>
    </row>
    <row r="25" spans="1:7" x14ac:dyDescent="0.3">
      <c r="A25" s="3">
        <v>45327</v>
      </c>
      <c r="B25" s="7">
        <v>184.25999450683591</v>
      </c>
      <c r="C25" s="7">
        <v>184.67999267578131</v>
      </c>
      <c r="D25" s="7">
        <v>175.00999450683591</v>
      </c>
      <c r="E25" s="7">
        <v>181.05999755859381</v>
      </c>
      <c r="F25" s="5">
        <v>134294400</v>
      </c>
      <c r="G25" s="7">
        <v>181.05999755859381</v>
      </c>
    </row>
    <row r="26" spans="1:7" x14ac:dyDescent="0.3">
      <c r="A26" s="3">
        <v>45328</v>
      </c>
      <c r="B26" s="7">
        <v>177.21000671386719</v>
      </c>
      <c r="C26" s="7">
        <v>186.49000549316409</v>
      </c>
      <c r="D26" s="7">
        <v>177.11000061035159</v>
      </c>
      <c r="E26" s="7">
        <v>185.1000061035156</v>
      </c>
      <c r="F26" s="5">
        <v>122676000</v>
      </c>
      <c r="G26" s="7">
        <v>185.1000061035156</v>
      </c>
    </row>
    <row r="27" spans="1:7" x14ac:dyDescent="0.3">
      <c r="A27" s="3">
        <v>45329</v>
      </c>
      <c r="B27" s="7">
        <v>188.17999267578131</v>
      </c>
      <c r="C27" s="7">
        <v>189.78999328613281</v>
      </c>
      <c r="D27" s="7">
        <v>182.67999267578131</v>
      </c>
      <c r="E27" s="7">
        <v>187.58000183105469</v>
      </c>
      <c r="F27" s="5">
        <v>111535200</v>
      </c>
      <c r="G27" s="7">
        <v>187.58000183105469</v>
      </c>
    </row>
    <row r="28" spans="1:7" x14ac:dyDescent="0.3">
      <c r="A28" s="3">
        <v>45330</v>
      </c>
      <c r="B28" s="7">
        <v>189</v>
      </c>
      <c r="C28" s="7">
        <v>191.6199951171875</v>
      </c>
      <c r="D28" s="7">
        <v>185.58000183105469</v>
      </c>
      <c r="E28" s="7">
        <v>189.55999755859381</v>
      </c>
      <c r="F28" s="5">
        <v>83034000</v>
      </c>
      <c r="G28" s="7">
        <v>189.55999755859381</v>
      </c>
    </row>
    <row r="29" spans="1:7" x14ac:dyDescent="0.3">
      <c r="A29" s="3">
        <v>45331</v>
      </c>
      <c r="B29" s="7">
        <v>190.17999267578131</v>
      </c>
      <c r="C29" s="7">
        <v>194.1199951171875</v>
      </c>
      <c r="D29" s="7">
        <v>189.47999572753909</v>
      </c>
      <c r="E29" s="7">
        <v>193.57000732421881</v>
      </c>
      <c r="F29" s="5">
        <v>84476300</v>
      </c>
      <c r="G29" s="7">
        <v>193.57000732421881</v>
      </c>
    </row>
    <row r="30" spans="1:7" x14ac:dyDescent="0.3">
      <c r="A30" s="3">
        <v>45334</v>
      </c>
      <c r="B30" s="7">
        <v>192.11000061035159</v>
      </c>
      <c r="C30" s="7">
        <v>194.72999572753909</v>
      </c>
      <c r="D30" s="7">
        <v>187.2799987792969</v>
      </c>
      <c r="E30" s="7">
        <v>188.1300048828125</v>
      </c>
      <c r="F30" s="5">
        <v>95498600</v>
      </c>
      <c r="G30" s="7">
        <v>188.1300048828125</v>
      </c>
    </row>
    <row r="31" spans="1:7" x14ac:dyDescent="0.3">
      <c r="A31" s="3">
        <v>45335</v>
      </c>
      <c r="B31" s="7">
        <v>183.99000549316409</v>
      </c>
      <c r="C31" s="7">
        <v>187.25999450683591</v>
      </c>
      <c r="D31" s="7">
        <v>182.11000061035159</v>
      </c>
      <c r="E31" s="7">
        <v>184.02000427246091</v>
      </c>
      <c r="F31" s="5">
        <v>86759500</v>
      </c>
      <c r="G31" s="7">
        <v>184.02000427246091</v>
      </c>
    </row>
    <row r="32" spans="1:7" x14ac:dyDescent="0.3">
      <c r="A32" s="3">
        <v>45336</v>
      </c>
      <c r="B32" s="7">
        <v>185.30000305175781</v>
      </c>
      <c r="C32" s="7">
        <v>188.88999938964841</v>
      </c>
      <c r="D32" s="7">
        <v>183.3500061035156</v>
      </c>
      <c r="E32" s="7">
        <v>188.71000671386719</v>
      </c>
      <c r="F32" s="5">
        <v>81203000</v>
      </c>
      <c r="G32" s="7">
        <v>188.71000671386719</v>
      </c>
    </row>
    <row r="33" spans="1:7" x14ac:dyDescent="0.3">
      <c r="A33" s="3">
        <v>45337</v>
      </c>
      <c r="B33" s="7">
        <v>189.1600036621094</v>
      </c>
      <c r="C33" s="7">
        <v>200.8800048828125</v>
      </c>
      <c r="D33" s="7">
        <v>188.86000061035159</v>
      </c>
      <c r="E33" s="7">
        <v>200.44999694824219</v>
      </c>
      <c r="F33" s="5">
        <v>120831800</v>
      </c>
      <c r="G33" s="7">
        <v>200.44999694824219</v>
      </c>
    </row>
    <row r="34" spans="1:7" x14ac:dyDescent="0.3">
      <c r="A34" s="3">
        <v>45338</v>
      </c>
      <c r="B34" s="7">
        <v>202.05999755859381</v>
      </c>
      <c r="C34" s="7">
        <v>203.16999816894531</v>
      </c>
      <c r="D34" s="7">
        <v>197.3999938964844</v>
      </c>
      <c r="E34" s="7">
        <v>199.94999694824219</v>
      </c>
      <c r="F34" s="5">
        <v>111173600</v>
      </c>
      <c r="G34" s="7">
        <v>199.94999694824219</v>
      </c>
    </row>
    <row r="35" spans="1:7" x14ac:dyDescent="0.3">
      <c r="A35" s="3">
        <v>45342</v>
      </c>
      <c r="B35" s="7">
        <v>196.1300048828125</v>
      </c>
      <c r="C35" s="7">
        <v>198.6000061035156</v>
      </c>
      <c r="D35" s="7">
        <v>189.1300048828125</v>
      </c>
      <c r="E35" s="7">
        <v>193.75999450683591</v>
      </c>
      <c r="F35" s="5">
        <v>104545800</v>
      </c>
      <c r="G35" s="7">
        <v>193.75999450683591</v>
      </c>
    </row>
    <row r="36" spans="1:7" x14ac:dyDescent="0.3">
      <c r="A36" s="3">
        <v>45343</v>
      </c>
      <c r="B36" s="7">
        <v>193.36000061035159</v>
      </c>
      <c r="C36" s="7">
        <v>199.44000244140631</v>
      </c>
      <c r="D36" s="7">
        <v>191.94999694824219</v>
      </c>
      <c r="E36" s="7">
        <v>194.77000427246091</v>
      </c>
      <c r="F36" s="5">
        <v>103844000</v>
      </c>
      <c r="G36" s="7">
        <v>194.77000427246091</v>
      </c>
    </row>
    <row r="37" spans="1:7" x14ac:dyDescent="0.3">
      <c r="A37" s="3">
        <v>45344</v>
      </c>
      <c r="B37" s="7">
        <v>194</v>
      </c>
      <c r="C37" s="7">
        <v>198.32000732421881</v>
      </c>
      <c r="D37" s="7">
        <v>191.36000061035159</v>
      </c>
      <c r="E37" s="7">
        <v>197.4100036621094</v>
      </c>
      <c r="F37" s="5">
        <v>92739500</v>
      </c>
      <c r="G37" s="7">
        <v>197.4100036621094</v>
      </c>
    </row>
    <row r="38" spans="1:7" x14ac:dyDescent="0.3">
      <c r="A38" s="3">
        <v>45345</v>
      </c>
      <c r="B38" s="7">
        <v>195.30999755859381</v>
      </c>
      <c r="C38" s="7">
        <v>197.57000732421881</v>
      </c>
      <c r="D38" s="7">
        <v>191.5</v>
      </c>
      <c r="E38" s="7">
        <v>191.9700012207031</v>
      </c>
      <c r="F38" s="5">
        <v>78841900</v>
      </c>
      <c r="G38" s="7">
        <v>191.9700012207031</v>
      </c>
    </row>
    <row r="39" spans="1:7" x14ac:dyDescent="0.3">
      <c r="A39" s="3">
        <v>45348</v>
      </c>
      <c r="B39" s="7">
        <v>192.28999328613281</v>
      </c>
      <c r="C39" s="7">
        <v>201.7799987792969</v>
      </c>
      <c r="D39" s="7">
        <v>192</v>
      </c>
      <c r="E39" s="7">
        <v>199.3999938964844</v>
      </c>
      <c r="F39" s="5">
        <v>111747100</v>
      </c>
      <c r="G39" s="7">
        <v>199.3999938964844</v>
      </c>
    </row>
    <row r="40" spans="1:7" x14ac:dyDescent="0.3">
      <c r="A40" s="3">
        <v>45349</v>
      </c>
      <c r="B40" s="7">
        <v>204.03999328613281</v>
      </c>
      <c r="C40" s="7">
        <v>205.6000061035156</v>
      </c>
      <c r="D40" s="7">
        <v>198.25999450683591</v>
      </c>
      <c r="E40" s="7">
        <v>199.72999572753909</v>
      </c>
      <c r="F40" s="5">
        <v>108645400</v>
      </c>
      <c r="G40" s="7">
        <v>199.72999572753909</v>
      </c>
    </row>
    <row r="41" spans="1:7" x14ac:dyDescent="0.3">
      <c r="A41" s="3">
        <v>45350</v>
      </c>
      <c r="B41" s="7">
        <v>200.41999816894531</v>
      </c>
      <c r="C41" s="7">
        <v>205.30000305175781</v>
      </c>
      <c r="D41" s="7">
        <v>198.44000244140631</v>
      </c>
      <c r="E41" s="7">
        <v>202.03999328613281</v>
      </c>
      <c r="F41" s="5">
        <v>99806200</v>
      </c>
      <c r="G41" s="7">
        <v>202.03999328613281</v>
      </c>
    </row>
    <row r="42" spans="1:7" x14ac:dyDescent="0.3">
      <c r="A42" s="3">
        <v>45351</v>
      </c>
      <c r="B42" s="7">
        <v>204.17999267578131</v>
      </c>
      <c r="C42" s="7">
        <v>205.2799987792969</v>
      </c>
      <c r="D42" s="7">
        <v>198.44999694824219</v>
      </c>
      <c r="E42" s="7">
        <v>201.8800048828125</v>
      </c>
      <c r="F42" s="5">
        <v>85907000</v>
      </c>
      <c r="G42" s="7">
        <v>201.8800048828125</v>
      </c>
    </row>
    <row r="43" spans="1:7" x14ac:dyDescent="0.3">
      <c r="A43" s="3">
        <v>45352</v>
      </c>
      <c r="B43" s="7">
        <v>200.52000427246091</v>
      </c>
      <c r="C43" s="7">
        <v>204.52000427246091</v>
      </c>
      <c r="D43" s="7">
        <v>198.5</v>
      </c>
      <c r="E43" s="7">
        <v>202.63999938964841</v>
      </c>
      <c r="F43" s="5">
        <v>82099200</v>
      </c>
      <c r="G43" s="7">
        <v>202.63999938964841</v>
      </c>
    </row>
    <row r="44" spans="1:7" x14ac:dyDescent="0.3">
      <c r="A44" s="3">
        <v>45355</v>
      </c>
      <c r="B44" s="7">
        <v>198.72999572753909</v>
      </c>
      <c r="C44" s="7">
        <v>199.75</v>
      </c>
      <c r="D44" s="7">
        <v>186.7200012207031</v>
      </c>
      <c r="E44" s="7">
        <v>188.13999938964841</v>
      </c>
      <c r="F44" s="5">
        <v>134334900</v>
      </c>
      <c r="G44" s="7">
        <v>188.13999938964841</v>
      </c>
    </row>
    <row r="45" spans="1:7" x14ac:dyDescent="0.3">
      <c r="A45" s="3">
        <v>45356</v>
      </c>
      <c r="B45" s="7">
        <v>183.05000305175781</v>
      </c>
      <c r="C45" s="7">
        <v>184.5899963378906</v>
      </c>
      <c r="D45" s="7">
        <v>177.57000732421881</v>
      </c>
      <c r="E45" s="7">
        <v>180.74000549316409</v>
      </c>
      <c r="F45" s="5">
        <v>119660800</v>
      </c>
      <c r="G45" s="7">
        <v>180.74000549316409</v>
      </c>
    </row>
    <row r="46" spans="1:7" x14ac:dyDescent="0.3">
      <c r="A46" s="3">
        <v>45357</v>
      </c>
      <c r="B46" s="7">
        <v>179.99000549316409</v>
      </c>
      <c r="C46" s="7">
        <v>181.58000183105469</v>
      </c>
      <c r="D46" s="7">
        <v>173.69999694824219</v>
      </c>
      <c r="E46" s="7">
        <v>176.53999328613281</v>
      </c>
      <c r="F46" s="5">
        <v>107920900</v>
      </c>
      <c r="G46" s="7">
        <v>176.53999328613281</v>
      </c>
    </row>
    <row r="47" spans="1:7" x14ac:dyDescent="0.3">
      <c r="A47" s="3">
        <v>45358</v>
      </c>
      <c r="B47" s="7">
        <v>174.3500061035156</v>
      </c>
      <c r="C47" s="7">
        <v>180.03999328613281</v>
      </c>
      <c r="D47" s="7">
        <v>173.69999694824219</v>
      </c>
      <c r="E47" s="7">
        <v>178.6499938964844</v>
      </c>
      <c r="F47" s="5">
        <v>102129000</v>
      </c>
      <c r="G47" s="7">
        <v>178.6499938964844</v>
      </c>
    </row>
    <row r="48" spans="1:7" x14ac:dyDescent="0.3">
      <c r="A48" s="3">
        <v>45359</v>
      </c>
      <c r="B48" s="7">
        <v>181.5</v>
      </c>
      <c r="C48" s="7">
        <v>182.72999572753909</v>
      </c>
      <c r="D48" s="7">
        <v>174.69999694824219</v>
      </c>
      <c r="E48" s="7">
        <v>175.3399963378906</v>
      </c>
      <c r="F48" s="5">
        <v>85315300</v>
      </c>
      <c r="G48" s="7">
        <v>175.3399963378906</v>
      </c>
    </row>
    <row r="49" spans="1:7" x14ac:dyDescent="0.3">
      <c r="A49" s="3">
        <v>45362</v>
      </c>
      <c r="B49" s="7">
        <v>175.44999694824219</v>
      </c>
      <c r="C49" s="7">
        <v>182.8699951171875</v>
      </c>
      <c r="D49" s="7">
        <v>174.80000305175781</v>
      </c>
      <c r="E49" s="7">
        <v>177.77000427246091</v>
      </c>
      <c r="F49" s="5">
        <v>85391500</v>
      </c>
      <c r="G49" s="7">
        <v>177.77000427246091</v>
      </c>
    </row>
    <row r="50" spans="1:7" x14ac:dyDescent="0.3">
      <c r="A50" s="3">
        <v>45363</v>
      </c>
      <c r="B50" s="7">
        <v>177.77000427246091</v>
      </c>
      <c r="C50" s="7">
        <v>179.42999267578131</v>
      </c>
      <c r="D50" s="7">
        <v>172.4100036621094</v>
      </c>
      <c r="E50" s="7">
        <v>177.53999328613281</v>
      </c>
      <c r="F50" s="5">
        <v>87391700</v>
      </c>
      <c r="G50" s="7">
        <v>177.53999328613281</v>
      </c>
    </row>
    <row r="51" spans="1:7" x14ac:dyDescent="0.3">
      <c r="A51" s="3">
        <v>45364</v>
      </c>
      <c r="B51" s="7">
        <v>173.05000305175781</v>
      </c>
      <c r="C51" s="7">
        <v>176.05000305175781</v>
      </c>
      <c r="D51" s="7">
        <v>169.1499938964844</v>
      </c>
      <c r="E51" s="7">
        <v>169.47999572753909</v>
      </c>
      <c r="F51" s="5">
        <v>106524500</v>
      </c>
      <c r="G51" s="7">
        <v>169.47999572753909</v>
      </c>
    </row>
    <row r="52" spans="1:7" x14ac:dyDescent="0.3">
      <c r="A52" s="3">
        <v>45365</v>
      </c>
      <c r="B52" s="7">
        <v>167.77000427246091</v>
      </c>
      <c r="C52" s="7">
        <v>171.16999816894531</v>
      </c>
      <c r="D52" s="7">
        <v>160.50999450683591</v>
      </c>
      <c r="E52" s="7">
        <v>162.5</v>
      </c>
      <c r="F52" s="5">
        <v>126325700</v>
      </c>
      <c r="G52" s="7">
        <v>162.5</v>
      </c>
    </row>
    <row r="53" spans="1:7" x14ac:dyDescent="0.3">
      <c r="A53" s="3">
        <v>45366</v>
      </c>
      <c r="B53" s="7">
        <v>163.1600036621094</v>
      </c>
      <c r="C53" s="7">
        <v>165.17999267578131</v>
      </c>
      <c r="D53" s="7">
        <v>160.75999450683591</v>
      </c>
      <c r="E53" s="7">
        <v>163.57000732421881</v>
      </c>
      <c r="F53" s="5">
        <v>96971900</v>
      </c>
      <c r="G53" s="7">
        <v>163.57000732421881</v>
      </c>
    </row>
    <row r="54" spans="1:7" x14ac:dyDescent="0.3">
      <c r="A54" s="3">
        <v>45369</v>
      </c>
      <c r="B54" s="7">
        <v>170.02000427246091</v>
      </c>
      <c r="C54" s="7">
        <v>174.7200012207031</v>
      </c>
      <c r="D54" s="7">
        <v>165.8999938964844</v>
      </c>
      <c r="E54" s="7">
        <v>173.80000305175781</v>
      </c>
      <c r="F54" s="5">
        <v>108214400</v>
      </c>
      <c r="G54" s="7">
        <v>173.80000305175781</v>
      </c>
    </row>
    <row r="55" spans="1:7" x14ac:dyDescent="0.3">
      <c r="A55" s="3">
        <v>45370</v>
      </c>
      <c r="B55" s="7">
        <v>172.36000061035159</v>
      </c>
      <c r="C55" s="7">
        <v>172.82000732421881</v>
      </c>
      <c r="D55" s="7">
        <v>167.41999816894531</v>
      </c>
      <c r="E55" s="7">
        <v>171.32000732421881</v>
      </c>
      <c r="F55" s="5">
        <v>77271400</v>
      </c>
      <c r="G55" s="7">
        <v>171.32000732421881</v>
      </c>
    </row>
    <row r="56" spans="1:7" x14ac:dyDescent="0.3">
      <c r="A56" s="3">
        <v>45371</v>
      </c>
      <c r="B56" s="7">
        <v>173</v>
      </c>
      <c r="C56" s="7">
        <v>176.25</v>
      </c>
      <c r="D56" s="7">
        <v>170.82000732421881</v>
      </c>
      <c r="E56" s="7">
        <v>175.6600036621094</v>
      </c>
      <c r="F56" s="5">
        <v>83846700</v>
      </c>
      <c r="G56" s="7">
        <v>175.6600036621094</v>
      </c>
    </row>
    <row r="57" spans="1:7" x14ac:dyDescent="0.3">
      <c r="A57" s="3">
        <v>45372</v>
      </c>
      <c r="B57" s="7">
        <v>176.38999938964841</v>
      </c>
      <c r="C57" s="7">
        <v>178.17999267578131</v>
      </c>
      <c r="D57" s="7">
        <v>171.80000305175781</v>
      </c>
      <c r="E57" s="7">
        <v>172.82000732421881</v>
      </c>
      <c r="F57" s="5">
        <v>73178000</v>
      </c>
      <c r="G57" s="7">
        <v>172.82000732421881</v>
      </c>
    </row>
    <row r="58" spans="1:7" x14ac:dyDescent="0.3">
      <c r="A58" s="3">
        <v>45373</v>
      </c>
      <c r="B58" s="7">
        <v>166.69000244140631</v>
      </c>
      <c r="C58" s="7">
        <v>171.19999694824219</v>
      </c>
      <c r="D58" s="7">
        <v>166.30000305175781</v>
      </c>
      <c r="E58" s="7">
        <v>170.83000183105469</v>
      </c>
      <c r="F58" s="5">
        <v>75454700</v>
      </c>
      <c r="G58" s="7">
        <v>170.83000183105469</v>
      </c>
    </row>
    <row r="59" spans="1:7" x14ac:dyDescent="0.3">
      <c r="A59" s="3">
        <v>45376</v>
      </c>
      <c r="B59" s="7">
        <v>168.75999450683591</v>
      </c>
      <c r="C59" s="7">
        <v>175.24000549316409</v>
      </c>
      <c r="D59" s="7">
        <v>168.72999572753909</v>
      </c>
      <c r="E59" s="7">
        <v>172.6300048828125</v>
      </c>
      <c r="F59" s="5">
        <v>74228600</v>
      </c>
      <c r="G59" s="7">
        <v>172.6300048828125</v>
      </c>
    </row>
    <row r="60" spans="1:7" x14ac:dyDescent="0.3">
      <c r="A60" s="3">
        <v>45377</v>
      </c>
      <c r="B60" s="7">
        <v>178.58000183105469</v>
      </c>
      <c r="C60" s="7">
        <v>184.25</v>
      </c>
      <c r="D60" s="7">
        <v>177.3800048828125</v>
      </c>
      <c r="E60" s="7">
        <v>177.66999816894531</v>
      </c>
      <c r="F60" s="5">
        <v>113186200</v>
      </c>
      <c r="G60" s="7">
        <v>177.66999816894531</v>
      </c>
    </row>
    <row r="61" spans="1:7" x14ac:dyDescent="0.3">
      <c r="A61" s="3">
        <v>45378</v>
      </c>
      <c r="B61" s="7">
        <v>181.4100036621094</v>
      </c>
      <c r="C61" s="7">
        <v>181.9100036621094</v>
      </c>
      <c r="D61" s="7">
        <v>176</v>
      </c>
      <c r="E61" s="7">
        <v>179.83000183105469</v>
      </c>
      <c r="F61" s="5">
        <v>81804000</v>
      </c>
      <c r="G61" s="7">
        <v>179.83000183105469</v>
      </c>
    </row>
    <row r="62" spans="1:7" x14ac:dyDescent="0.3">
      <c r="A62" s="3">
        <v>45379</v>
      </c>
      <c r="B62" s="7">
        <v>177.44999694824219</v>
      </c>
      <c r="C62" s="7">
        <v>179.57000732421881</v>
      </c>
      <c r="D62" s="7">
        <v>175.30000305175781</v>
      </c>
      <c r="E62" s="7">
        <v>175.78999328613281</v>
      </c>
      <c r="F62" s="5">
        <v>77654800</v>
      </c>
      <c r="G62" s="7">
        <v>175.78999328613281</v>
      </c>
    </row>
    <row r="63" spans="1:7" x14ac:dyDescent="0.3">
      <c r="A63" s="3">
        <v>45383</v>
      </c>
      <c r="B63" s="7">
        <v>176.16999816894531</v>
      </c>
      <c r="C63" s="7">
        <v>176.75</v>
      </c>
      <c r="D63" s="7">
        <v>170.21000671386719</v>
      </c>
      <c r="E63" s="7">
        <v>175.2200012207031</v>
      </c>
      <c r="F63" s="5">
        <v>81562100</v>
      </c>
      <c r="G63" s="7">
        <v>175.2200012207031</v>
      </c>
    </row>
    <row r="64" spans="1:7" x14ac:dyDescent="0.3">
      <c r="A64" s="3">
        <v>45384</v>
      </c>
      <c r="B64" s="7">
        <v>164.75</v>
      </c>
      <c r="C64" s="7">
        <v>167.69000244140631</v>
      </c>
      <c r="D64" s="7">
        <v>163.42999267578131</v>
      </c>
      <c r="E64" s="7">
        <v>166.6300048828125</v>
      </c>
      <c r="F64" s="5">
        <v>116650600</v>
      </c>
      <c r="G64" s="7">
        <v>166.6300048828125</v>
      </c>
    </row>
    <row r="65" spans="1:7" x14ac:dyDescent="0.3">
      <c r="A65" s="3">
        <v>45385</v>
      </c>
      <c r="B65" s="7">
        <v>164.02000427246091</v>
      </c>
      <c r="C65" s="7">
        <v>168.82000732421881</v>
      </c>
      <c r="D65" s="7">
        <v>163.2799987792969</v>
      </c>
      <c r="E65" s="7">
        <v>168.3800048828125</v>
      </c>
      <c r="F65" s="5">
        <v>82950100</v>
      </c>
      <c r="G65" s="7">
        <v>168.3800048828125</v>
      </c>
    </row>
    <row r="66" spans="1:7" x14ac:dyDescent="0.3">
      <c r="A66" s="3">
        <v>45386</v>
      </c>
      <c r="B66" s="7">
        <v>170.07000732421881</v>
      </c>
      <c r="C66" s="7">
        <v>177.19000244140631</v>
      </c>
      <c r="D66" s="7">
        <v>168.00999450683591</v>
      </c>
      <c r="E66" s="7">
        <v>171.11000061035159</v>
      </c>
      <c r="F66" s="5">
        <v>123162000</v>
      </c>
      <c r="G66" s="7">
        <v>171.11000061035159</v>
      </c>
    </row>
    <row r="67" spans="1:7" x14ac:dyDescent="0.3">
      <c r="A67" s="3">
        <v>45387</v>
      </c>
      <c r="B67" s="7">
        <v>169.08000183105469</v>
      </c>
      <c r="C67" s="7">
        <v>170.86000061035159</v>
      </c>
      <c r="D67" s="7">
        <v>160.50999450683591</v>
      </c>
      <c r="E67" s="7">
        <v>164.8999938964844</v>
      </c>
      <c r="F67" s="5">
        <v>141250700</v>
      </c>
      <c r="G67" s="7">
        <v>164.8999938964844</v>
      </c>
    </row>
    <row r="68" spans="1:7" x14ac:dyDescent="0.3">
      <c r="A68" s="3">
        <v>45390</v>
      </c>
      <c r="B68" s="7">
        <v>169.3399963378906</v>
      </c>
      <c r="C68" s="7">
        <v>174.5</v>
      </c>
      <c r="D68" s="7">
        <v>167.78999328613281</v>
      </c>
      <c r="E68" s="7">
        <v>172.97999572753909</v>
      </c>
      <c r="F68" s="5">
        <v>104423300</v>
      </c>
      <c r="G68" s="7">
        <v>172.97999572753909</v>
      </c>
    </row>
    <row r="69" spans="1:7" x14ac:dyDescent="0.3">
      <c r="A69" s="3">
        <v>45391</v>
      </c>
      <c r="B69" s="7">
        <v>172.9100036621094</v>
      </c>
      <c r="C69" s="7">
        <v>179.2200012207031</v>
      </c>
      <c r="D69" s="7">
        <v>171.91999816894531</v>
      </c>
      <c r="E69" s="7">
        <v>176.8800048828125</v>
      </c>
      <c r="F69" s="5">
        <v>103232700</v>
      </c>
      <c r="G69" s="7">
        <v>176.8800048828125</v>
      </c>
    </row>
    <row r="70" spans="1:7" x14ac:dyDescent="0.3">
      <c r="A70" s="3">
        <v>45392</v>
      </c>
      <c r="B70" s="7">
        <v>173.03999328613281</v>
      </c>
      <c r="C70" s="7">
        <v>174.92999267578131</v>
      </c>
      <c r="D70" s="7">
        <v>170.00999450683591</v>
      </c>
      <c r="E70" s="7">
        <v>171.75999450683591</v>
      </c>
      <c r="F70" s="5">
        <v>84532400</v>
      </c>
      <c r="G70" s="7">
        <v>171.75999450683591</v>
      </c>
    </row>
    <row r="71" spans="1:7" x14ac:dyDescent="0.3">
      <c r="A71" s="3">
        <v>45393</v>
      </c>
      <c r="B71" s="7">
        <v>172.55000305175781</v>
      </c>
      <c r="C71" s="7">
        <v>175.8800048828125</v>
      </c>
      <c r="D71" s="7">
        <v>168.50999450683591</v>
      </c>
      <c r="E71" s="7">
        <v>174.6000061035156</v>
      </c>
      <c r="F71" s="5">
        <v>94516000</v>
      </c>
      <c r="G71" s="7">
        <v>174.6000061035156</v>
      </c>
    </row>
    <row r="72" spans="1:7" x14ac:dyDescent="0.3">
      <c r="A72" s="3">
        <v>45394</v>
      </c>
      <c r="B72" s="7">
        <v>172.3399963378906</v>
      </c>
      <c r="C72" s="7">
        <v>173.80999755859381</v>
      </c>
      <c r="D72" s="7">
        <v>170.36000061035159</v>
      </c>
      <c r="E72" s="7">
        <v>171.05000305175781</v>
      </c>
      <c r="F72" s="5">
        <v>64506600</v>
      </c>
      <c r="G72" s="7">
        <v>171.05000305175781</v>
      </c>
    </row>
    <row r="73" spans="1:7" x14ac:dyDescent="0.3">
      <c r="A73" s="3">
        <v>45397</v>
      </c>
      <c r="B73" s="7">
        <v>170.24000549316409</v>
      </c>
      <c r="C73" s="7">
        <v>170.69000244140631</v>
      </c>
      <c r="D73" s="7">
        <v>161.3800048828125</v>
      </c>
      <c r="E73" s="7">
        <v>161.47999572753909</v>
      </c>
      <c r="F73" s="5">
        <v>100245300</v>
      </c>
      <c r="G73" s="7">
        <v>161.47999572753909</v>
      </c>
    </row>
    <row r="74" spans="1:7" x14ac:dyDescent="0.3">
      <c r="A74" s="3">
        <v>45398</v>
      </c>
      <c r="B74" s="7">
        <v>156.74000549316409</v>
      </c>
      <c r="C74" s="7">
        <v>158.19000244140631</v>
      </c>
      <c r="D74" s="7">
        <v>153.75</v>
      </c>
      <c r="E74" s="7">
        <v>157.11000061035159</v>
      </c>
      <c r="F74" s="5">
        <v>97000000</v>
      </c>
      <c r="G74" s="7">
        <v>157.11000061035159</v>
      </c>
    </row>
    <row r="75" spans="1:7" x14ac:dyDescent="0.3">
      <c r="A75" s="3">
        <v>45399</v>
      </c>
      <c r="B75" s="7">
        <v>157.63999938964841</v>
      </c>
      <c r="C75" s="7">
        <v>158.33000183105469</v>
      </c>
      <c r="D75" s="7">
        <v>153.7799987792969</v>
      </c>
      <c r="E75" s="7">
        <v>155.44999694824219</v>
      </c>
      <c r="F75" s="5">
        <v>82439700</v>
      </c>
      <c r="G75" s="7">
        <v>155.44999694824219</v>
      </c>
    </row>
    <row r="76" spans="1:7" x14ac:dyDescent="0.3">
      <c r="A76" s="3">
        <v>45400</v>
      </c>
      <c r="B76" s="7">
        <v>151.25</v>
      </c>
      <c r="C76" s="7">
        <v>152.19999694824219</v>
      </c>
      <c r="D76" s="7">
        <v>148.69999694824219</v>
      </c>
      <c r="E76" s="7">
        <v>149.92999267578131</v>
      </c>
      <c r="F76" s="5">
        <v>96098800</v>
      </c>
      <c r="G76" s="7">
        <v>149.92999267578131</v>
      </c>
    </row>
    <row r="77" spans="1:7" x14ac:dyDescent="0.3">
      <c r="A77" s="3">
        <v>45401</v>
      </c>
      <c r="B77" s="7">
        <v>148.9700012207031</v>
      </c>
      <c r="C77" s="7">
        <v>150.94000244140631</v>
      </c>
      <c r="D77" s="7">
        <v>146.2200012207031</v>
      </c>
      <c r="E77" s="7">
        <v>147.05000305175781</v>
      </c>
      <c r="F77" s="5">
        <v>86005100</v>
      </c>
      <c r="G77" s="7">
        <v>147.05000305175781</v>
      </c>
    </row>
    <row r="78" spans="1:7" x14ac:dyDescent="0.3">
      <c r="A78" s="3">
        <v>45404</v>
      </c>
      <c r="B78" s="7">
        <v>140.55999755859381</v>
      </c>
      <c r="C78" s="7">
        <v>144.44000244140631</v>
      </c>
      <c r="D78" s="7">
        <v>138.80000305175781</v>
      </c>
      <c r="E78" s="7">
        <v>142.05000305175781</v>
      </c>
      <c r="F78" s="5">
        <v>107097600</v>
      </c>
      <c r="G78" s="7">
        <v>142.05000305175781</v>
      </c>
    </row>
    <row r="79" spans="1:7" x14ac:dyDescent="0.3">
      <c r="A79" s="3">
        <v>45405</v>
      </c>
      <c r="B79" s="7">
        <v>143.33000183105469</v>
      </c>
      <c r="C79" s="7">
        <v>147.25999450683591</v>
      </c>
      <c r="D79" s="7">
        <v>141.11000061035159</v>
      </c>
      <c r="E79" s="7">
        <v>144.67999267578131</v>
      </c>
      <c r="F79" s="5">
        <v>124545100</v>
      </c>
      <c r="G79" s="7">
        <v>144.67999267578131</v>
      </c>
    </row>
    <row r="80" spans="1:7" x14ac:dyDescent="0.3">
      <c r="A80" s="3">
        <v>45406</v>
      </c>
      <c r="B80" s="7">
        <v>162.8399963378906</v>
      </c>
      <c r="C80" s="7">
        <v>167.9700012207031</v>
      </c>
      <c r="D80" s="7">
        <v>157.50999450683591</v>
      </c>
      <c r="E80" s="7">
        <v>162.1300048828125</v>
      </c>
      <c r="F80" s="5">
        <v>181178000</v>
      </c>
      <c r="G80" s="7">
        <v>162.1300048828125</v>
      </c>
    </row>
    <row r="81" spans="1:7" x14ac:dyDescent="0.3">
      <c r="A81" s="3">
        <v>45407</v>
      </c>
      <c r="B81" s="7">
        <v>158.96000671386719</v>
      </c>
      <c r="C81" s="7">
        <v>170.8800048828125</v>
      </c>
      <c r="D81" s="7">
        <v>158.36000061035159</v>
      </c>
      <c r="E81" s="7">
        <v>170.17999267578131</v>
      </c>
      <c r="F81" s="5">
        <v>126427500</v>
      </c>
      <c r="G81" s="7">
        <v>170.17999267578131</v>
      </c>
    </row>
    <row r="82" spans="1:7" x14ac:dyDescent="0.3">
      <c r="A82" s="3">
        <v>45408</v>
      </c>
      <c r="B82" s="7">
        <v>168.8500061035156</v>
      </c>
      <c r="C82" s="7">
        <v>172.1199951171875</v>
      </c>
      <c r="D82" s="7">
        <v>166.3699951171875</v>
      </c>
      <c r="E82" s="7">
        <v>168.28999328613281</v>
      </c>
      <c r="F82" s="5">
        <v>109815700</v>
      </c>
      <c r="G82" s="7">
        <v>168.28999328613281</v>
      </c>
    </row>
    <row r="83" spans="1:7" x14ac:dyDescent="0.3">
      <c r="A83" s="3">
        <v>45411</v>
      </c>
      <c r="B83" s="7">
        <v>188.41999816894531</v>
      </c>
      <c r="C83" s="7">
        <v>198.8699951171875</v>
      </c>
      <c r="D83" s="7">
        <v>184.53999328613281</v>
      </c>
      <c r="E83" s="7">
        <v>194.05000305175781</v>
      </c>
      <c r="F83" s="5">
        <v>243869700</v>
      </c>
      <c r="G83" s="7">
        <v>194.05000305175781</v>
      </c>
    </row>
    <row r="84" spans="1:7" x14ac:dyDescent="0.3">
      <c r="A84" s="3">
        <v>45412</v>
      </c>
      <c r="B84" s="7">
        <v>186.97999572753909</v>
      </c>
      <c r="C84" s="7">
        <v>190.94999694824219</v>
      </c>
      <c r="D84" s="7">
        <v>182.8399963378906</v>
      </c>
      <c r="E84" s="7">
        <v>183.2799987792969</v>
      </c>
      <c r="F84" s="5">
        <v>127031800</v>
      </c>
      <c r="G84" s="7">
        <v>183.2799987792969</v>
      </c>
    </row>
    <row r="85" spans="1:7" x14ac:dyDescent="0.3">
      <c r="A85" s="3">
        <v>45413</v>
      </c>
      <c r="B85" s="7">
        <v>182</v>
      </c>
      <c r="C85" s="7">
        <v>185.86000061035159</v>
      </c>
      <c r="D85" s="7">
        <v>179.00999450683591</v>
      </c>
      <c r="E85" s="7">
        <v>179.99000549316409</v>
      </c>
      <c r="F85" s="5">
        <v>92829700</v>
      </c>
      <c r="G85" s="7">
        <v>179.99000549316409</v>
      </c>
    </row>
    <row r="86" spans="1:7" x14ac:dyDescent="0.3">
      <c r="A86" s="3">
        <v>45414</v>
      </c>
      <c r="B86" s="7">
        <v>182.86000061035159</v>
      </c>
      <c r="C86" s="7">
        <v>184.6000061035156</v>
      </c>
      <c r="D86" s="7">
        <v>176.02000427246091</v>
      </c>
      <c r="E86" s="7">
        <v>180.00999450683591</v>
      </c>
      <c r="F86" s="5">
        <v>89148000</v>
      </c>
      <c r="G86" s="7">
        <v>180.00999450683591</v>
      </c>
    </row>
    <row r="87" spans="1:7" x14ac:dyDescent="0.3">
      <c r="A87" s="3">
        <v>45415</v>
      </c>
      <c r="B87" s="7">
        <v>182.1000061035156</v>
      </c>
      <c r="C87" s="7">
        <v>184.7799987792969</v>
      </c>
      <c r="D87" s="7">
        <v>178.41999816894531</v>
      </c>
      <c r="E87" s="7">
        <v>181.19000244140631</v>
      </c>
      <c r="F87" s="5">
        <v>75491500</v>
      </c>
      <c r="G87" s="7">
        <v>181.19000244140631</v>
      </c>
    </row>
    <row r="88" spans="1:7" x14ac:dyDescent="0.3">
      <c r="A88" s="3">
        <v>45418</v>
      </c>
      <c r="B88" s="7">
        <v>183.80000305175781</v>
      </c>
      <c r="C88" s="7">
        <v>187.55999755859381</v>
      </c>
      <c r="D88" s="7">
        <v>182.19999694824219</v>
      </c>
      <c r="E88" s="7">
        <v>184.75999450683591</v>
      </c>
      <c r="F88" s="5">
        <v>84390300</v>
      </c>
      <c r="G88" s="7">
        <v>184.75999450683591</v>
      </c>
    </row>
    <row r="89" spans="1:7" x14ac:dyDescent="0.3">
      <c r="A89" s="3">
        <v>45419</v>
      </c>
      <c r="B89" s="7">
        <v>182.3999938964844</v>
      </c>
      <c r="C89" s="7">
        <v>183.25999450683591</v>
      </c>
      <c r="D89" s="7">
        <v>177.3999938964844</v>
      </c>
      <c r="E89" s="7">
        <v>177.80999755859381</v>
      </c>
      <c r="F89" s="5">
        <v>75045900</v>
      </c>
      <c r="G89" s="7">
        <v>177.80999755859381</v>
      </c>
    </row>
    <row r="90" spans="1:7" x14ac:dyDescent="0.3">
      <c r="A90" s="3">
        <v>45420</v>
      </c>
      <c r="B90" s="7">
        <v>171.5899963378906</v>
      </c>
      <c r="C90" s="7">
        <v>176.05999755859381</v>
      </c>
      <c r="D90" s="7">
        <v>170.1499938964844</v>
      </c>
      <c r="E90" s="7">
        <v>174.7200012207031</v>
      </c>
      <c r="F90" s="5">
        <v>79969500</v>
      </c>
      <c r="G90" s="7">
        <v>174.7200012207031</v>
      </c>
    </row>
    <row r="91" spans="1:7" x14ac:dyDescent="0.3">
      <c r="A91" s="3">
        <v>45421</v>
      </c>
      <c r="B91" s="7">
        <v>175.00999450683591</v>
      </c>
      <c r="C91" s="7">
        <v>175.6199951171875</v>
      </c>
      <c r="D91" s="7">
        <v>171.3699951171875</v>
      </c>
      <c r="E91" s="7">
        <v>171.9700012207031</v>
      </c>
      <c r="F91" s="5">
        <v>65950300</v>
      </c>
      <c r="G91" s="7">
        <v>171.9700012207031</v>
      </c>
    </row>
    <row r="92" spans="1:7" x14ac:dyDescent="0.3">
      <c r="A92" s="3">
        <v>45422</v>
      </c>
      <c r="B92" s="7">
        <v>173.05000305175781</v>
      </c>
      <c r="C92" s="7">
        <v>173.05999755859381</v>
      </c>
      <c r="D92" s="7">
        <v>167.75</v>
      </c>
      <c r="E92" s="7">
        <v>168.4700012207031</v>
      </c>
      <c r="F92" s="5">
        <v>72627200</v>
      </c>
      <c r="G92" s="7">
        <v>168.4700012207031</v>
      </c>
    </row>
    <row r="93" spans="1:7" x14ac:dyDescent="0.3">
      <c r="A93" s="3">
        <v>45425</v>
      </c>
      <c r="B93" s="7">
        <v>170</v>
      </c>
      <c r="C93" s="7">
        <v>175.3999938964844</v>
      </c>
      <c r="D93" s="7">
        <v>169</v>
      </c>
      <c r="E93" s="7">
        <v>171.88999938964841</v>
      </c>
      <c r="F93" s="5">
        <v>67018900</v>
      </c>
      <c r="G93" s="7">
        <v>171.88999938964841</v>
      </c>
    </row>
    <row r="94" spans="1:7" x14ac:dyDescent="0.3">
      <c r="A94" s="3">
        <v>45426</v>
      </c>
      <c r="B94" s="7">
        <v>174.5</v>
      </c>
      <c r="C94" s="7">
        <v>179.49000549316409</v>
      </c>
      <c r="D94" s="7">
        <v>174.07000732421881</v>
      </c>
      <c r="E94" s="7">
        <v>177.55000305175781</v>
      </c>
      <c r="F94" s="5">
        <v>86407400</v>
      </c>
      <c r="G94" s="7">
        <v>177.55000305175781</v>
      </c>
    </row>
    <row r="95" spans="1:7" x14ac:dyDescent="0.3">
      <c r="A95" s="3">
        <v>45427</v>
      </c>
      <c r="B95" s="7">
        <v>179.8999938964844</v>
      </c>
      <c r="C95" s="7">
        <v>180</v>
      </c>
      <c r="D95" s="7">
        <v>173.11000061035159</v>
      </c>
      <c r="E95" s="7">
        <v>173.99000549316409</v>
      </c>
      <c r="F95" s="5">
        <v>79663000</v>
      </c>
      <c r="G95" s="7">
        <v>173.99000549316409</v>
      </c>
    </row>
    <row r="96" spans="1:7" x14ac:dyDescent="0.3">
      <c r="A96" s="3">
        <v>45428</v>
      </c>
      <c r="B96" s="7">
        <v>174.1000061035156</v>
      </c>
      <c r="C96" s="7">
        <v>175.78999328613281</v>
      </c>
      <c r="D96" s="7">
        <v>171.42999267578131</v>
      </c>
      <c r="E96" s="7">
        <v>174.8399963378906</v>
      </c>
      <c r="F96" s="5">
        <v>59812200</v>
      </c>
      <c r="G96" s="7">
        <v>174.8399963378906</v>
      </c>
    </row>
    <row r="97" spans="1:7" x14ac:dyDescent="0.3">
      <c r="A97" s="3">
        <v>45429</v>
      </c>
      <c r="B97" s="7">
        <v>173.55000305175781</v>
      </c>
      <c r="C97" s="7">
        <v>179.6300048828125</v>
      </c>
      <c r="D97" s="7">
        <v>172.75</v>
      </c>
      <c r="E97" s="7">
        <v>177.46000671386719</v>
      </c>
      <c r="F97" s="5">
        <v>77445800</v>
      </c>
      <c r="G97" s="7">
        <v>177.46000671386719</v>
      </c>
    </row>
    <row r="98" spans="1:7" x14ac:dyDescent="0.3">
      <c r="A98" s="3">
        <v>45432</v>
      </c>
      <c r="B98" s="7">
        <v>177.55999755859381</v>
      </c>
      <c r="C98" s="7">
        <v>177.75</v>
      </c>
      <c r="D98" s="7">
        <v>173.52000427246091</v>
      </c>
      <c r="E98" s="7">
        <v>174.94999694824219</v>
      </c>
      <c r="F98" s="5">
        <v>61727400</v>
      </c>
      <c r="G98" s="7">
        <v>174.94999694824219</v>
      </c>
    </row>
    <row r="99" spans="1:7" x14ac:dyDescent="0.3">
      <c r="A99" s="3">
        <v>45433</v>
      </c>
      <c r="B99" s="7">
        <v>175.50999450683591</v>
      </c>
      <c r="C99" s="7">
        <v>186.8800048828125</v>
      </c>
      <c r="D99" s="7">
        <v>174.71000671386719</v>
      </c>
      <c r="E99" s="7">
        <v>186.6000061035156</v>
      </c>
      <c r="F99" s="5">
        <v>115266500</v>
      </c>
      <c r="G99" s="7">
        <v>186.6000061035156</v>
      </c>
    </row>
    <row r="100" spans="1:7" x14ac:dyDescent="0.3">
      <c r="A100" s="3">
        <v>45434</v>
      </c>
      <c r="B100" s="7">
        <v>182.8500061035156</v>
      </c>
      <c r="C100" s="7">
        <v>183.80000305175781</v>
      </c>
      <c r="D100" s="7">
        <v>178.1199951171875</v>
      </c>
      <c r="E100" s="7">
        <v>180.11000061035159</v>
      </c>
      <c r="F100" s="5">
        <v>88313500</v>
      </c>
      <c r="G100" s="7">
        <v>180.11000061035159</v>
      </c>
    </row>
    <row r="101" spans="1:7" x14ac:dyDescent="0.3">
      <c r="A101" s="3">
        <v>45435</v>
      </c>
      <c r="B101" s="7">
        <v>181.80000305175781</v>
      </c>
      <c r="C101" s="7">
        <v>181.8999938964844</v>
      </c>
      <c r="D101" s="7">
        <v>173.25999450683591</v>
      </c>
      <c r="E101" s="7">
        <v>173.74000549316409</v>
      </c>
      <c r="F101" s="5">
        <v>71975500</v>
      </c>
      <c r="G101" s="7">
        <v>173.74000549316409</v>
      </c>
    </row>
    <row r="102" spans="1:7" x14ac:dyDescent="0.3">
      <c r="A102" s="3">
        <v>45436</v>
      </c>
      <c r="B102" s="7">
        <v>174.8399963378906</v>
      </c>
      <c r="C102" s="7">
        <v>180.08000183105469</v>
      </c>
      <c r="D102" s="7">
        <v>173.72999572753909</v>
      </c>
      <c r="E102" s="7">
        <v>179.24000549316409</v>
      </c>
      <c r="F102" s="5">
        <v>65479700</v>
      </c>
      <c r="G102" s="7">
        <v>179.24000549316409</v>
      </c>
    </row>
    <row r="103" spans="1:7" x14ac:dyDescent="0.3">
      <c r="A103" s="3">
        <v>45440</v>
      </c>
      <c r="B103" s="7">
        <v>176.3999938964844</v>
      </c>
      <c r="C103" s="7">
        <v>178.25</v>
      </c>
      <c r="D103" s="7">
        <v>173.1600036621094</v>
      </c>
      <c r="E103" s="7">
        <v>176.75</v>
      </c>
      <c r="F103" s="5">
        <v>59736600</v>
      </c>
      <c r="G103" s="7">
        <v>176.75</v>
      </c>
    </row>
    <row r="104" spans="1:7" x14ac:dyDescent="0.3">
      <c r="A104" s="3">
        <v>45441</v>
      </c>
      <c r="B104" s="7">
        <v>174.19000244140631</v>
      </c>
      <c r="C104" s="7">
        <v>178.1499938964844</v>
      </c>
      <c r="D104" s="7">
        <v>173.92999267578131</v>
      </c>
      <c r="E104" s="7">
        <v>176.19000244140631</v>
      </c>
      <c r="F104" s="5">
        <v>54782600</v>
      </c>
      <c r="G104" s="7">
        <v>176.19000244140631</v>
      </c>
    </row>
    <row r="105" spans="1:7" x14ac:dyDescent="0.3">
      <c r="A105" s="3">
        <v>45442</v>
      </c>
      <c r="B105" s="7">
        <v>178.58000183105469</v>
      </c>
      <c r="C105" s="7">
        <v>182.66999816894531</v>
      </c>
      <c r="D105" s="7">
        <v>175.3800048828125</v>
      </c>
      <c r="E105" s="7">
        <v>178.78999328613281</v>
      </c>
      <c r="F105" s="5">
        <v>77784800</v>
      </c>
      <c r="G105" s="7">
        <v>178.78999328613281</v>
      </c>
    </row>
    <row r="106" spans="1:7" x14ac:dyDescent="0.3">
      <c r="A106" s="3">
        <v>45443</v>
      </c>
      <c r="B106" s="7">
        <v>178.5</v>
      </c>
      <c r="C106" s="7">
        <v>180.32000732421881</v>
      </c>
      <c r="D106" s="7">
        <v>173.82000732421881</v>
      </c>
      <c r="E106" s="7">
        <v>178.08000183105469</v>
      </c>
      <c r="F106" s="5">
        <v>67314600</v>
      </c>
      <c r="G106" s="7">
        <v>178.08000183105469</v>
      </c>
    </row>
    <row r="107" spans="1:7" x14ac:dyDescent="0.3">
      <c r="A107" s="3">
        <v>45446</v>
      </c>
      <c r="B107" s="7">
        <v>178.1300048828125</v>
      </c>
      <c r="C107" s="7">
        <v>182.63999938964841</v>
      </c>
      <c r="D107" s="7">
        <v>174.49000549316409</v>
      </c>
      <c r="E107" s="7">
        <v>176.28999328613281</v>
      </c>
      <c r="F107" s="5">
        <v>68568900</v>
      </c>
      <c r="G107" s="7">
        <v>176.28999328613281</v>
      </c>
    </row>
    <row r="108" spans="1:7" x14ac:dyDescent="0.3">
      <c r="A108" s="3">
        <v>45447</v>
      </c>
      <c r="B108" s="7">
        <v>174.7799987792969</v>
      </c>
      <c r="C108" s="7">
        <v>177.75999450683591</v>
      </c>
      <c r="D108" s="7">
        <v>174</v>
      </c>
      <c r="E108" s="7">
        <v>174.77000427246091</v>
      </c>
      <c r="F108" s="5">
        <v>60056300</v>
      </c>
      <c r="G108" s="7">
        <v>174.77000427246091</v>
      </c>
    </row>
    <row r="109" spans="1:7" x14ac:dyDescent="0.3">
      <c r="A109" s="3">
        <v>45448</v>
      </c>
      <c r="B109" s="7">
        <v>175.3500061035156</v>
      </c>
      <c r="C109" s="7">
        <v>176.1499938964844</v>
      </c>
      <c r="D109" s="7">
        <v>172.1300048828125</v>
      </c>
      <c r="E109" s="7">
        <v>175</v>
      </c>
      <c r="F109" s="5">
        <v>57953800</v>
      </c>
      <c r="G109" s="7">
        <v>175</v>
      </c>
    </row>
    <row r="110" spans="1:7" x14ac:dyDescent="0.3">
      <c r="A110" s="3">
        <v>45449</v>
      </c>
      <c r="B110" s="7">
        <v>174.6000061035156</v>
      </c>
      <c r="C110" s="7">
        <v>179.72999572753909</v>
      </c>
      <c r="D110" s="7">
        <v>172.72999572753909</v>
      </c>
      <c r="E110" s="7">
        <v>177.94000244140631</v>
      </c>
      <c r="F110" s="5">
        <v>69887000</v>
      </c>
      <c r="G110" s="7">
        <v>177.94000244140631</v>
      </c>
    </row>
    <row r="111" spans="1:7" x14ac:dyDescent="0.3">
      <c r="A111" s="3">
        <v>45450</v>
      </c>
      <c r="B111" s="7">
        <v>176.1300048828125</v>
      </c>
      <c r="C111" s="7">
        <v>179.3500061035156</v>
      </c>
      <c r="D111" s="7">
        <v>175.58000183105469</v>
      </c>
      <c r="E111" s="7">
        <v>177.47999572753909</v>
      </c>
      <c r="F111" s="5">
        <v>56244900</v>
      </c>
      <c r="G111" s="7">
        <v>177.47999572753909</v>
      </c>
    </row>
    <row r="112" spans="1:7" x14ac:dyDescent="0.3">
      <c r="A112" s="3">
        <v>45453</v>
      </c>
      <c r="B112" s="7">
        <v>176.05999755859381</v>
      </c>
      <c r="C112" s="7">
        <v>178.57000732421881</v>
      </c>
      <c r="D112" s="7">
        <v>173.16999816894531</v>
      </c>
      <c r="E112" s="7">
        <v>173.78999328613281</v>
      </c>
      <c r="F112" s="5">
        <v>50869700</v>
      </c>
      <c r="G112" s="7">
        <v>173.78999328613281</v>
      </c>
    </row>
    <row r="113" spans="1:7" x14ac:dyDescent="0.3">
      <c r="A113" s="3">
        <v>45454</v>
      </c>
      <c r="B113" s="7">
        <v>173.91999816894531</v>
      </c>
      <c r="C113" s="7">
        <v>174.75</v>
      </c>
      <c r="D113" s="7">
        <v>167.4100036621094</v>
      </c>
      <c r="E113" s="7">
        <v>170.6600036621094</v>
      </c>
      <c r="F113" s="5">
        <v>64761900</v>
      </c>
      <c r="G113" s="7">
        <v>170.6600036621094</v>
      </c>
    </row>
    <row r="114" spans="1:7" x14ac:dyDescent="0.3">
      <c r="A114" s="3">
        <v>45455</v>
      </c>
      <c r="B114" s="7">
        <v>171.1199951171875</v>
      </c>
      <c r="C114" s="7">
        <v>180.55000305175781</v>
      </c>
      <c r="D114" s="7">
        <v>169.80000305175781</v>
      </c>
      <c r="E114" s="7">
        <v>177.28999328613281</v>
      </c>
      <c r="F114" s="5">
        <v>90389400</v>
      </c>
      <c r="G114" s="7">
        <v>177.28999328613281</v>
      </c>
    </row>
    <row r="115" spans="1:7" x14ac:dyDescent="0.3">
      <c r="A115" s="3">
        <v>45456</v>
      </c>
      <c r="B115" s="7">
        <v>188.38999938964841</v>
      </c>
      <c r="C115" s="7">
        <v>191.08000183105469</v>
      </c>
      <c r="D115" s="7">
        <v>181.22999572753909</v>
      </c>
      <c r="E115" s="7">
        <v>182.4700012207031</v>
      </c>
      <c r="F115" s="5">
        <v>118984100</v>
      </c>
      <c r="G115" s="7">
        <v>182.4700012207031</v>
      </c>
    </row>
    <row r="116" spans="1:7" x14ac:dyDescent="0.3">
      <c r="A116" s="3">
        <v>45457</v>
      </c>
      <c r="B116" s="7">
        <v>185.80000305175781</v>
      </c>
      <c r="C116" s="7">
        <v>186</v>
      </c>
      <c r="D116" s="7">
        <v>176.91999816894531</v>
      </c>
      <c r="E116" s="7">
        <v>178.00999450683591</v>
      </c>
      <c r="F116" s="5">
        <v>82038200</v>
      </c>
      <c r="G116" s="7">
        <v>178.00999450683591</v>
      </c>
    </row>
    <row r="117" spans="1:7" x14ac:dyDescent="0.3">
      <c r="A117" s="3">
        <v>45460</v>
      </c>
      <c r="B117" s="7">
        <v>177.91999816894531</v>
      </c>
      <c r="C117" s="7">
        <v>188.80999755859381</v>
      </c>
      <c r="D117" s="7">
        <v>177</v>
      </c>
      <c r="E117" s="7">
        <v>187.44000244140631</v>
      </c>
      <c r="F117" s="5">
        <v>109786100</v>
      </c>
      <c r="G117" s="7">
        <v>187.44000244140631</v>
      </c>
    </row>
    <row r="118" spans="1:7" x14ac:dyDescent="0.3">
      <c r="A118" s="3">
        <v>45461</v>
      </c>
      <c r="B118" s="7">
        <v>186.55999755859381</v>
      </c>
      <c r="C118" s="7">
        <v>187.19999694824219</v>
      </c>
      <c r="D118" s="7">
        <v>182.3699951171875</v>
      </c>
      <c r="E118" s="7">
        <v>184.86000061035159</v>
      </c>
      <c r="F118" s="5">
        <v>68982300</v>
      </c>
      <c r="G118" s="7">
        <v>184.86000061035159</v>
      </c>
    </row>
    <row r="119" spans="1:7" x14ac:dyDescent="0.3">
      <c r="A119" s="3">
        <v>45463</v>
      </c>
      <c r="B119" s="7">
        <v>184.67999267578131</v>
      </c>
      <c r="C119" s="7">
        <v>185.21000671386719</v>
      </c>
      <c r="D119" s="7">
        <v>179.6600036621094</v>
      </c>
      <c r="E119" s="7">
        <v>181.57000732421881</v>
      </c>
      <c r="F119" s="5">
        <v>55893100</v>
      </c>
      <c r="G119" s="7">
        <v>181.57000732421881</v>
      </c>
    </row>
    <row r="120" spans="1:7" x14ac:dyDescent="0.3">
      <c r="A120" s="3">
        <v>45464</v>
      </c>
      <c r="B120" s="7">
        <v>182.30000305175781</v>
      </c>
      <c r="C120" s="7">
        <v>183.94999694824219</v>
      </c>
      <c r="D120" s="7">
        <v>180.69000244140631</v>
      </c>
      <c r="E120" s="7">
        <v>183.00999450683591</v>
      </c>
      <c r="F120" s="5">
        <v>63029500</v>
      </c>
      <c r="G120" s="7">
        <v>183.00999450683591</v>
      </c>
    </row>
    <row r="121" spans="1:7" x14ac:dyDescent="0.3">
      <c r="A121" s="3">
        <v>45467</v>
      </c>
      <c r="B121" s="7">
        <v>184.9700012207031</v>
      </c>
      <c r="C121" s="7">
        <v>188.80000305175781</v>
      </c>
      <c r="D121" s="7">
        <v>182.55000305175781</v>
      </c>
      <c r="E121" s="7">
        <v>182.58000183105469</v>
      </c>
      <c r="F121" s="5">
        <v>61992100</v>
      </c>
      <c r="G121" s="7">
        <v>182.58000183105469</v>
      </c>
    </row>
    <row r="122" spans="1:7" x14ac:dyDescent="0.3">
      <c r="A122" s="3">
        <v>45468</v>
      </c>
      <c r="B122" s="7">
        <v>184.3999938964844</v>
      </c>
      <c r="C122" s="7">
        <v>187.9700012207031</v>
      </c>
      <c r="D122" s="7">
        <v>182.00999450683591</v>
      </c>
      <c r="E122" s="7">
        <v>187.3500061035156</v>
      </c>
      <c r="F122" s="5">
        <v>63678300</v>
      </c>
      <c r="G122" s="7">
        <v>187.3500061035156</v>
      </c>
    </row>
    <row r="123" spans="1:7" x14ac:dyDescent="0.3">
      <c r="A123" s="3">
        <v>45469</v>
      </c>
      <c r="B123" s="7">
        <v>186.53999328613281</v>
      </c>
      <c r="C123" s="7">
        <v>197.75999450683591</v>
      </c>
      <c r="D123" s="7">
        <v>186.36000061035159</v>
      </c>
      <c r="E123" s="7">
        <v>196.3699951171875</v>
      </c>
      <c r="F123" s="5">
        <v>95737100</v>
      </c>
      <c r="G123" s="7">
        <v>196.3699951171875</v>
      </c>
    </row>
    <row r="124" spans="1:7" x14ac:dyDescent="0.3">
      <c r="A124" s="3">
        <v>45470</v>
      </c>
      <c r="B124" s="7">
        <v>195.16999816894531</v>
      </c>
      <c r="C124" s="7">
        <v>198.7200012207031</v>
      </c>
      <c r="D124" s="7">
        <v>194.05000305175781</v>
      </c>
      <c r="E124" s="7">
        <v>197.41999816894531</v>
      </c>
      <c r="F124" s="5">
        <v>72746500</v>
      </c>
      <c r="G124" s="7">
        <v>197.41999816894531</v>
      </c>
    </row>
    <row r="125" spans="1:7" x14ac:dyDescent="0.3">
      <c r="A125" s="3">
        <v>45471</v>
      </c>
      <c r="B125" s="7">
        <v>199.55000305175781</v>
      </c>
      <c r="C125" s="7">
        <v>203.19999694824219</v>
      </c>
      <c r="D125" s="7">
        <v>195.25999450683591</v>
      </c>
      <c r="E125" s="7">
        <v>197.8800048828125</v>
      </c>
      <c r="F125" s="5">
        <v>95438100</v>
      </c>
      <c r="G125" s="7">
        <v>197.8800048828125</v>
      </c>
    </row>
    <row r="126" spans="1:7" x14ac:dyDescent="0.3">
      <c r="A126" s="3">
        <v>45474</v>
      </c>
      <c r="B126" s="7">
        <v>201.02000427246091</v>
      </c>
      <c r="C126" s="7">
        <v>213.22999572753909</v>
      </c>
      <c r="D126" s="7">
        <v>200.8500061035156</v>
      </c>
      <c r="E126" s="7">
        <v>209.86000061035159</v>
      </c>
      <c r="F126" s="5">
        <v>135691400</v>
      </c>
      <c r="G126" s="7">
        <v>209.86000061035159</v>
      </c>
    </row>
    <row r="127" spans="1:7" x14ac:dyDescent="0.3">
      <c r="A127" s="3">
        <v>45475</v>
      </c>
      <c r="B127" s="7">
        <v>218.88999938964841</v>
      </c>
      <c r="C127" s="7">
        <v>231.30000305175781</v>
      </c>
      <c r="D127" s="7">
        <v>218.05999755859381</v>
      </c>
      <c r="E127" s="7">
        <v>231.25999450683591</v>
      </c>
      <c r="F127" s="5">
        <v>205047900</v>
      </c>
      <c r="G127" s="7">
        <v>231.25999450683591</v>
      </c>
    </row>
    <row r="128" spans="1:7" x14ac:dyDescent="0.3">
      <c r="A128" s="3">
        <v>45476</v>
      </c>
      <c r="B128" s="7">
        <v>234.55999755859381</v>
      </c>
      <c r="C128" s="7">
        <v>248.3500061035156</v>
      </c>
      <c r="D128" s="7">
        <v>234.25</v>
      </c>
      <c r="E128" s="7">
        <v>246.38999938964841</v>
      </c>
      <c r="F128" s="5">
        <v>166561500</v>
      </c>
      <c r="G128" s="7">
        <v>246.38999938964841</v>
      </c>
    </row>
    <row r="129" spans="1:7" x14ac:dyDescent="0.3">
      <c r="A129" s="3">
        <v>45478</v>
      </c>
      <c r="B129" s="7">
        <v>249.80999755859381</v>
      </c>
      <c r="C129" s="7">
        <v>252.3699951171875</v>
      </c>
      <c r="D129" s="7">
        <v>242.46000671386719</v>
      </c>
      <c r="E129" s="7">
        <v>251.52000427246091</v>
      </c>
      <c r="F129" s="5">
        <v>154501200</v>
      </c>
      <c r="G129" s="7">
        <v>251.52000427246091</v>
      </c>
    </row>
    <row r="130" spans="1:7" x14ac:dyDescent="0.3">
      <c r="A130" s="3">
        <v>45481</v>
      </c>
      <c r="B130" s="7">
        <v>247.71000671386719</v>
      </c>
      <c r="C130" s="7">
        <v>259.44000244140631</v>
      </c>
      <c r="D130" s="7">
        <v>244.57000732421881</v>
      </c>
      <c r="E130" s="7">
        <v>252.94000244140631</v>
      </c>
      <c r="F130" s="5">
        <v>157219600</v>
      </c>
      <c r="G130" s="7">
        <v>252.94000244140631</v>
      </c>
    </row>
    <row r="131" spans="1:7" x14ac:dyDescent="0.3">
      <c r="A131" s="3">
        <v>45482</v>
      </c>
      <c r="B131" s="7">
        <v>251</v>
      </c>
      <c r="C131" s="7">
        <v>265.6099853515625</v>
      </c>
      <c r="D131" s="7">
        <v>250.30000305175781</v>
      </c>
      <c r="E131" s="7">
        <v>262.32998657226563</v>
      </c>
      <c r="F131" s="5">
        <v>160210900</v>
      </c>
      <c r="G131" s="7">
        <v>262.32998657226563</v>
      </c>
    </row>
    <row r="132" spans="1:7" x14ac:dyDescent="0.3">
      <c r="A132" s="3">
        <v>45483</v>
      </c>
      <c r="B132" s="7">
        <v>262.79998779296881</v>
      </c>
      <c r="C132" s="7">
        <v>267.58999633789063</v>
      </c>
      <c r="D132" s="7">
        <v>257.8599853515625</v>
      </c>
      <c r="E132" s="7">
        <v>263.260009765625</v>
      </c>
      <c r="F132" s="5">
        <v>128519400</v>
      </c>
      <c r="G132" s="7">
        <v>263.260009765625</v>
      </c>
    </row>
    <row r="133" spans="1:7" x14ac:dyDescent="0.3">
      <c r="A133" s="3">
        <v>45484</v>
      </c>
      <c r="B133" s="7">
        <v>263.29998779296881</v>
      </c>
      <c r="C133" s="7">
        <v>271</v>
      </c>
      <c r="D133" s="7">
        <v>239.6499938964844</v>
      </c>
      <c r="E133" s="7">
        <v>241.0299987792969</v>
      </c>
      <c r="F133" s="5">
        <v>221707300</v>
      </c>
      <c r="G133" s="7">
        <v>241.0299987792969</v>
      </c>
    </row>
    <row r="134" spans="1:7" x14ac:dyDescent="0.3">
      <c r="A134" s="3">
        <v>45485</v>
      </c>
      <c r="B134" s="7">
        <v>235.80000305175781</v>
      </c>
      <c r="C134" s="7">
        <v>251.8399963378906</v>
      </c>
      <c r="D134" s="7">
        <v>233.0899963378906</v>
      </c>
      <c r="E134" s="7">
        <v>248.22999572753909</v>
      </c>
      <c r="F134" s="5">
        <v>155955800</v>
      </c>
      <c r="G134" s="7">
        <v>248.22999572753909</v>
      </c>
    </row>
    <row r="135" spans="1:7" x14ac:dyDescent="0.3">
      <c r="A135" s="3">
        <v>45488</v>
      </c>
      <c r="B135" s="7">
        <v>255.9700012207031</v>
      </c>
      <c r="C135" s="7">
        <v>265.60000610351563</v>
      </c>
      <c r="D135" s="7">
        <v>251.72999572753909</v>
      </c>
      <c r="E135" s="7">
        <v>252.63999938964841</v>
      </c>
      <c r="F135" s="5">
        <v>146912900</v>
      </c>
      <c r="G135" s="7">
        <v>252.63999938964841</v>
      </c>
    </row>
    <row r="136" spans="1:7" x14ac:dyDescent="0.3">
      <c r="A136" s="3">
        <v>45489</v>
      </c>
      <c r="B136" s="7">
        <v>255.30999755859381</v>
      </c>
      <c r="C136" s="7">
        <v>258.6199951171875</v>
      </c>
      <c r="D136" s="7">
        <v>245.80000305175781</v>
      </c>
      <c r="E136" s="7">
        <v>256.55999755859381</v>
      </c>
      <c r="F136" s="5">
        <v>126332500</v>
      </c>
      <c r="G136" s="7">
        <v>256.55999755859381</v>
      </c>
    </row>
    <row r="137" spans="1:7" x14ac:dyDescent="0.3">
      <c r="A137" s="3">
        <v>45490</v>
      </c>
      <c r="B137" s="7">
        <v>252.72999572753909</v>
      </c>
      <c r="C137" s="7">
        <v>258.47000122070313</v>
      </c>
      <c r="D137" s="7">
        <v>246.17999267578131</v>
      </c>
      <c r="E137" s="7">
        <v>248.5</v>
      </c>
      <c r="F137" s="5">
        <v>115584800</v>
      </c>
      <c r="G137" s="7">
        <v>248.5</v>
      </c>
    </row>
    <row r="138" spans="1:7" x14ac:dyDescent="0.3">
      <c r="A138" s="3">
        <v>45491</v>
      </c>
      <c r="B138" s="7">
        <v>251.0899963378906</v>
      </c>
      <c r="C138" s="7">
        <v>257.1400146484375</v>
      </c>
      <c r="D138" s="7">
        <v>247.19999694824219</v>
      </c>
      <c r="E138" s="7">
        <v>249.22999572753909</v>
      </c>
      <c r="F138" s="5">
        <v>110869000</v>
      </c>
      <c r="G138" s="7">
        <v>249.22999572753909</v>
      </c>
    </row>
    <row r="139" spans="1:7" x14ac:dyDescent="0.3">
      <c r="A139" s="3">
        <v>45492</v>
      </c>
      <c r="B139" s="7">
        <v>247.78999328613281</v>
      </c>
      <c r="C139" s="7">
        <v>249.44000244140631</v>
      </c>
      <c r="D139" s="7">
        <v>236.83000183105469</v>
      </c>
      <c r="E139" s="7">
        <v>239.19999694824219</v>
      </c>
      <c r="F139" s="5">
        <v>87403900</v>
      </c>
      <c r="G139" s="7">
        <v>239.19999694824219</v>
      </c>
    </row>
    <row r="140" spans="1:7" x14ac:dyDescent="0.3">
      <c r="A140" s="3">
        <v>45495</v>
      </c>
      <c r="B140" s="7">
        <v>244.21000671386719</v>
      </c>
      <c r="C140" s="7">
        <v>253.21000671386719</v>
      </c>
      <c r="D140" s="7">
        <v>243.75</v>
      </c>
      <c r="E140" s="7">
        <v>251.50999450683591</v>
      </c>
      <c r="F140" s="5">
        <v>101225400</v>
      </c>
      <c r="G140" s="7">
        <v>251.50999450683591</v>
      </c>
    </row>
    <row r="141" spans="1:7" x14ac:dyDescent="0.3">
      <c r="A141" s="3">
        <v>45496</v>
      </c>
      <c r="B141" s="7">
        <v>253.6000061035156</v>
      </c>
      <c r="C141" s="7">
        <v>255.75999450683591</v>
      </c>
      <c r="D141" s="7">
        <v>245.6300048828125</v>
      </c>
      <c r="E141" s="7">
        <v>246.3800048828125</v>
      </c>
      <c r="F141" s="5">
        <v>111928200</v>
      </c>
      <c r="G141" s="7">
        <v>246.3800048828125</v>
      </c>
    </row>
    <row r="142" spans="1:7" x14ac:dyDescent="0.3">
      <c r="A142" s="3">
        <v>45497</v>
      </c>
      <c r="B142" s="7">
        <v>225.41999816894531</v>
      </c>
      <c r="C142" s="7">
        <v>225.99000549316409</v>
      </c>
      <c r="D142" s="7">
        <v>214.71000671386719</v>
      </c>
      <c r="E142" s="7">
        <v>215.99000549316409</v>
      </c>
      <c r="F142" s="5">
        <v>167942900</v>
      </c>
      <c r="G142" s="7">
        <v>215.99000549316409</v>
      </c>
    </row>
    <row r="143" spans="1:7" x14ac:dyDescent="0.3">
      <c r="A143" s="3">
        <v>45498</v>
      </c>
      <c r="B143" s="7">
        <v>216.80000305175781</v>
      </c>
      <c r="C143" s="7">
        <v>226</v>
      </c>
      <c r="D143" s="7">
        <v>216.22999572753909</v>
      </c>
      <c r="E143" s="7">
        <v>220.25</v>
      </c>
      <c r="F143" s="5">
        <v>100636500</v>
      </c>
      <c r="G143" s="7">
        <v>220.25</v>
      </c>
    </row>
    <row r="144" spans="1:7" x14ac:dyDescent="0.3">
      <c r="A144" s="3">
        <v>45499</v>
      </c>
      <c r="B144" s="7">
        <v>221.19000244140631</v>
      </c>
      <c r="C144" s="7">
        <v>222.2799987792969</v>
      </c>
      <c r="D144" s="7">
        <v>215.33000183105469</v>
      </c>
      <c r="E144" s="7">
        <v>219.80000305175781</v>
      </c>
      <c r="F144" s="5">
        <v>94604100</v>
      </c>
      <c r="G144" s="7">
        <v>219.80000305175781</v>
      </c>
    </row>
    <row r="145" spans="1:7" x14ac:dyDescent="0.3">
      <c r="A145" s="3">
        <v>45502</v>
      </c>
      <c r="B145" s="7">
        <v>224.8999938964844</v>
      </c>
      <c r="C145" s="7">
        <v>234.27000427246091</v>
      </c>
      <c r="D145" s="7">
        <v>224.69999694824219</v>
      </c>
      <c r="E145" s="7">
        <v>232.1000061035156</v>
      </c>
      <c r="F145" s="5">
        <v>129201800</v>
      </c>
      <c r="G145" s="7">
        <v>232.1000061035156</v>
      </c>
    </row>
    <row r="146" spans="1:7" x14ac:dyDescent="0.3">
      <c r="A146" s="3">
        <v>45503</v>
      </c>
      <c r="B146" s="7">
        <v>232.25</v>
      </c>
      <c r="C146" s="7">
        <v>232.4100036621094</v>
      </c>
      <c r="D146" s="7">
        <v>220</v>
      </c>
      <c r="E146" s="7">
        <v>222.6199951171875</v>
      </c>
      <c r="F146" s="5">
        <v>100560300</v>
      </c>
      <c r="G146" s="7">
        <v>222.6199951171875</v>
      </c>
    </row>
    <row r="147" spans="1:7" x14ac:dyDescent="0.3">
      <c r="A147" s="3">
        <v>45504</v>
      </c>
      <c r="B147" s="7">
        <v>227.8999938964844</v>
      </c>
      <c r="C147" s="7">
        <v>234.67999267578131</v>
      </c>
      <c r="D147" s="7">
        <v>226.78999328613281</v>
      </c>
      <c r="E147" s="7">
        <v>232.07000732421881</v>
      </c>
      <c r="F147" s="5">
        <v>67497000</v>
      </c>
      <c r="G147" s="7">
        <v>232.07000732421881</v>
      </c>
    </row>
    <row r="148" spans="1:7" x14ac:dyDescent="0.3">
      <c r="A148" s="3">
        <v>45505</v>
      </c>
      <c r="B148" s="7">
        <v>227.69000244140631</v>
      </c>
      <c r="C148" s="7">
        <v>231.8699951171875</v>
      </c>
      <c r="D148" s="7">
        <v>214.33000183105469</v>
      </c>
      <c r="E148" s="7">
        <v>216.86000061035159</v>
      </c>
      <c r="F148" s="5">
        <v>83861900</v>
      </c>
      <c r="G148" s="7">
        <v>216.86000061035159</v>
      </c>
    </row>
    <row r="149" spans="1:7" x14ac:dyDescent="0.3">
      <c r="A149" s="3">
        <v>45506</v>
      </c>
      <c r="B149" s="7">
        <v>214.8800048828125</v>
      </c>
      <c r="C149" s="7">
        <v>216.1300048828125</v>
      </c>
      <c r="D149" s="7">
        <v>205.7799987792969</v>
      </c>
      <c r="E149" s="7">
        <v>207.66999816894531</v>
      </c>
      <c r="F149" s="5">
        <v>82880100</v>
      </c>
      <c r="G149" s="7">
        <v>207.66999816894531</v>
      </c>
    </row>
    <row r="150" spans="1:7" x14ac:dyDescent="0.3">
      <c r="A150" s="3">
        <v>45509</v>
      </c>
      <c r="B150" s="7">
        <v>185.2200012207031</v>
      </c>
      <c r="C150" s="7">
        <v>203.8800048828125</v>
      </c>
      <c r="D150" s="7">
        <v>182</v>
      </c>
      <c r="E150" s="7">
        <v>198.8800048828125</v>
      </c>
      <c r="F150" s="5">
        <v>100308800</v>
      </c>
      <c r="G150" s="7">
        <v>198.8800048828125</v>
      </c>
    </row>
    <row r="151" spans="1:7" x14ac:dyDescent="0.3">
      <c r="A151" s="3">
        <v>45510</v>
      </c>
      <c r="B151" s="7">
        <v>200.75</v>
      </c>
      <c r="C151" s="7">
        <v>202.8999938964844</v>
      </c>
      <c r="D151" s="7">
        <v>192.66999816894531</v>
      </c>
      <c r="E151" s="7">
        <v>200.63999938964841</v>
      </c>
      <c r="F151" s="5">
        <v>73783900</v>
      </c>
      <c r="G151" s="7">
        <v>200.63999938964841</v>
      </c>
    </row>
    <row r="152" spans="1:7" x14ac:dyDescent="0.3">
      <c r="A152" s="3">
        <v>45511</v>
      </c>
      <c r="B152" s="7">
        <v>200.77000427246091</v>
      </c>
      <c r="C152" s="7">
        <v>203.49000549316409</v>
      </c>
      <c r="D152" s="7">
        <v>191.47999572753909</v>
      </c>
      <c r="E152" s="7">
        <v>191.75999450683591</v>
      </c>
      <c r="F152" s="5">
        <v>71159800</v>
      </c>
      <c r="G152" s="7">
        <v>191.75999450683591</v>
      </c>
    </row>
    <row r="153" spans="1:7" x14ac:dyDescent="0.3">
      <c r="A153" s="3">
        <v>45512</v>
      </c>
      <c r="B153" s="7">
        <v>195.69999694824219</v>
      </c>
      <c r="C153" s="7">
        <v>200.69999694824219</v>
      </c>
      <c r="D153" s="7">
        <v>192.03999328613281</v>
      </c>
      <c r="E153" s="7">
        <v>198.8399963378906</v>
      </c>
      <c r="F153" s="5">
        <v>65033900</v>
      </c>
      <c r="G153" s="7">
        <v>198.8399963378906</v>
      </c>
    </row>
    <row r="154" spans="1:7" x14ac:dyDescent="0.3">
      <c r="A154" s="3">
        <v>45513</v>
      </c>
      <c r="B154" s="7">
        <v>197.05000305175781</v>
      </c>
      <c r="C154" s="7">
        <v>200.8800048828125</v>
      </c>
      <c r="D154" s="7">
        <v>195.11000061035159</v>
      </c>
      <c r="E154" s="7">
        <v>200</v>
      </c>
      <c r="F154" s="5">
        <v>58648300</v>
      </c>
      <c r="G154" s="7">
        <v>200</v>
      </c>
    </row>
    <row r="155" spans="1:7" x14ac:dyDescent="0.3">
      <c r="A155" s="3">
        <v>45516</v>
      </c>
      <c r="B155" s="7">
        <v>199.02000427246091</v>
      </c>
      <c r="C155" s="7">
        <v>199.25999450683591</v>
      </c>
      <c r="D155" s="7">
        <v>194.66999816894531</v>
      </c>
      <c r="E155" s="7">
        <v>197.49000549316409</v>
      </c>
      <c r="F155" s="5">
        <v>64044900</v>
      </c>
      <c r="G155" s="7">
        <v>197.49000549316409</v>
      </c>
    </row>
    <row r="156" spans="1:7" x14ac:dyDescent="0.3">
      <c r="A156" s="3">
        <v>45517</v>
      </c>
      <c r="B156" s="7">
        <v>198.4700012207031</v>
      </c>
      <c r="C156" s="7">
        <v>208.49000549316409</v>
      </c>
      <c r="D156" s="7">
        <v>197.05999755859381</v>
      </c>
      <c r="E156" s="7">
        <v>207.83000183105469</v>
      </c>
      <c r="F156" s="5">
        <v>76247400</v>
      </c>
      <c r="G156" s="7">
        <v>207.83000183105469</v>
      </c>
    </row>
    <row r="157" spans="1:7" x14ac:dyDescent="0.3">
      <c r="A157" s="3">
        <v>45518</v>
      </c>
      <c r="B157" s="7">
        <v>207.38999938964841</v>
      </c>
      <c r="C157" s="7">
        <v>208.44000244140631</v>
      </c>
      <c r="D157" s="7">
        <v>198.75</v>
      </c>
      <c r="E157" s="7">
        <v>201.3800048828125</v>
      </c>
      <c r="F157" s="5">
        <v>70250000</v>
      </c>
      <c r="G157" s="7">
        <v>201.3800048828125</v>
      </c>
    </row>
    <row r="158" spans="1:7" x14ac:dyDescent="0.3">
      <c r="A158" s="3">
        <v>45519</v>
      </c>
      <c r="B158" s="7">
        <v>205.02000427246091</v>
      </c>
      <c r="C158" s="7">
        <v>215.8800048828125</v>
      </c>
      <c r="D158" s="7">
        <v>204.82000732421881</v>
      </c>
      <c r="E158" s="7">
        <v>214.13999938964841</v>
      </c>
      <c r="F158" s="5">
        <v>89848500</v>
      </c>
      <c r="G158" s="7">
        <v>214.13999938964841</v>
      </c>
    </row>
    <row r="159" spans="1:7" x14ac:dyDescent="0.3">
      <c r="A159" s="3">
        <v>45520</v>
      </c>
      <c r="B159" s="7">
        <v>211.1499938964844</v>
      </c>
      <c r="C159" s="7">
        <v>219.80000305175781</v>
      </c>
      <c r="D159" s="7">
        <v>210.80000305175781</v>
      </c>
      <c r="E159" s="7">
        <v>216.1199951171875</v>
      </c>
      <c r="F159" s="5">
        <v>88765100</v>
      </c>
      <c r="G159" s="7">
        <v>216.1199951171875</v>
      </c>
    </row>
    <row r="160" spans="1:7" x14ac:dyDescent="0.3">
      <c r="A160" s="3">
        <v>45523</v>
      </c>
      <c r="B160" s="7">
        <v>217.07000732421881</v>
      </c>
      <c r="C160" s="7">
        <v>222.97999572753909</v>
      </c>
      <c r="D160" s="7">
        <v>214.0899963378906</v>
      </c>
      <c r="E160" s="7">
        <v>222.7200012207031</v>
      </c>
      <c r="F160" s="5">
        <v>76435200</v>
      </c>
      <c r="G160" s="7">
        <v>222.7200012207031</v>
      </c>
    </row>
    <row r="161" spans="1:7" x14ac:dyDescent="0.3">
      <c r="A161" s="3">
        <v>45524</v>
      </c>
      <c r="B161" s="7">
        <v>224.8800048828125</v>
      </c>
      <c r="C161" s="7">
        <v>228.2200012207031</v>
      </c>
      <c r="D161" s="7">
        <v>219.55999755859381</v>
      </c>
      <c r="E161" s="7">
        <v>221.1000061035156</v>
      </c>
      <c r="F161" s="5">
        <v>74001200</v>
      </c>
      <c r="G161" s="7">
        <v>221.1000061035156</v>
      </c>
    </row>
    <row r="162" spans="1:7" x14ac:dyDescent="0.3">
      <c r="A162" s="3">
        <v>45525</v>
      </c>
      <c r="B162" s="7">
        <v>222.66999816894531</v>
      </c>
      <c r="C162" s="7">
        <v>224.6600036621094</v>
      </c>
      <c r="D162" s="7">
        <v>218.86000061035159</v>
      </c>
      <c r="E162" s="7">
        <v>223.27000427246091</v>
      </c>
      <c r="F162" s="5">
        <v>70146000</v>
      </c>
      <c r="G162" s="7">
        <v>223.27000427246091</v>
      </c>
    </row>
    <row r="163" spans="1:7" x14ac:dyDescent="0.3">
      <c r="A163" s="3">
        <v>45526</v>
      </c>
      <c r="B163" s="7">
        <v>223.82000732421881</v>
      </c>
      <c r="C163" s="7">
        <v>224.80000305175781</v>
      </c>
      <c r="D163" s="7">
        <v>210.32000732421881</v>
      </c>
      <c r="E163" s="7">
        <v>210.6600036621094</v>
      </c>
      <c r="F163" s="5">
        <v>79514500</v>
      </c>
      <c r="G163" s="7">
        <v>210.6600036621094</v>
      </c>
    </row>
    <row r="164" spans="1:7" x14ac:dyDescent="0.3">
      <c r="A164" s="3">
        <v>45527</v>
      </c>
      <c r="B164" s="7">
        <v>214.46000671386719</v>
      </c>
      <c r="C164" s="7">
        <v>221.47999572753909</v>
      </c>
      <c r="D164" s="7">
        <v>214.21000671386719</v>
      </c>
      <c r="E164" s="7">
        <v>220.32000732421881</v>
      </c>
      <c r="F164" s="5">
        <v>81525200</v>
      </c>
      <c r="G164" s="7">
        <v>220.32000732421881</v>
      </c>
    </row>
    <row r="165" spans="1:7" x14ac:dyDescent="0.3">
      <c r="A165" s="3">
        <v>45530</v>
      </c>
      <c r="B165" s="7">
        <v>218.75</v>
      </c>
      <c r="C165" s="7">
        <v>219.0899963378906</v>
      </c>
      <c r="D165" s="7">
        <v>211.00999450683591</v>
      </c>
      <c r="E165" s="7">
        <v>213.21000671386719</v>
      </c>
      <c r="F165" s="5">
        <v>59301200</v>
      </c>
      <c r="G165" s="7">
        <v>213.21000671386719</v>
      </c>
    </row>
    <row r="166" spans="1:7" x14ac:dyDescent="0.3">
      <c r="A166" s="3">
        <v>45531</v>
      </c>
      <c r="B166" s="7">
        <v>213.25</v>
      </c>
      <c r="C166" s="7">
        <v>215.6600036621094</v>
      </c>
      <c r="D166" s="7">
        <v>206.94000244140631</v>
      </c>
      <c r="E166" s="7">
        <v>209.21000671386719</v>
      </c>
      <c r="F166" s="5">
        <v>62821400</v>
      </c>
      <c r="G166" s="7">
        <v>209.21000671386719</v>
      </c>
    </row>
    <row r="167" spans="1:7" x14ac:dyDescent="0.3">
      <c r="A167" s="3">
        <v>45532</v>
      </c>
      <c r="B167" s="7">
        <v>209.7200012207031</v>
      </c>
      <c r="C167" s="7">
        <v>211.8399963378906</v>
      </c>
      <c r="D167" s="7">
        <v>202.5899963378906</v>
      </c>
      <c r="E167" s="7">
        <v>205.75</v>
      </c>
      <c r="F167" s="5">
        <v>64116400</v>
      </c>
      <c r="G167" s="7">
        <v>205.75</v>
      </c>
    </row>
    <row r="168" spans="1:7" x14ac:dyDescent="0.3">
      <c r="A168" s="3">
        <v>45533</v>
      </c>
      <c r="B168" s="7">
        <v>209.80000305175781</v>
      </c>
      <c r="C168" s="7">
        <v>214.88999938964841</v>
      </c>
      <c r="D168" s="7">
        <v>205.9700012207031</v>
      </c>
      <c r="E168" s="7">
        <v>206.2799987792969</v>
      </c>
      <c r="F168" s="5">
        <v>62308800</v>
      </c>
      <c r="G168" s="7">
        <v>206.2799987792969</v>
      </c>
    </row>
    <row r="169" spans="1:7" x14ac:dyDescent="0.3">
      <c r="A169" s="3">
        <v>45534</v>
      </c>
      <c r="B169" s="7">
        <v>208.6300048828125</v>
      </c>
      <c r="C169" s="7">
        <v>214.57000732421881</v>
      </c>
      <c r="D169" s="7">
        <v>207.0299987792969</v>
      </c>
      <c r="E169" s="7">
        <v>214.11000061035159</v>
      </c>
      <c r="F169" s="5">
        <v>63370600</v>
      </c>
      <c r="G169" s="7">
        <v>214.11000061035159</v>
      </c>
    </row>
    <row r="170" spans="1:7" x14ac:dyDescent="0.3">
      <c r="A170" s="3">
        <v>45538</v>
      </c>
      <c r="B170" s="7">
        <v>215.25999450683591</v>
      </c>
      <c r="C170" s="7">
        <v>219.8999938964844</v>
      </c>
      <c r="D170" s="7">
        <v>209.63999938964841</v>
      </c>
      <c r="E170" s="7">
        <v>210.6000061035156</v>
      </c>
      <c r="F170" s="5">
        <v>76714200</v>
      </c>
      <c r="G170" s="7">
        <v>210.6000061035156</v>
      </c>
    </row>
    <row r="171" spans="1:7" x14ac:dyDescent="0.3">
      <c r="A171" s="3">
        <v>45539</v>
      </c>
      <c r="B171" s="7">
        <v>210.5899963378906</v>
      </c>
      <c r="C171" s="7">
        <v>222.2200012207031</v>
      </c>
      <c r="D171" s="7">
        <v>210.57000732421881</v>
      </c>
      <c r="E171" s="7">
        <v>219.4100036621094</v>
      </c>
      <c r="F171" s="5">
        <v>80651800</v>
      </c>
      <c r="G171" s="7">
        <v>219.4100036621094</v>
      </c>
    </row>
    <row r="172" spans="1:7" x14ac:dyDescent="0.3">
      <c r="A172" s="3">
        <v>45540</v>
      </c>
      <c r="B172" s="7">
        <v>223.49000549316409</v>
      </c>
      <c r="C172" s="7">
        <v>235</v>
      </c>
      <c r="D172" s="7">
        <v>222.25</v>
      </c>
      <c r="E172" s="7">
        <v>230.16999816894531</v>
      </c>
      <c r="F172" s="5">
        <v>119355000</v>
      </c>
      <c r="G172" s="7">
        <v>230.16999816894531</v>
      </c>
    </row>
    <row r="173" spans="1:7" x14ac:dyDescent="0.3">
      <c r="A173" s="3">
        <v>45541</v>
      </c>
      <c r="B173" s="7">
        <v>232.6000061035156</v>
      </c>
      <c r="C173" s="7">
        <v>233.6000061035156</v>
      </c>
      <c r="D173" s="7">
        <v>210.50999450683591</v>
      </c>
      <c r="E173" s="7">
        <v>210.72999572753909</v>
      </c>
      <c r="F173" s="5">
        <v>112177000</v>
      </c>
      <c r="G173" s="7">
        <v>210.72999572753909</v>
      </c>
    </row>
    <row r="174" spans="1:7" x14ac:dyDescent="0.3">
      <c r="A174" s="3">
        <v>45544</v>
      </c>
      <c r="B174" s="7">
        <v>216.19999694824219</v>
      </c>
      <c r="C174" s="7">
        <v>219.8699951171875</v>
      </c>
      <c r="D174" s="7">
        <v>213.66999816894531</v>
      </c>
      <c r="E174" s="7">
        <v>216.27000427246091</v>
      </c>
      <c r="F174" s="5">
        <v>67443500</v>
      </c>
      <c r="G174" s="7">
        <v>216.27000427246091</v>
      </c>
    </row>
    <row r="175" spans="1:7" x14ac:dyDescent="0.3">
      <c r="A175" s="3">
        <v>45545</v>
      </c>
      <c r="B175" s="7">
        <v>220.07000732421881</v>
      </c>
      <c r="C175" s="7">
        <v>226.3999938964844</v>
      </c>
      <c r="D175" s="7">
        <v>218.63999938964841</v>
      </c>
      <c r="E175" s="7">
        <v>226.16999816894531</v>
      </c>
      <c r="F175" s="5">
        <v>78891100</v>
      </c>
      <c r="G175" s="7">
        <v>226.16999816894531</v>
      </c>
    </row>
    <row r="176" spans="1:7" x14ac:dyDescent="0.3">
      <c r="A176" s="3">
        <v>45546</v>
      </c>
      <c r="B176" s="7">
        <v>224.55000305175781</v>
      </c>
      <c r="C176" s="7">
        <v>228.4700012207031</v>
      </c>
      <c r="D176" s="7">
        <v>216.80000305175781</v>
      </c>
      <c r="E176" s="7">
        <v>228.1300048828125</v>
      </c>
      <c r="F176" s="5">
        <v>83548600</v>
      </c>
      <c r="G176" s="7">
        <v>228.1300048828125</v>
      </c>
    </row>
    <row r="177" spans="1:7" x14ac:dyDescent="0.3">
      <c r="A177" s="3">
        <v>45547</v>
      </c>
      <c r="B177" s="7">
        <v>224.6600036621094</v>
      </c>
      <c r="C177" s="7">
        <v>231.44999694824219</v>
      </c>
      <c r="D177" s="7">
        <v>223.83000183105469</v>
      </c>
      <c r="E177" s="7">
        <v>229.80999755859381</v>
      </c>
      <c r="F177" s="5">
        <v>72020000</v>
      </c>
      <c r="G177" s="7">
        <v>229.80999755859381</v>
      </c>
    </row>
    <row r="178" spans="1:7" x14ac:dyDescent="0.3">
      <c r="A178" s="3">
        <v>45548</v>
      </c>
      <c r="B178" s="7">
        <v>228</v>
      </c>
      <c r="C178" s="7">
        <v>232.66999816894531</v>
      </c>
      <c r="D178" s="7">
        <v>226.32000732421881</v>
      </c>
      <c r="E178" s="7">
        <v>230.28999328613281</v>
      </c>
      <c r="F178" s="5">
        <v>59515100</v>
      </c>
      <c r="G178" s="7">
        <v>230.28999328613281</v>
      </c>
    </row>
    <row r="179" spans="1:7" x14ac:dyDescent="0.3">
      <c r="A179" s="3">
        <v>45551</v>
      </c>
      <c r="B179" s="7">
        <v>229.30000305175781</v>
      </c>
      <c r="C179" s="7">
        <v>229.96000671386719</v>
      </c>
      <c r="D179" s="7">
        <v>223.5299987792969</v>
      </c>
      <c r="E179" s="7">
        <v>226.7799987792969</v>
      </c>
      <c r="F179" s="5">
        <v>54323000</v>
      </c>
      <c r="G179" s="7">
        <v>226.7799987792969</v>
      </c>
    </row>
    <row r="180" spans="1:7" x14ac:dyDescent="0.3">
      <c r="A180" s="3">
        <v>45552</v>
      </c>
      <c r="B180" s="7">
        <v>229.44999694824219</v>
      </c>
      <c r="C180" s="7">
        <v>234.57000732421881</v>
      </c>
      <c r="D180" s="7">
        <v>226.55000305175781</v>
      </c>
      <c r="E180" s="7">
        <v>227.8699951171875</v>
      </c>
      <c r="F180" s="5">
        <v>66761600</v>
      </c>
      <c r="G180" s="7">
        <v>227.8699951171875</v>
      </c>
    </row>
    <row r="181" spans="1:7" x14ac:dyDescent="0.3">
      <c r="A181" s="3">
        <v>45553</v>
      </c>
      <c r="B181" s="7">
        <v>230.0899963378906</v>
      </c>
      <c r="C181" s="7">
        <v>235.67999267578131</v>
      </c>
      <c r="D181" s="7">
        <v>226.8800048828125</v>
      </c>
      <c r="E181" s="7">
        <v>227.19999694824219</v>
      </c>
      <c r="F181" s="5">
        <v>78010200</v>
      </c>
      <c r="G181" s="7">
        <v>227.19999694824219</v>
      </c>
    </row>
    <row r="182" spans="1:7" x14ac:dyDescent="0.3">
      <c r="A182" s="3">
        <v>45554</v>
      </c>
      <c r="B182" s="7">
        <v>234</v>
      </c>
      <c r="C182" s="7">
        <v>244.24000549316409</v>
      </c>
      <c r="D182" s="7">
        <v>232.1300048828125</v>
      </c>
      <c r="E182" s="7">
        <v>243.91999816894531</v>
      </c>
      <c r="F182" s="5">
        <v>102694600</v>
      </c>
      <c r="G182" s="7">
        <v>243.91999816894531</v>
      </c>
    </row>
    <row r="183" spans="1:7" x14ac:dyDescent="0.3">
      <c r="A183" s="3">
        <v>45555</v>
      </c>
      <c r="B183" s="7">
        <v>241.52000427246091</v>
      </c>
      <c r="C183" s="7">
        <v>243.99000549316409</v>
      </c>
      <c r="D183" s="7">
        <v>235.91999816894531</v>
      </c>
      <c r="E183" s="7">
        <v>238.25</v>
      </c>
      <c r="F183" s="5">
        <v>99879100</v>
      </c>
      <c r="G183" s="7">
        <v>238.25</v>
      </c>
    </row>
    <row r="184" spans="1:7" x14ac:dyDescent="0.3">
      <c r="A184" s="3">
        <v>45558</v>
      </c>
      <c r="B184" s="7">
        <v>242.61000061035159</v>
      </c>
      <c r="C184" s="7">
        <v>250</v>
      </c>
      <c r="D184" s="7">
        <v>241.91999816894531</v>
      </c>
      <c r="E184" s="7">
        <v>250</v>
      </c>
      <c r="F184" s="5">
        <v>86927200</v>
      </c>
      <c r="G184" s="7">
        <v>250</v>
      </c>
    </row>
    <row r="185" spans="1:7" x14ac:dyDescent="0.3">
      <c r="A185" s="3">
        <v>45559</v>
      </c>
      <c r="B185" s="7">
        <v>254.08000183105469</v>
      </c>
      <c r="C185" s="7">
        <v>257.19000244140631</v>
      </c>
      <c r="D185" s="7">
        <v>249.05000305175781</v>
      </c>
      <c r="E185" s="7">
        <v>254.27000427246091</v>
      </c>
      <c r="F185" s="5">
        <v>88491000</v>
      </c>
      <c r="G185" s="7">
        <v>254.27000427246091</v>
      </c>
    </row>
    <row r="186" spans="1:7" x14ac:dyDescent="0.3">
      <c r="A186" s="3">
        <v>45560</v>
      </c>
      <c r="B186" s="7">
        <v>252.53999328613281</v>
      </c>
      <c r="C186" s="7">
        <v>257.04998779296881</v>
      </c>
      <c r="D186" s="7">
        <v>252.2799987792969</v>
      </c>
      <c r="E186" s="7">
        <v>257.01998901367188</v>
      </c>
      <c r="F186" s="5">
        <v>65034300</v>
      </c>
      <c r="G186" s="7">
        <v>257.01998901367188</v>
      </c>
    </row>
    <row r="187" spans="1:7" x14ac:dyDescent="0.3">
      <c r="A187" s="3">
        <v>45561</v>
      </c>
      <c r="B187" s="7">
        <v>260.60000610351563</v>
      </c>
      <c r="C187" s="7">
        <v>261.75</v>
      </c>
      <c r="D187" s="7">
        <v>251.5299987792969</v>
      </c>
      <c r="E187" s="7">
        <v>254.2200012207031</v>
      </c>
      <c r="F187" s="5">
        <v>67142200</v>
      </c>
      <c r="G187" s="7">
        <v>254.2200012207031</v>
      </c>
    </row>
    <row r="188" spans="1:7" x14ac:dyDescent="0.3">
      <c r="A188" s="3">
        <v>45562</v>
      </c>
      <c r="B188" s="7">
        <v>257.3800048828125</v>
      </c>
      <c r="C188" s="7">
        <v>260.70001220703131</v>
      </c>
      <c r="D188" s="7">
        <v>254.1199951171875</v>
      </c>
      <c r="E188" s="7">
        <v>260.45999145507813</v>
      </c>
      <c r="F188" s="5">
        <v>70988100</v>
      </c>
      <c r="G188" s="7">
        <v>260.45999145507813</v>
      </c>
    </row>
    <row r="189" spans="1:7" x14ac:dyDescent="0.3">
      <c r="A189" s="3">
        <v>45565</v>
      </c>
      <c r="B189" s="7">
        <v>259.04000854492188</v>
      </c>
      <c r="C189" s="7">
        <v>264.8599853515625</v>
      </c>
      <c r="D189" s="7">
        <v>255.77000427246091</v>
      </c>
      <c r="E189" s="7">
        <v>261.6300048828125</v>
      </c>
      <c r="F189" s="5">
        <v>80705700</v>
      </c>
      <c r="G189" s="7">
        <v>261.6300048828125</v>
      </c>
    </row>
    <row r="190" spans="1:7" x14ac:dyDescent="0.3">
      <c r="A190" s="3">
        <v>45566</v>
      </c>
      <c r="B190" s="7">
        <v>262.67001342773438</v>
      </c>
      <c r="C190" s="7">
        <v>263.98001098632813</v>
      </c>
      <c r="D190" s="7">
        <v>248.5299987792969</v>
      </c>
      <c r="E190" s="7">
        <v>258.01998901367188</v>
      </c>
      <c r="F190" s="5">
        <v>87397600</v>
      </c>
      <c r="G190" s="7">
        <v>258.01998901367188</v>
      </c>
    </row>
    <row r="191" spans="1:7" x14ac:dyDescent="0.3">
      <c r="A191" s="3">
        <v>45567</v>
      </c>
      <c r="B191" s="7">
        <v>247.55000305175781</v>
      </c>
      <c r="C191" s="7">
        <v>251.1600036621094</v>
      </c>
      <c r="D191" s="7">
        <v>241.5</v>
      </c>
      <c r="E191" s="7">
        <v>249.02000427246091</v>
      </c>
      <c r="F191" s="5">
        <v>93983900</v>
      </c>
      <c r="G191" s="7">
        <v>249.02000427246091</v>
      </c>
    </row>
    <row r="192" spans="1:7" x14ac:dyDescent="0.3">
      <c r="A192" s="3">
        <v>45568</v>
      </c>
      <c r="B192" s="7">
        <v>244.47999572753909</v>
      </c>
      <c r="C192" s="7">
        <v>249.78999328613281</v>
      </c>
      <c r="D192" s="7">
        <v>237.80999755859381</v>
      </c>
      <c r="E192" s="7">
        <v>240.6600036621094</v>
      </c>
      <c r="F192" s="5">
        <v>80729200</v>
      </c>
      <c r="G192" s="7">
        <v>240.6600036621094</v>
      </c>
    </row>
    <row r="193" spans="1:7" x14ac:dyDescent="0.3">
      <c r="A193" s="3">
        <v>45569</v>
      </c>
      <c r="B193" s="7">
        <v>246.69000244140631</v>
      </c>
      <c r="C193" s="7">
        <v>250.96000671386719</v>
      </c>
      <c r="D193" s="7">
        <v>244.58000183105469</v>
      </c>
      <c r="E193" s="7">
        <v>250.08000183105469</v>
      </c>
      <c r="F193" s="5">
        <v>86573200</v>
      </c>
      <c r="G193" s="7">
        <v>250.08000183105469</v>
      </c>
    </row>
    <row r="194" spans="1:7" x14ac:dyDescent="0.3">
      <c r="A194" s="3">
        <v>45572</v>
      </c>
      <c r="B194" s="7">
        <v>249</v>
      </c>
      <c r="C194" s="7">
        <v>249.83000183105469</v>
      </c>
      <c r="D194" s="7">
        <v>240.69999694824219</v>
      </c>
      <c r="E194" s="7">
        <v>240.83000183105469</v>
      </c>
      <c r="F194" s="5">
        <v>68113300</v>
      </c>
      <c r="G194" s="7">
        <v>240.83000183105469</v>
      </c>
    </row>
    <row r="195" spans="1:7" x14ac:dyDescent="0.3">
      <c r="A195" s="3">
        <v>45573</v>
      </c>
      <c r="B195" s="7">
        <v>243.55999755859381</v>
      </c>
      <c r="C195" s="7">
        <v>246.21000671386719</v>
      </c>
      <c r="D195" s="7">
        <v>240.55999755859381</v>
      </c>
      <c r="E195" s="7">
        <v>244.5</v>
      </c>
      <c r="F195" s="5">
        <v>56303200</v>
      </c>
      <c r="G195" s="7">
        <v>244.5</v>
      </c>
    </row>
    <row r="196" spans="1:7" x14ac:dyDescent="0.3">
      <c r="A196" s="3">
        <v>45574</v>
      </c>
      <c r="B196" s="7">
        <v>243.82000732421881</v>
      </c>
      <c r="C196" s="7">
        <v>247.42999267578131</v>
      </c>
      <c r="D196" s="7">
        <v>239.50999450683591</v>
      </c>
      <c r="E196" s="7">
        <v>241.05000305175781</v>
      </c>
      <c r="F196" s="5">
        <v>66289500</v>
      </c>
      <c r="G196" s="7">
        <v>241.05000305175781</v>
      </c>
    </row>
    <row r="197" spans="1:7" x14ac:dyDescent="0.3">
      <c r="A197" s="3">
        <v>45575</v>
      </c>
      <c r="B197" s="7">
        <v>241.80999755859381</v>
      </c>
      <c r="C197" s="7">
        <v>242.78999328613281</v>
      </c>
      <c r="D197" s="7">
        <v>232.3399963378906</v>
      </c>
      <c r="E197" s="7">
        <v>238.77000427246091</v>
      </c>
      <c r="F197" s="5">
        <v>83087100</v>
      </c>
      <c r="G197" s="7">
        <v>238.77000427246091</v>
      </c>
    </row>
    <row r="198" spans="1:7" x14ac:dyDescent="0.3">
      <c r="A198" s="3">
        <v>45576</v>
      </c>
      <c r="B198" s="7">
        <v>220.1300048828125</v>
      </c>
      <c r="C198" s="7">
        <v>223.3399963378906</v>
      </c>
      <c r="D198" s="7">
        <v>214.3800048828125</v>
      </c>
      <c r="E198" s="7">
        <v>217.80000305175781</v>
      </c>
      <c r="F198" s="5">
        <v>142628900</v>
      </c>
      <c r="G198" s="7">
        <v>217.80000305175781</v>
      </c>
    </row>
    <row r="199" spans="1:7" x14ac:dyDescent="0.3">
      <c r="A199" s="3">
        <v>45579</v>
      </c>
      <c r="B199" s="7">
        <v>220.1300048828125</v>
      </c>
      <c r="C199" s="7">
        <v>221.9100036621094</v>
      </c>
      <c r="D199" s="7">
        <v>213.74000549316409</v>
      </c>
      <c r="E199" s="7">
        <v>219.1600036621094</v>
      </c>
      <c r="F199" s="5">
        <v>86291900</v>
      </c>
      <c r="G199" s="7">
        <v>219.1600036621094</v>
      </c>
    </row>
    <row r="200" spans="1:7" x14ac:dyDescent="0.3">
      <c r="A200" s="3">
        <v>45580</v>
      </c>
      <c r="B200" s="7">
        <v>220.00999450683591</v>
      </c>
      <c r="C200" s="7">
        <v>224.25999450683591</v>
      </c>
      <c r="D200" s="7">
        <v>217.1199951171875</v>
      </c>
      <c r="E200" s="7">
        <v>219.57000732421881</v>
      </c>
      <c r="F200" s="5">
        <v>62988800</v>
      </c>
      <c r="G200" s="7">
        <v>219.57000732421881</v>
      </c>
    </row>
    <row r="201" spans="1:7" x14ac:dyDescent="0.3">
      <c r="A201" s="3">
        <v>45581</v>
      </c>
      <c r="B201" s="7">
        <v>221.3999938964844</v>
      </c>
      <c r="C201" s="7">
        <v>222.82000732421881</v>
      </c>
      <c r="D201" s="7">
        <v>218.92999267578131</v>
      </c>
      <c r="E201" s="7">
        <v>221.33000183105469</v>
      </c>
      <c r="F201" s="5">
        <v>49632800</v>
      </c>
      <c r="G201" s="7">
        <v>221.33000183105469</v>
      </c>
    </row>
    <row r="202" spans="1:7" x14ac:dyDescent="0.3">
      <c r="A202" s="3">
        <v>45582</v>
      </c>
      <c r="B202" s="7">
        <v>221.5899963378906</v>
      </c>
      <c r="C202" s="7">
        <v>222.08000183105469</v>
      </c>
      <c r="D202" s="7">
        <v>217.8999938964844</v>
      </c>
      <c r="E202" s="7">
        <v>220.88999938964841</v>
      </c>
      <c r="F202" s="5">
        <v>50791800</v>
      </c>
      <c r="G202" s="7">
        <v>220.88999938964841</v>
      </c>
    </row>
    <row r="203" spans="1:7" x14ac:dyDescent="0.3">
      <c r="A203" s="3">
        <v>45583</v>
      </c>
      <c r="B203" s="7">
        <v>220.71000671386719</v>
      </c>
      <c r="C203" s="7">
        <v>222.2799987792969</v>
      </c>
      <c r="D203" s="7">
        <v>219.22999572753909</v>
      </c>
      <c r="E203" s="7">
        <v>220.69999694824219</v>
      </c>
      <c r="F203" s="5">
        <v>49611900</v>
      </c>
      <c r="G203" s="7">
        <v>220.69999694824219</v>
      </c>
    </row>
    <row r="204" spans="1:7" x14ac:dyDescent="0.3">
      <c r="A204" s="3">
        <v>45586</v>
      </c>
      <c r="B204" s="7">
        <v>218.8999938964844</v>
      </c>
      <c r="C204" s="7">
        <v>220.47999572753909</v>
      </c>
      <c r="D204" s="7">
        <v>215.72999572753909</v>
      </c>
      <c r="E204" s="7">
        <v>218.8500061035156</v>
      </c>
      <c r="F204" s="5">
        <v>47329000</v>
      </c>
      <c r="G204" s="7">
        <v>218.8500061035156</v>
      </c>
    </row>
    <row r="205" spans="1:7" x14ac:dyDescent="0.3">
      <c r="A205" s="3">
        <v>45587</v>
      </c>
      <c r="B205" s="7">
        <v>217.30999755859381</v>
      </c>
      <c r="C205" s="7">
        <v>218.2200012207031</v>
      </c>
      <c r="D205" s="7">
        <v>215.25999450683591</v>
      </c>
      <c r="E205" s="7">
        <v>217.9700012207031</v>
      </c>
      <c r="F205" s="5">
        <v>43268700</v>
      </c>
      <c r="G205" s="7">
        <v>217.9700012207031</v>
      </c>
    </row>
    <row r="206" spans="1:7" x14ac:dyDescent="0.3">
      <c r="A206" s="3">
        <v>45588</v>
      </c>
      <c r="B206" s="7">
        <v>217.1300048828125</v>
      </c>
      <c r="C206" s="7">
        <v>218.7200012207031</v>
      </c>
      <c r="D206" s="7">
        <v>212.11000061035159</v>
      </c>
      <c r="E206" s="7">
        <v>213.6499938964844</v>
      </c>
      <c r="F206" s="5">
        <v>80938900</v>
      </c>
      <c r="G206" s="7">
        <v>213.6499938964844</v>
      </c>
    </row>
    <row r="207" spans="1:7" x14ac:dyDescent="0.3">
      <c r="A207" s="3">
        <v>45589</v>
      </c>
      <c r="B207" s="7">
        <v>244.67999267578131</v>
      </c>
      <c r="C207" s="7">
        <v>262.1199951171875</v>
      </c>
      <c r="D207" s="7">
        <v>242.6499938964844</v>
      </c>
      <c r="E207" s="7">
        <v>260.48001098632813</v>
      </c>
      <c r="F207" s="5">
        <v>204491900</v>
      </c>
      <c r="G207" s="7">
        <v>260.48001098632813</v>
      </c>
    </row>
    <row r="208" spans="1:7" x14ac:dyDescent="0.3">
      <c r="A208" s="3">
        <v>45590</v>
      </c>
      <c r="B208" s="7">
        <v>256.010009765625</v>
      </c>
      <c r="C208" s="7">
        <v>269.489990234375</v>
      </c>
      <c r="D208" s="7">
        <v>255.32000732421881</v>
      </c>
      <c r="E208" s="7">
        <v>269.19000244140631</v>
      </c>
      <c r="F208" s="5">
        <v>161611900</v>
      </c>
      <c r="G208" s="7">
        <v>269.19000244140631</v>
      </c>
    </row>
    <row r="209" spans="1:7" x14ac:dyDescent="0.3">
      <c r="A209" s="3">
        <v>45593</v>
      </c>
      <c r="B209" s="7">
        <v>270</v>
      </c>
      <c r="C209" s="7">
        <v>273.54000854492188</v>
      </c>
      <c r="D209" s="7">
        <v>262.239990234375</v>
      </c>
      <c r="E209" s="7">
        <v>262.510009765625</v>
      </c>
      <c r="F209" s="5">
        <v>107653600</v>
      </c>
      <c r="G209" s="7">
        <v>262.510009765625</v>
      </c>
    </row>
    <row r="210" spans="1:7" x14ac:dyDescent="0.3">
      <c r="A210" s="3">
        <v>45594</v>
      </c>
      <c r="B210" s="7">
        <v>264.510009765625</v>
      </c>
      <c r="C210" s="7">
        <v>264.98001098632813</v>
      </c>
      <c r="D210" s="7">
        <v>255.50999450683591</v>
      </c>
      <c r="E210" s="7">
        <v>259.51998901367188</v>
      </c>
      <c r="F210" s="5">
        <v>80521800</v>
      </c>
      <c r="G210" s="7">
        <v>259.51998901367188</v>
      </c>
    </row>
    <row r="211" spans="1:7" x14ac:dyDescent="0.3">
      <c r="A211" s="3">
        <v>45595</v>
      </c>
      <c r="B211" s="7">
        <v>258.04000854492188</v>
      </c>
      <c r="C211" s="7">
        <v>263.35000610351563</v>
      </c>
      <c r="D211" s="7">
        <v>255.82000732421881</v>
      </c>
      <c r="E211" s="7">
        <v>257.54998779296881</v>
      </c>
      <c r="F211" s="5">
        <v>53993600</v>
      </c>
      <c r="G211" s="7">
        <v>257.54998779296881</v>
      </c>
    </row>
    <row r="212" spans="1:7" x14ac:dyDescent="0.3">
      <c r="A212" s="3">
        <v>45596</v>
      </c>
      <c r="B212" s="7">
        <v>257.989990234375</v>
      </c>
      <c r="C212" s="7">
        <v>259.75</v>
      </c>
      <c r="D212" s="7">
        <v>249.25</v>
      </c>
      <c r="E212" s="7">
        <v>249.8500061035156</v>
      </c>
      <c r="F212" s="5">
        <v>66575300</v>
      </c>
      <c r="G212" s="7">
        <v>249.8500061035156</v>
      </c>
    </row>
    <row r="213" spans="1:7" x14ac:dyDescent="0.3">
      <c r="A213" s="3">
        <v>45597</v>
      </c>
      <c r="B213" s="7">
        <v>252.03999328613281</v>
      </c>
      <c r="C213" s="7">
        <v>254</v>
      </c>
      <c r="D213" s="7">
        <v>246.6300048828125</v>
      </c>
      <c r="E213" s="7">
        <v>248.97999572753909</v>
      </c>
      <c r="F213" s="5">
        <v>57544800</v>
      </c>
      <c r="G213" s="7">
        <v>248.97999572753909</v>
      </c>
    </row>
    <row r="214" spans="1:7" x14ac:dyDescent="0.3">
      <c r="A214" s="3">
        <v>45600</v>
      </c>
      <c r="B214" s="7">
        <v>244.55999755859381</v>
      </c>
      <c r="C214" s="7">
        <v>248.8999938964844</v>
      </c>
      <c r="D214" s="7">
        <v>238.8800048828125</v>
      </c>
      <c r="E214" s="7">
        <v>242.8399963378906</v>
      </c>
      <c r="F214" s="5">
        <v>68802400</v>
      </c>
      <c r="G214" s="7">
        <v>242.8399963378906</v>
      </c>
    </row>
    <row r="215" spans="1:7" x14ac:dyDescent="0.3">
      <c r="A215" s="3">
        <v>45601</v>
      </c>
      <c r="B215" s="7">
        <v>247.3399963378906</v>
      </c>
      <c r="C215" s="7">
        <v>255.2799987792969</v>
      </c>
      <c r="D215" s="7">
        <v>246.21000671386719</v>
      </c>
      <c r="E215" s="7">
        <v>251.44000244140631</v>
      </c>
      <c r="F215" s="5">
        <v>69282500</v>
      </c>
      <c r="G215" s="7">
        <v>251.44000244140631</v>
      </c>
    </row>
    <row r="216" spans="1:7" x14ac:dyDescent="0.3">
      <c r="A216" s="3">
        <v>45602</v>
      </c>
      <c r="B216" s="7">
        <v>284.67001342773438</v>
      </c>
      <c r="C216" s="7">
        <v>289.58999633789063</v>
      </c>
      <c r="D216" s="7">
        <v>275.6199951171875</v>
      </c>
      <c r="E216" s="7">
        <v>288.52999877929688</v>
      </c>
      <c r="F216" s="5">
        <v>165228700</v>
      </c>
      <c r="G216" s="7">
        <v>288.52999877929688</v>
      </c>
    </row>
    <row r="217" spans="1:7" x14ac:dyDescent="0.3">
      <c r="A217" s="3">
        <v>45603</v>
      </c>
      <c r="B217" s="7">
        <v>288.8900146484375</v>
      </c>
      <c r="C217" s="7">
        <v>299.75</v>
      </c>
      <c r="D217" s="7">
        <v>285.51998901367188</v>
      </c>
      <c r="E217" s="7">
        <v>296.91000366210938</v>
      </c>
      <c r="F217" s="5">
        <v>117309200</v>
      </c>
      <c r="G217" s="7">
        <v>296.91000366210938</v>
      </c>
    </row>
    <row r="218" spans="1:7" x14ac:dyDescent="0.3">
      <c r="A218" s="3">
        <v>45604</v>
      </c>
      <c r="B218" s="7">
        <v>299.1400146484375</v>
      </c>
      <c r="C218" s="7">
        <v>328.70999145507813</v>
      </c>
      <c r="D218" s="7">
        <v>297.66000366210938</v>
      </c>
      <c r="E218" s="7">
        <v>321.22000122070313</v>
      </c>
      <c r="F218" s="5">
        <v>204782800</v>
      </c>
      <c r="G218" s="7">
        <v>321.22000122070313</v>
      </c>
    </row>
    <row r="219" spans="1:7" x14ac:dyDescent="0.3">
      <c r="A219" s="3">
        <v>45607</v>
      </c>
      <c r="B219" s="7">
        <v>346.29998779296881</v>
      </c>
      <c r="C219" s="7">
        <v>358.6400146484375</v>
      </c>
      <c r="D219" s="7">
        <v>336</v>
      </c>
      <c r="E219" s="7">
        <v>350</v>
      </c>
      <c r="F219" s="5">
        <v>210521600</v>
      </c>
      <c r="G219" s="7">
        <v>350</v>
      </c>
    </row>
    <row r="220" spans="1:7" x14ac:dyDescent="0.3">
      <c r="A220" s="3">
        <v>45608</v>
      </c>
      <c r="B220" s="7">
        <v>342.739990234375</v>
      </c>
      <c r="C220" s="7">
        <v>345.83999633789063</v>
      </c>
      <c r="D220" s="7">
        <v>323.30999755859381</v>
      </c>
      <c r="E220" s="7">
        <v>328.489990234375</v>
      </c>
      <c r="F220" s="5">
        <v>155726000</v>
      </c>
      <c r="G220" s="7">
        <v>328.489990234375</v>
      </c>
    </row>
    <row r="221" spans="1:7" x14ac:dyDescent="0.3">
      <c r="A221" s="3">
        <v>45609</v>
      </c>
      <c r="B221" s="7">
        <v>335.85000610351563</v>
      </c>
      <c r="C221" s="7">
        <v>344.60000610351563</v>
      </c>
      <c r="D221" s="7">
        <v>322.5</v>
      </c>
      <c r="E221" s="7">
        <v>330.239990234375</v>
      </c>
      <c r="F221" s="5">
        <v>125405600</v>
      </c>
      <c r="G221" s="7">
        <v>330.239990234375</v>
      </c>
    </row>
    <row r="222" spans="1:7" x14ac:dyDescent="0.3">
      <c r="A222" s="3">
        <v>45610</v>
      </c>
      <c r="B222" s="7">
        <v>327.69000244140631</v>
      </c>
      <c r="C222" s="7">
        <v>329.98001098632813</v>
      </c>
      <c r="D222" s="7">
        <v>310.3699951171875</v>
      </c>
      <c r="E222" s="7">
        <v>311.17999267578131</v>
      </c>
      <c r="F222" s="5">
        <v>120726100</v>
      </c>
      <c r="G222" s="7">
        <v>311.17999267578131</v>
      </c>
    </row>
    <row r="223" spans="1:7" x14ac:dyDescent="0.3">
      <c r="A223" s="3">
        <v>45611</v>
      </c>
      <c r="B223" s="7">
        <v>310.57000732421881</v>
      </c>
      <c r="C223" s="7">
        <v>324.67999267578131</v>
      </c>
      <c r="D223" s="7">
        <v>309.22000122070313</v>
      </c>
      <c r="E223" s="7">
        <v>320.72000122070313</v>
      </c>
      <c r="F223" s="5">
        <v>114440300</v>
      </c>
      <c r="G223" s="7">
        <v>320.72000122070313</v>
      </c>
    </row>
    <row r="224" spans="1:7" x14ac:dyDescent="0.3">
      <c r="A224" s="3">
        <v>45614</v>
      </c>
      <c r="B224" s="7">
        <v>340.73001098632813</v>
      </c>
      <c r="C224" s="7">
        <v>348.54998779296881</v>
      </c>
      <c r="D224" s="7">
        <v>330.010009765625</v>
      </c>
      <c r="E224" s="7">
        <v>338.739990234375</v>
      </c>
      <c r="F224" s="5">
        <v>126547500</v>
      </c>
      <c r="G224" s="7">
        <v>338.739990234375</v>
      </c>
    </row>
    <row r="225" spans="1:7" x14ac:dyDescent="0.3">
      <c r="A225" s="3">
        <v>45615</v>
      </c>
      <c r="B225" s="7">
        <v>335.760009765625</v>
      </c>
      <c r="C225" s="7">
        <v>347.3800048828125</v>
      </c>
      <c r="D225" s="7">
        <v>332.75</v>
      </c>
      <c r="E225" s="7">
        <v>346</v>
      </c>
      <c r="F225" s="5">
        <v>88852500</v>
      </c>
      <c r="G225" s="7">
        <v>346</v>
      </c>
    </row>
    <row r="226" spans="1:7" x14ac:dyDescent="0.3">
      <c r="A226" s="3">
        <v>45616</v>
      </c>
      <c r="B226" s="7">
        <v>345</v>
      </c>
      <c r="C226" s="7">
        <v>346.60000610351563</v>
      </c>
      <c r="D226" s="7">
        <v>334.29998779296881</v>
      </c>
      <c r="E226" s="7">
        <v>342.02999877929688</v>
      </c>
      <c r="F226" s="5">
        <v>66340700</v>
      </c>
      <c r="G226" s="7">
        <v>342.02999877929688</v>
      </c>
    </row>
    <row r="227" spans="1:7" x14ac:dyDescent="0.3">
      <c r="A227" s="3">
        <v>45617</v>
      </c>
      <c r="B227" s="7">
        <v>343.80999755859381</v>
      </c>
      <c r="C227" s="7">
        <v>347.989990234375</v>
      </c>
      <c r="D227" s="7">
        <v>335.27999877929688</v>
      </c>
      <c r="E227" s="7">
        <v>339.6400146484375</v>
      </c>
      <c r="F227" s="5">
        <v>58011700</v>
      </c>
      <c r="G227" s="7">
        <v>339.6400146484375</v>
      </c>
    </row>
    <row r="228" spans="1:7" x14ac:dyDescent="0.3">
      <c r="A228" s="3">
        <v>45618</v>
      </c>
      <c r="B228" s="7">
        <v>341.08999633789063</v>
      </c>
      <c r="C228" s="7">
        <v>361.52999877929688</v>
      </c>
      <c r="D228" s="7">
        <v>337.70001220703131</v>
      </c>
      <c r="E228" s="7">
        <v>352.55999755859381</v>
      </c>
      <c r="F228" s="5">
        <v>89140700</v>
      </c>
      <c r="G228" s="7">
        <v>352.55999755859381</v>
      </c>
    </row>
    <row r="229" spans="1:7" x14ac:dyDescent="0.3">
      <c r="A229" s="3">
        <v>45621</v>
      </c>
      <c r="B229" s="7">
        <v>360.1400146484375</v>
      </c>
      <c r="C229" s="7">
        <v>361.92999267578131</v>
      </c>
      <c r="D229" s="7">
        <v>338.20001220703131</v>
      </c>
      <c r="E229" s="7">
        <v>338.58999633789063</v>
      </c>
      <c r="F229" s="5">
        <v>95890900</v>
      </c>
      <c r="G229" s="7">
        <v>338.58999633789063</v>
      </c>
    </row>
    <row r="230" spans="1:7" x14ac:dyDescent="0.3">
      <c r="A230" s="3">
        <v>45622</v>
      </c>
      <c r="B230" s="7">
        <v>341</v>
      </c>
      <c r="C230" s="7">
        <v>346.95999145507813</v>
      </c>
      <c r="D230" s="7">
        <v>335.66000366210938</v>
      </c>
      <c r="E230" s="7">
        <v>338.23001098632813</v>
      </c>
      <c r="F230" s="5">
        <v>62295900</v>
      </c>
      <c r="G230" s="7">
        <v>338.23001098632813</v>
      </c>
    </row>
    <row r="231" spans="1:7" x14ac:dyDescent="0.3">
      <c r="A231" s="3">
        <v>45623</v>
      </c>
      <c r="B231" s="7">
        <v>341.79998779296881</v>
      </c>
      <c r="C231" s="7">
        <v>342.54998779296881</v>
      </c>
      <c r="D231" s="7">
        <v>326.58999633789063</v>
      </c>
      <c r="E231" s="7">
        <v>332.8900146484375</v>
      </c>
      <c r="F231" s="5">
        <v>57896400</v>
      </c>
      <c r="G231" s="7">
        <v>332.8900146484375</v>
      </c>
    </row>
    <row r="232" spans="1:7" x14ac:dyDescent="0.3">
      <c r="A232" s="3">
        <v>45625</v>
      </c>
      <c r="B232" s="7">
        <v>336.07998657226563</v>
      </c>
      <c r="C232" s="7">
        <v>345.45001220703131</v>
      </c>
      <c r="D232" s="7">
        <v>334.64999389648438</v>
      </c>
      <c r="E232" s="7">
        <v>345.16000366210938</v>
      </c>
      <c r="F232" s="5">
        <v>37167600</v>
      </c>
      <c r="G232" s="7">
        <v>345.16000366210938</v>
      </c>
    </row>
    <row r="233" spans="1:7" x14ac:dyDescent="0.3">
      <c r="A233" s="3">
        <v>45628</v>
      </c>
      <c r="B233" s="7">
        <v>352.3800048828125</v>
      </c>
      <c r="C233" s="7">
        <v>360</v>
      </c>
      <c r="D233" s="7">
        <v>351.14999389648438</v>
      </c>
      <c r="E233" s="7">
        <v>357.08999633789063</v>
      </c>
      <c r="F233" s="5">
        <v>77986500</v>
      </c>
      <c r="G233" s="7">
        <v>357.08999633789063</v>
      </c>
    </row>
    <row r="234" spans="1:7" x14ac:dyDescent="0.3">
      <c r="A234" s="3">
        <v>45629</v>
      </c>
      <c r="B234" s="7">
        <v>351.79998779296881</v>
      </c>
      <c r="C234" s="7">
        <v>355.69000244140631</v>
      </c>
      <c r="D234" s="7">
        <v>348.20001220703131</v>
      </c>
      <c r="E234" s="7">
        <v>351.42001342773438</v>
      </c>
      <c r="F234" s="5">
        <v>58267200</v>
      </c>
      <c r="G234" s="7">
        <v>351.42001342773438</v>
      </c>
    </row>
    <row r="235" spans="1:7" x14ac:dyDescent="0.3">
      <c r="A235" s="3">
        <v>45630</v>
      </c>
      <c r="B235" s="7">
        <v>353</v>
      </c>
      <c r="C235" s="7">
        <v>358.10000610351563</v>
      </c>
      <c r="D235" s="7">
        <v>348.60000610351563</v>
      </c>
      <c r="E235" s="7">
        <v>357.92999267578131</v>
      </c>
      <c r="F235" s="5">
        <v>50810900</v>
      </c>
      <c r="G235" s="7">
        <v>357.92999267578131</v>
      </c>
    </row>
    <row r="236" spans="1:7" x14ac:dyDescent="0.3">
      <c r="A236" s="3">
        <v>45631</v>
      </c>
      <c r="B236" s="7">
        <v>359.8699951171875</v>
      </c>
      <c r="C236" s="7">
        <v>375.42999267578131</v>
      </c>
      <c r="D236" s="7">
        <v>359.5</v>
      </c>
      <c r="E236" s="7">
        <v>369.489990234375</v>
      </c>
      <c r="F236" s="5">
        <v>81403600</v>
      </c>
      <c r="G236" s="7">
        <v>369.489990234375</v>
      </c>
    </row>
    <row r="237" spans="1:7" x14ac:dyDescent="0.3">
      <c r="A237" s="3">
        <v>45632</v>
      </c>
      <c r="B237" s="7">
        <v>377.42001342773438</v>
      </c>
      <c r="C237" s="7">
        <v>389.489990234375</v>
      </c>
      <c r="D237" s="7">
        <v>370.79998779296881</v>
      </c>
      <c r="E237" s="7">
        <v>389.22000122070313</v>
      </c>
      <c r="F237" s="5">
        <v>81455800</v>
      </c>
      <c r="G237" s="7">
        <v>389.22000122070313</v>
      </c>
    </row>
    <row r="238" spans="1:7" x14ac:dyDescent="0.3">
      <c r="A238" s="3">
        <v>45635</v>
      </c>
      <c r="B238" s="7">
        <v>397.6099853515625</v>
      </c>
      <c r="C238" s="7">
        <v>404.79998779296881</v>
      </c>
      <c r="D238" s="7">
        <v>378.010009765625</v>
      </c>
      <c r="E238" s="7">
        <v>389.79000854492188</v>
      </c>
      <c r="F238" s="5">
        <v>96359200</v>
      </c>
      <c r="G238" s="7">
        <v>389.79000854492188</v>
      </c>
    </row>
    <row r="239" spans="1:7" x14ac:dyDescent="0.3">
      <c r="A239" s="3">
        <v>45636</v>
      </c>
      <c r="B239" s="7">
        <v>392.67999267578131</v>
      </c>
      <c r="C239" s="7">
        <v>409.73001098632813</v>
      </c>
      <c r="D239" s="7">
        <v>390.85000610351563</v>
      </c>
      <c r="E239" s="7">
        <v>400.989990234375</v>
      </c>
      <c r="F239" s="5">
        <v>97563600</v>
      </c>
      <c r="G239" s="7">
        <v>400.989990234375</v>
      </c>
    </row>
    <row r="240" spans="1:7" x14ac:dyDescent="0.3">
      <c r="A240" s="3">
        <v>45637</v>
      </c>
      <c r="B240" s="7">
        <v>409.70001220703131</v>
      </c>
      <c r="C240" s="7">
        <v>424.8800048828125</v>
      </c>
      <c r="D240" s="7">
        <v>402.3800048828125</v>
      </c>
      <c r="E240" s="7">
        <v>424.76998901367188</v>
      </c>
      <c r="F240" s="5">
        <v>104287600</v>
      </c>
      <c r="G240" s="7">
        <v>424.76998901367188</v>
      </c>
    </row>
    <row r="241" spans="1:7" x14ac:dyDescent="0.3">
      <c r="A241" s="3">
        <v>45638</v>
      </c>
      <c r="B241" s="7">
        <v>424.83999633789063</v>
      </c>
      <c r="C241" s="7">
        <v>429.29998779296881</v>
      </c>
      <c r="D241" s="7">
        <v>415</v>
      </c>
      <c r="E241" s="7">
        <v>418.10000610351563</v>
      </c>
      <c r="F241" s="5">
        <v>87752200</v>
      </c>
      <c r="G241" s="7">
        <v>418.10000610351563</v>
      </c>
    </row>
    <row r="242" spans="1:7" x14ac:dyDescent="0.3">
      <c r="A242" s="3">
        <v>45639</v>
      </c>
      <c r="B242" s="7">
        <v>420</v>
      </c>
      <c r="C242" s="7">
        <v>436.29998779296881</v>
      </c>
      <c r="D242" s="7">
        <v>415.70999145507813</v>
      </c>
      <c r="E242" s="7">
        <v>436.23001098632813</v>
      </c>
      <c r="F242" s="5">
        <v>89000200</v>
      </c>
      <c r="G242" s="7">
        <v>436.23001098632813</v>
      </c>
    </row>
    <row r="243" spans="1:7" x14ac:dyDescent="0.3">
      <c r="A243" s="3">
        <v>45642</v>
      </c>
      <c r="B243" s="7">
        <v>441.08999633789063</v>
      </c>
      <c r="C243" s="7">
        <v>463.19000244140631</v>
      </c>
      <c r="D243" s="7">
        <v>436.14999389648438</v>
      </c>
      <c r="E243" s="7">
        <v>463.01998901367188</v>
      </c>
      <c r="F243" s="5">
        <v>114083800</v>
      </c>
      <c r="G243" s="7">
        <v>463.01998901367188</v>
      </c>
    </row>
    <row r="244" spans="1:7" x14ac:dyDescent="0.3">
      <c r="A244" s="3">
        <v>45643</v>
      </c>
      <c r="B244" s="7">
        <v>475.89999389648438</v>
      </c>
      <c r="C244" s="7">
        <v>483.989990234375</v>
      </c>
      <c r="D244" s="7">
        <v>457.510009765625</v>
      </c>
      <c r="E244" s="7">
        <v>479.8599853515625</v>
      </c>
      <c r="F244" s="5">
        <v>131223000</v>
      </c>
      <c r="G244" s="7">
        <v>479.8599853515625</v>
      </c>
    </row>
    <row r="245" spans="1:7" x14ac:dyDescent="0.3">
      <c r="A245" s="3">
        <v>45644</v>
      </c>
      <c r="B245" s="7">
        <v>466.5</v>
      </c>
      <c r="C245" s="7">
        <v>488.54000854492188</v>
      </c>
      <c r="D245" s="7">
        <v>427.010009765625</v>
      </c>
      <c r="E245" s="7">
        <v>440.1300048828125</v>
      </c>
      <c r="F245" s="5">
        <v>149340800</v>
      </c>
      <c r="G245" s="7">
        <v>440.1300048828125</v>
      </c>
    </row>
    <row r="246" spans="1:7" x14ac:dyDescent="0.3">
      <c r="A246" s="3">
        <v>45645</v>
      </c>
      <c r="B246" s="7">
        <v>451.8800048828125</v>
      </c>
      <c r="C246" s="7">
        <v>456.3599853515625</v>
      </c>
      <c r="D246" s="7">
        <v>420.01998901367188</v>
      </c>
      <c r="E246" s="7">
        <v>436.17001342773438</v>
      </c>
      <c r="F246" s="5">
        <v>118566100</v>
      </c>
      <c r="G246" s="7">
        <v>436.17001342773438</v>
      </c>
    </row>
    <row r="247" spans="1:7" x14ac:dyDescent="0.3">
      <c r="A247" s="3">
        <v>45646</v>
      </c>
      <c r="B247" s="7">
        <v>425.510009765625</v>
      </c>
      <c r="C247" s="7">
        <v>447.07998657226563</v>
      </c>
      <c r="D247" s="7">
        <v>417.6400146484375</v>
      </c>
      <c r="E247" s="7">
        <v>421.05999755859381</v>
      </c>
      <c r="F247" s="5">
        <v>132216200</v>
      </c>
      <c r="G247" s="7">
        <v>421.05999755859381</v>
      </c>
    </row>
    <row r="248" spans="1:7" x14ac:dyDescent="0.3">
      <c r="A248" s="3">
        <v>45649</v>
      </c>
      <c r="B248" s="7">
        <v>431</v>
      </c>
      <c r="C248" s="7">
        <v>434.510009765625</v>
      </c>
      <c r="D248" s="7">
        <v>415.41000366210938</v>
      </c>
      <c r="E248" s="7">
        <v>430.60000610351563</v>
      </c>
      <c r="F248" s="5">
        <v>72698100</v>
      </c>
      <c r="G248" s="7">
        <v>430.60000610351563</v>
      </c>
    </row>
    <row r="249" spans="1:7" x14ac:dyDescent="0.3">
      <c r="A249" s="3">
        <v>45650</v>
      </c>
      <c r="B249" s="7">
        <v>435.89999389648438</v>
      </c>
      <c r="C249" s="7">
        <v>462.77999877929688</v>
      </c>
      <c r="D249" s="7">
        <v>435.1400146484375</v>
      </c>
      <c r="E249" s="7">
        <v>462.27999877929688</v>
      </c>
      <c r="F249" s="5">
        <v>59551800</v>
      </c>
      <c r="G249" s="7">
        <v>462.27999877929688</v>
      </c>
    </row>
    <row r="250" spans="1:7" x14ac:dyDescent="0.3">
      <c r="A250" s="3">
        <v>45652</v>
      </c>
      <c r="B250" s="7">
        <v>465.16000366210938</v>
      </c>
      <c r="C250" s="7">
        <v>465.32998657226563</v>
      </c>
      <c r="D250" s="7">
        <v>451.01998901367188</v>
      </c>
      <c r="E250" s="7">
        <v>454.1300048828125</v>
      </c>
      <c r="F250" s="5">
        <v>76366400</v>
      </c>
      <c r="G250" s="7">
        <v>454.1300048828125</v>
      </c>
    </row>
    <row r="251" spans="1:7" x14ac:dyDescent="0.3">
      <c r="A251" s="3">
        <v>45653</v>
      </c>
      <c r="B251" s="7">
        <v>449.51998901367188</v>
      </c>
      <c r="C251" s="7">
        <v>450</v>
      </c>
      <c r="D251" s="7">
        <v>426.5</v>
      </c>
      <c r="E251" s="7">
        <v>431.66000366210938</v>
      </c>
      <c r="F251" s="5">
        <v>82330900</v>
      </c>
      <c r="G251" s="7">
        <v>431.66000366210938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51"/>
  <sheetViews>
    <sheetView tabSelected="1" zoomScale="91" workbookViewId="0">
      <selection activeCell="B8" sqref="B8"/>
    </sheetView>
  </sheetViews>
  <sheetFormatPr defaultRowHeight="14.4" x14ac:dyDescent="0.3"/>
  <cols>
    <col min="1" max="1" width="12.21875" style="3" bestFit="1" customWidth="1"/>
    <col min="2" max="2" width="17.44140625" style="7" bestFit="1" customWidth="1"/>
    <col min="3" max="3" width="18.88671875" style="13" bestFit="1" customWidth="1"/>
    <col min="4" max="4" width="14.109375" style="10" bestFit="1" customWidth="1"/>
    <col min="5" max="6" width="12.77734375" style="10" bestFit="1" customWidth="1"/>
    <col min="7" max="7" width="19.88671875" style="10" bestFit="1" customWidth="1"/>
    <col min="9" max="9" width="6.5546875" bestFit="1" customWidth="1"/>
    <col min="10" max="10" width="17.44140625" bestFit="1" customWidth="1"/>
    <col min="11" max="11" width="12.21875" bestFit="1" customWidth="1"/>
    <col min="12" max="12" width="14.5546875" bestFit="1" customWidth="1"/>
  </cols>
  <sheetData>
    <row r="1" spans="1:12" s="1" customFormat="1" x14ac:dyDescent="0.3">
      <c r="A1" s="2" t="s">
        <v>15</v>
      </c>
      <c r="B1" s="6" t="s">
        <v>7</v>
      </c>
      <c r="C1" s="12" t="s">
        <v>14</v>
      </c>
      <c r="D1" s="9" t="s">
        <v>16</v>
      </c>
      <c r="E1" s="9" t="s">
        <v>11</v>
      </c>
      <c r="F1" s="9" t="s">
        <v>17</v>
      </c>
      <c r="G1" s="9" t="s">
        <v>18</v>
      </c>
    </row>
    <row r="2" spans="1:12" x14ac:dyDescent="0.3">
      <c r="A2" s="3">
        <v>45293</v>
      </c>
      <c r="B2" s="7">
        <v>138.55000305175781</v>
      </c>
      <c r="C2" s="13">
        <v>0</v>
      </c>
      <c r="D2" s="10">
        <v>100000</v>
      </c>
      <c r="E2" s="10">
        <v>0</v>
      </c>
      <c r="F2" s="10">
        <v>100000</v>
      </c>
      <c r="G2" s="10">
        <f>SUM(E2:F2)</f>
        <v>100000</v>
      </c>
      <c r="I2" s="1"/>
      <c r="J2" s="1" t="s">
        <v>8</v>
      </c>
    </row>
    <row r="3" spans="1:12" x14ac:dyDescent="0.3">
      <c r="A3" s="3">
        <v>45294</v>
      </c>
      <c r="B3" s="7">
        <v>137.25</v>
      </c>
      <c r="C3" s="13">
        <f>B3/B2</f>
        <v>0.99061708391827197</v>
      </c>
      <c r="D3" s="10">
        <f>D2*C3</f>
        <v>99061.708391827196</v>
      </c>
      <c r="E3" s="10">
        <v>0</v>
      </c>
      <c r="F3" s="10">
        <f>F2*C3</f>
        <v>99061.708391827196</v>
      </c>
      <c r="G3" s="10">
        <f>SUM(E3:F3)</f>
        <v>99061.708391827196</v>
      </c>
      <c r="I3" t="s">
        <v>9</v>
      </c>
      <c r="J3" s="8">
        <f>B251/B2</f>
        <v>1.4070732057321944</v>
      </c>
    </row>
    <row r="4" spans="1:12" x14ac:dyDescent="0.3">
      <c r="A4" s="3">
        <v>45295</v>
      </c>
      <c r="B4" s="7">
        <v>138.41999816894531</v>
      </c>
      <c r="C4" s="13">
        <f>B4/B3</f>
        <v>1.0085245768229167</v>
      </c>
      <c r="D4" s="10">
        <f>D3*C4</f>
        <v>99906.167535222703</v>
      </c>
      <c r="E4" s="10">
        <v>0</v>
      </c>
      <c r="F4" s="10">
        <f>F3*C4</f>
        <v>99906.167535222703</v>
      </c>
      <c r="G4" s="10">
        <f>SUM(E4:F4)</f>
        <v>99906.167535222703</v>
      </c>
      <c r="I4" t="s">
        <v>10</v>
      </c>
      <c r="J4" t="e">
        <f>#REF!/#REF!</f>
        <v>#REF!</v>
      </c>
    </row>
    <row r="5" spans="1:12" x14ac:dyDescent="0.3">
      <c r="A5" s="3">
        <v>45296</v>
      </c>
      <c r="B5" s="7">
        <v>136.75</v>
      </c>
      <c r="C5" s="13">
        <f>B5/B4</f>
        <v>0.98793528253838703</v>
      </c>
      <c r="D5" s="10">
        <f>D4*C5</f>
        <v>98700.827851237671</v>
      </c>
      <c r="E5" s="10">
        <v>0</v>
      </c>
      <c r="F5" s="10">
        <f>F4*C5</f>
        <v>98700.827851237671</v>
      </c>
      <c r="G5" s="10">
        <f>SUM(E5:F5)</f>
        <v>98700.827851237671</v>
      </c>
    </row>
    <row r="6" spans="1:12" x14ac:dyDescent="0.3">
      <c r="A6" s="3">
        <v>45299</v>
      </c>
      <c r="B6" s="7">
        <v>136.28999328613281</v>
      </c>
      <c r="C6" s="13">
        <f>B6/B5</f>
        <v>0.99663614834466407</v>
      </c>
      <c r="D6" s="10">
        <f>D5*C6</f>
        <v>98368.81290808726</v>
      </c>
      <c r="E6" s="10">
        <v>0</v>
      </c>
      <c r="F6" s="10">
        <f>F5*C6</f>
        <v>98368.81290808726</v>
      </c>
      <c r="G6" s="10">
        <f>SUM(E6:F6)</f>
        <v>98368.81290808726</v>
      </c>
      <c r="I6" s="11"/>
      <c r="J6" s="11" t="s">
        <v>7</v>
      </c>
      <c r="K6" s="11" t="s">
        <v>15</v>
      </c>
      <c r="L6" s="11" t="s">
        <v>8</v>
      </c>
    </row>
    <row r="7" spans="1:12" x14ac:dyDescent="0.3">
      <c r="A7" s="3">
        <v>45300</v>
      </c>
      <c r="B7" s="7">
        <v>138.5</v>
      </c>
      <c r="C7" s="13">
        <f>B7/B6</f>
        <v>1.016215473055512</v>
      </c>
      <c r="D7" s="10">
        <f>D6*C7</f>
        <v>99963.909743301047</v>
      </c>
      <c r="E7" s="10">
        <v>0</v>
      </c>
      <c r="F7" s="10">
        <f>F6*C7</f>
        <v>99963.909743301047</v>
      </c>
      <c r="G7" s="10">
        <f>SUM(E7:F7)</f>
        <v>99963.909743301047</v>
      </c>
      <c r="I7" t="s">
        <v>13</v>
      </c>
      <c r="J7" s="7">
        <v>138.55000305175801</v>
      </c>
      <c r="K7" s="3">
        <v>45293</v>
      </c>
    </row>
    <row r="8" spans="1:12" x14ac:dyDescent="0.3">
      <c r="A8" s="3">
        <v>45301</v>
      </c>
      <c r="B8" s="7">
        <v>141</v>
      </c>
      <c r="C8" s="13">
        <f>B8/B7</f>
        <v>1.0180505415162455</v>
      </c>
      <c r="D8" s="10">
        <f>D7*C8</f>
        <v>101768.31244624872</v>
      </c>
      <c r="E8" s="10">
        <v>0</v>
      </c>
      <c r="F8" s="10">
        <f>F7*C8</f>
        <v>101768.31244624872</v>
      </c>
      <c r="G8" s="10">
        <f>SUM(E8:F8)</f>
        <v>101768.31244624872</v>
      </c>
      <c r="I8" t="s">
        <v>12</v>
      </c>
      <c r="J8" s="7">
        <f>MAX(B1:B147)</f>
        <v>190.30999755859381</v>
      </c>
      <c r="K8" s="3">
        <v>45482</v>
      </c>
      <c r="L8">
        <f>J8/J7</f>
        <v>1.373583495970764</v>
      </c>
    </row>
    <row r="9" spans="1:12" x14ac:dyDescent="0.3">
      <c r="A9" s="3">
        <v>45302</v>
      </c>
      <c r="B9" s="7">
        <v>143.49000549316409</v>
      </c>
      <c r="C9" s="13">
        <f>B9/B8</f>
        <v>1.0176596134266958</v>
      </c>
      <c r="D9" s="10">
        <f>D8*C9</f>
        <v>103565.50150313666</v>
      </c>
      <c r="E9" s="10">
        <v>0</v>
      </c>
      <c r="F9" s="10">
        <f>F8*C9</f>
        <v>103565.50150313666</v>
      </c>
      <c r="G9" s="10">
        <f>SUM(E9:F9)</f>
        <v>103565.50150313666</v>
      </c>
      <c r="I9" t="s">
        <v>13</v>
      </c>
      <c r="J9" s="7">
        <f>MIN(B148:B251)</f>
        <v>149.91999816894531</v>
      </c>
      <c r="K9" s="3">
        <v>45546</v>
      </c>
    </row>
    <row r="10" spans="1:12" x14ac:dyDescent="0.3">
      <c r="A10" s="3">
        <v>45303</v>
      </c>
      <c r="B10" s="7">
        <v>142.66999816894531</v>
      </c>
      <c r="C10" s="13">
        <f>B10/B9</f>
        <v>0.9942852652252645</v>
      </c>
      <c r="D10" s="10">
        <f>D9*C10</f>
        <v>102973.65213023376</v>
      </c>
      <c r="E10" s="10">
        <v>0</v>
      </c>
      <c r="F10" s="10">
        <f>F9*C10</f>
        <v>102973.65213023376</v>
      </c>
      <c r="G10" s="10">
        <f>SUM(E10:F10)</f>
        <v>102973.65213023376</v>
      </c>
      <c r="I10" t="s">
        <v>12</v>
      </c>
      <c r="J10" s="7">
        <f>MAX(B1,B251)</f>
        <v>194.94999694824219</v>
      </c>
      <c r="K10" s="3">
        <v>45643</v>
      </c>
      <c r="L10">
        <f>J10/J9</f>
        <v>1.300360187628554</v>
      </c>
    </row>
    <row r="11" spans="1:12" x14ac:dyDescent="0.3">
      <c r="A11" s="3">
        <v>45307</v>
      </c>
      <c r="B11" s="7">
        <v>142</v>
      </c>
      <c r="C11" s="13">
        <f>B11/B10</f>
        <v>0.99530386081485811</v>
      </c>
      <c r="D11" s="10">
        <f>D10*C11</f>
        <v>102490.0735274278</v>
      </c>
      <c r="E11" s="10">
        <v>0</v>
      </c>
      <c r="F11" s="10">
        <f>F10*C11</f>
        <v>102490.0735274278</v>
      </c>
      <c r="G11" s="10">
        <f>SUM(E11:F11)</f>
        <v>102490.0735274278</v>
      </c>
    </row>
    <row r="12" spans="1:12" x14ac:dyDescent="0.3">
      <c r="A12" s="3">
        <v>45308</v>
      </c>
      <c r="B12" s="7">
        <v>141.3500061035156</v>
      </c>
      <c r="C12" s="13">
        <f>B12/B11</f>
        <v>0.99542257819377178</v>
      </c>
      <c r="D12" s="10">
        <f>D11*C12</f>
        <v>102020.93322994141</v>
      </c>
      <c r="E12" s="10">
        <v>0</v>
      </c>
      <c r="F12" s="10">
        <f>F11*C12</f>
        <v>102020.93322994141</v>
      </c>
      <c r="G12" s="10">
        <f>SUM(E12:F12)</f>
        <v>102020.93322994141</v>
      </c>
      <c r="J12" s="7"/>
      <c r="K12" s="3"/>
    </row>
    <row r="13" spans="1:12" x14ac:dyDescent="0.3">
      <c r="A13" s="3">
        <v>45309</v>
      </c>
      <c r="B13" s="7">
        <v>142.05000305175781</v>
      </c>
      <c r="C13" s="13">
        <f>B13/B12</f>
        <v>1.0049522243934648</v>
      </c>
      <c r="D13" s="10">
        <f>D12*C13</f>
        <v>102526.16378412677</v>
      </c>
      <c r="E13" s="10">
        <v>0</v>
      </c>
      <c r="F13" s="10">
        <f>F12*C13</f>
        <v>102526.16378412677</v>
      </c>
      <c r="G13" s="10">
        <f>SUM(E13:F13)</f>
        <v>102526.16378412677</v>
      </c>
    </row>
    <row r="14" spans="1:12" x14ac:dyDescent="0.3">
      <c r="A14" s="3">
        <v>45310</v>
      </c>
      <c r="B14" s="7">
        <v>144.74000549316409</v>
      </c>
      <c r="C14" s="13">
        <f>B14/B13</f>
        <v>1.0189370107963049</v>
      </c>
      <c r="D14" s="10">
        <f>D13*C14</f>
        <v>104467.7028546105</v>
      </c>
      <c r="E14" s="10">
        <v>0</v>
      </c>
      <c r="F14" s="10">
        <f>F13*C14</f>
        <v>104467.7028546105</v>
      </c>
      <c r="G14" s="10">
        <f>SUM(E14:F14)</f>
        <v>104467.7028546105</v>
      </c>
    </row>
    <row r="15" spans="1:12" x14ac:dyDescent="0.3">
      <c r="A15" s="3">
        <v>45313</v>
      </c>
      <c r="B15" s="7">
        <v>147.1000061035156</v>
      </c>
      <c r="C15" s="13">
        <f>B15/B14</f>
        <v>1.0163051023959162</v>
      </c>
      <c r="D15" s="10">
        <f>D14*C15</f>
        <v>106171.05944672108</v>
      </c>
      <c r="E15" s="10">
        <v>0</v>
      </c>
      <c r="F15" s="10">
        <f>F14*C15</f>
        <v>106171.05944672108</v>
      </c>
      <c r="G15" s="10">
        <f>SUM(E15:F15)</f>
        <v>106171.05944672108</v>
      </c>
    </row>
    <row r="16" spans="1:12" x14ac:dyDescent="0.3">
      <c r="A16" s="3">
        <v>45314</v>
      </c>
      <c r="B16" s="7">
        <v>145.88999938964841</v>
      </c>
      <c r="C16" s="13">
        <f>B16/B15</f>
        <v>0.99177425789489293</v>
      </c>
      <c r="D16" s="10">
        <f>D15*C16</f>
        <v>105297.72369268636</v>
      </c>
      <c r="E16" s="10">
        <v>0</v>
      </c>
      <c r="F16" s="10">
        <f>F15*C16</f>
        <v>105297.72369268636</v>
      </c>
      <c r="G16" s="10">
        <f>SUM(E16:F16)</f>
        <v>105297.72369268636</v>
      </c>
    </row>
    <row r="17" spans="1:7" x14ac:dyDescent="0.3">
      <c r="A17" s="3">
        <v>45315</v>
      </c>
      <c r="B17" s="7">
        <v>148.53999328613281</v>
      </c>
      <c r="C17" s="13">
        <f>B17/B16</f>
        <v>1.0181643286556381</v>
      </c>
      <c r="D17" s="10">
        <f>D16*C17</f>
        <v>107210.38615253087</v>
      </c>
      <c r="E17" s="10">
        <v>0</v>
      </c>
      <c r="F17" s="10">
        <f>F16*C17</f>
        <v>107210.38615253087</v>
      </c>
      <c r="G17" s="10">
        <f>SUM(E17:F17)</f>
        <v>107210.38615253087</v>
      </c>
    </row>
    <row r="18" spans="1:7" x14ac:dyDescent="0.3">
      <c r="A18" s="3">
        <v>45316</v>
      </c>
      <c r="B18" s="7">
        <v>150.07000732421881</v>
      </c>
      <c r="C18" s="13">
        <f>B18/B17</f>
        <v>1.0103003507960224</v>
      </c>
      <c r="D18" s="10">
        <f>D17*C18</f>
        <v>108314.69073887897</v>
      </c>
      <c r="E18" s="10">
        <v>0</v>
      </c>
      <c r="F18" s="10">
        <f>F17*C18</f>
        <v>108314.69073887897</v>
      </c>
      <c r="G18" s="10">
        <f>SUM(E18:F18)</f>
        <v>108314.69073887897</v>
      </c>
    </row>
    <row r="19" spans="1:7" x14ac:dyDescent="0.3">
      <c r="A19" s="3">
        <v>45317</v>
      </c>
      <c r="B19" s="7">
        <v>151.1000061035156</v>
      </c>
      <c r="C19" s="13">
        <f>B19/B18</f>
        <v>1.0068634552477334</v>
      </c>
      <c r="D19" s="10">
        <f>D18*C19</f>
        <v>109058.10377143734</v>
      </c>
      <c r="E19" s="10">
        <v>0</v>
      </c>
      <c r="F19" s="10">
        <f>F18*C19</f>
        <v>109058.10377143734</v>
      </c>
      <c r="G19" s="10">
        <f>SUM(E19:F19)</f>
        <v>109058.10377143734</v>
      </c>
    </row>
    <row r="20" spans="1:7" x14ac:dyDescent="0.3">
      <c r="A20" s="3">
        <v>45320</v>
      </c>
      <c r="B20" s="7">
        <v>152.05999755859381</v>
      </c>
      <c r="C20" s="13">
        <f>B20/B19</f>
        <v>1.0063533515307772</v>
      </c>
      <c r="D20" s="10">
        <f>D19*C20</f>
        <v>109750.98824197726</v>
      </c>
      <c r="E20" s="10">
        <v>0</v>
      </c>
      <c r="F20" s="10">
        <f>F19*C20</f>
        <v>109750.98824197726</v>
      </c>
      <c r="G20" s="10">
        <f>SUM(E20:F20)</f>
        <v>109750.98824197726</v>
      </c>
    </row>
    <row r="21" spans="1:7" x14ac:dyDescent="0.3">
      <c r="A21" s="3">
        <v>45321</v>
      </c>
      <c r="B21" s="7">
        <v>152.80000305175781</v>
      </c>
      <c r="C21" s="13">
        <f>B21/B20</f>
        <v>1.0048665362688753</v>
      </c>
      <c r="D21" s="10">
        <f>D20*C21</f>
        <v>110285.09540680176</v>
      </c>
      <c r="E21" s="10">
        <v>0</v>
      </c>
      <c r="F21" s="10">
        <f>F20*C21</f>
        <v>110285.09540680176</v>
      </c>
      <c r="G21" s="10">
        <f>SUM(E21:F21)</f>
        <v>110285.09540680176</v>
      </c>
    </row>
    <row r="22" spans="1:7" x14ac:dyDescent="0.3">
      <c r="A22" s="3">
        <v>45322</v>
      </c>
      <c r="B22" s="7">
        <v>143.6199951171875</v>
      </c>
      <c r="C22" s="13">
        <f>B22/B21</f>
        <v>0.93992141524067396</v>
      </c>
      <c r="D22" s="10">
        <f>D21*C22</f>
        <v>103659.32295471386</v>
      </c>
      <c r="E22" s="10">
        <v>0</v>
      </c>
      <c r="F22" s="10">
        <f>F21*C22</f>
        <v>103659.32295471386</v>
      </c>
      <c r="G22" s="10">
        <f>SUM(E22:F22)</f>
        <v>103659.32295471386</v>
      </c>
    </row>
    <row r="23" spans="1:7" x14ac:dyDescent="0.3">
      <c r="A23" s="3">
        <v>45323</v>
      </c>
      <c r="B23" s="7">
        <v>142.1199951171875</v>
      </c>
      <c r="C23" s="13">
        <f>B23/B22</f>
        <v>0.98955577182149279</v>
      </c>
      <c r="D23" s="10">
        <f>D22*C23</f>
        <v>102576.68133294526</v>
      </c>
      <c r="E23" s="10">
        <v>0</v>
      </c>
      <c r="F23" s="10">
        <f>F22*C23</f>
        <v>102576.68133294526</v>
      </c>
      <c r="G23" s="10">
        <f>SUM(E23:F23)</f>
        <v>102576.68133294526</v>
      </c>
    </row>
    <row r="24" spans="1:7" x14ac:dyDescent="0.3">
      <c r="A24" s="3">
        <v>45324</v>
      </c>
      <c r="B24" s="7">
        <v>139.25999450683591</v>
      </c>
      <c r="C24" s="13">
        <f>B24/B23</f>
        <v>0.97987615600469635</v>
      </c>
      <c r="D24" s="10">
        <f>D23*C24</f>
        <v>100512.4442002451</v>
      </c>
      <c r="E24" s="10">
        <v>0</v>
      </c>
      <c r="F24" s="10">
        <f>F23*C24</f>
        <v>100512.4442002451</v>
      </c>
      <c r="G24" s="10">
        <f>SUM(E24:F24)</f>
        <v>100512.4442002451</v>
      </c>
    </row>
    <row r="25" spans="1:7" x14ac:dyDescent="0.3">
      <c r="A25" s="3">
        <v>45327</v>
      </c>
      <c r="B25" s="7">
        <v>142.82000732421881</v>
      </c>
      <c r="C25" s="13">
        <f>B25/B24</f>
        <v>1.0255637868577407</v>
      </c>
      <c r="D25" s="10">
        <f>D24*C25</f>
        <v>103081.92290033073</v>
      </c>
      <c r="E25" s="10">
        <v>0</v>
      </c>
      <c r="F25" s="10">
        <f>F24*C25</f>
        <v>103081.92290033073</v>
      </c>
      <c r="G25" s="10">
        <f>SUM(E25:F25)</f>
        <v>103081.92290033073</v>
      </c>
    </row>
    <row r="26" spans="1:7" x14ac:dyDescent="0.3">
      <c r="A26" s="3">
        <v>45328</v>
      </c>
      <c r="B26" s="7">
        <v>144.6499938964844</v>
      </c>
      <c r="C26" s="13">
        <f>B26/B25</f>
        <v>1.0128132367904961</v>
      </c>
      <c r="D26" s="10">
        <f>D25*C26</f>
        <v>104402.73598727232</v>
      </c>
      <c r="E26" s="10">
        <v>0</v>
      </c>
      <c r="F26" s="10">
        <f>F25*C26</f>
        <v>104402.73598727232</v>
      </c>
      <c r="G26" s="10">
        <f>SUM(E26:F26)</f>
        <v>104402.73598727232</v>
      </c>
    </row>
    <row r="27" spans="1:7" x14ac:dyDescent="0.3">
      <c r="A27" s="3">
        <v>45329</v>
      </c>
      <c r="B27" s="7">
        <v>144.75999450683591</v>
      </c>
      <c r="C27" s="13">
        <f>B27/B26</f>
        <v>1.0007604605253577</v>
      </c>
      <c r="D27" s="10">
        <f>D26*C27</f>
        <v>104482.13014672998</v>
      </c>
      <c r="E27" s="10">
        <v>0</v>
      </c>
      <c r="F27" s="10">
        <f>F26*C27</f>
        <v>104482.13014672998</v>
      </c>
      <c r="G27" s="10">
        <f>SUM(E27:F27)</f>
        <v>104482.13014672998</v>
      </c>
    </row>
    <row r="28" spans="1:7" x14ac:dyDescent="0.3">
      <c r="A28" s="3">
        <v>45330</v>
      </c>
      <c r="B28" s="7">
        <v>145.83000183105469</v>
      </c>
      <c r="C28" s="13">
        <f>B28/B27</f>
        <v>1.0073915955016719</v>
      </c>
      <c r="D28" s="10">
        <f>D27*C28</f>
        <v>105254.41978992765</v>
      </c>
      <c r="E28" s="10">
        <v>0</v>
      </c>
      <c r="F28" s="10">
        <f>F27*C28</f>
        <v>105254.41978992765</v>
      </c>
      <c r="G28" s="10">
        <f>SUM(E28:F28)</f>
        <v>105254.41978992765</v>
      </c>
    </row>
    <row r="29" spans="1:7" x14ac:dyDescent="0.3">
      <c r="A29" s="3">
        <v>45331</v>
      </c>
      <c r="B29" s="7">
        <v>146.67999267578131</v>
      </c>
      <c r="C29" s="13">
        <f>B29/B28</f>
        <v>1.0058286418024691</v>
      </c>
      <c r="D29" s="10">
        <f>D28*C29</f>
        <v>105867.91010100985</v>
      </c>
      <c r="E29" s="10">
        <v>0</v>
      </c>
      <c r="F29" s="10">
        <f>F28*C29</f>
        <v>105867.91010100985</v>
      </c>
      <c r="G29" s="10">
        <f>SUM(E29:F29)</f>
        <v>105867.91010100985</v>
      </c>
    </row>
    <row r="30" spans="1:7" x14ac:dyDescent="0.3">
      <c r="A30" s="3">
        <v>45334</v>
      </c>
      <c r="B30" s="7">
        <v>148.41999816894531</v>
      </c>
      <c r="C30" s="13">
        <f>B30/B29</f>
        <v>1.0118625959916026</v>
      </c>
      <c r="D30" s="10">
        <f>D29*C30</f>
        <v>107123.77834701343</v>
      </c>
      <c r="E30" s="10">
        <v>0</v>
      </c>
      <c r="F30" s="10">
        <f>F29*C30</f>
        <v>107123.77834701343</v>
      </c>
      <c r="G30" s="10">
        <f>SUM(E30:F30)</f>
        <v>107123.77834701343</v>
      </c>
    </row>
    <row r="31" spans="1:7" x14ac:dyDescent="0.3">
      <c r="A31" s="3">
        <v>45335</v>
      </c>
      <c r="B31" s="7">
        <v>144.91999816894531</v>
      </c>
      <c r="C31" s="13">
        <f>B31/B30</f>
        <v>0.97641827217909016</v>
      </c>
      <c r="D31" s="10">
        <f>D30*C31</f>
        <v>104597.61456288668</v>
      </c>
      <c r="E31" s="10">
        <v>0</v>
      </c>
      <c r="F31" s="10">
        <f>F30*C31</f>
        <v>104597.61456288668</v>
      </c>
      <c r="G31" s="10">
        <f>SUM(E31:F31)</f>
        <v>104597.61456288668</v>
      </c>
    </row>
    <row r="32" spans="1:7" x14ac:dyDescent="0.3">
      <c r="A32" s="3">
        <v>45336</v>
      </c>
      <c r="B32" s="7">
        <v>146.08000183105469</v>
      </c>
      <c r="C32" s="13">
        <f>B32/B31</f>
        <v>1.0080044416006482</v>
      </c>
      <c r="D32" s="10">
        <f>D31*C32</f>
        <v>105434.86006022242</v>
      </c>
      <c r="E32" s="10">
        <v>0</v>
      </c>
      <c r="F32" s="10">
        <f>F31*C32</f>
        <v>105434.86006022242</v>
      </c>
      <c r="G32" s="10">
        <f>SUM(E32:F32)</f>
        <v>105434.86006022242</v>
      </c>
    </row>
    <row r="33" spans="1:7" x14ac:dyDescent="0.3">
      <c r="A33" s="3">
        <v>45337</v>
      </c>
      <c r="B33" s="7">
        <v>143.13999938964841</v>
      </c>
      <c r="C33" s="13">
        <f>B33/B32</f>
        <v>0.9798740251604976</v>
      </c>
      <c r="D33" s="10">
        <f>D32*C33</f>
        <v>103312.88071944393</v>
      </c>
      <c r="E33" s="10">
        <v>0</v>
      </c>
      <c r="F33" s="10">
        <f>F32*C33</f>
        <v>103312.88071944393</v>
      </c>
      <c r="G33" s="10">
        <f>SUM(E33:F33)</f>
        <v>103312.88071944393</v>
      </c>
    </row>
    <row r="34" spans="1:7" x14ac:dyDescent="0.3">
      <c r="A34" s="3">
        <v>45338</v>
      </c>
      <c r="B34" s="7">
        <v>142.99000549316409</v>
      </c>
      <c r="C34" s="13">
        <f>B34/B33</f>
        <v>0.99895211752742841</v>
      </c>
      <c r="D34" s="10">
        <f>D33*C34</f>
        <v>103204.62096254714</v>
      </c>
      <c r="E34" s="10">
        <v>0</v>
      </c>
      <c r="F34" s="10">
        <f>F33*C34</f>
        <v>103204.62096254714</v>
      </c>
      <c r="G34" s="10">
        <f>SUM(E34:F34)</f>
        <v>103204.62096254714</v>
      </c>
    </row>
    <row r="35" spans="1:7" x14ac:dyDescent="0.3">
      <c r="A35" s="3">
        <v>45342</v>
      </c>
      <c r="B35" s="7">
        <v>139.6600036621094</v>
      </c>
      <c r="C35" s="13">
        <f>B35/B34</f>
        <v>0.97671164624709461</v>
      </c>
      <c r="D35" s="10">
        <f>D34*C35</f>
        <v>100801.15524063683</v>
      </c>
      <c r="E35" s="10">
        <v>0</v>
      </c>
      <c r="F35" s="10">
        <f>F34*C35</f>
        <v>100801.15524063683</v>
      </c>
      <c r="G35" s="10">
        <f>SUM(E35:F35)</f>
        <v>100801.15524063683</v>
      </c>
    </row>
    <row r="36" spans="1:7" x14ac:dyDescent="0.3">
      <c r="A36" s="3">
        <v>45343</v>
      </c>
      <c r="B36" s="7">
        <v>141.44999694824219</v>
      </c>
      <c r="C36" s="13">
        <f>B36/B35</f>
        <v>1.0128167924903071</v>
      </c>
      <c r="D36" s="10">
        <f>D35*C36</f>
        <v>102093.1027301393</v>
      </c>
      <c r="E36" s="10">
        <v>0</v>
      </c>
      <c r="F36" s="10">
        <f>F35*C36</f>
        <v>102093.1027301393</v>
      </c>
      <c r="G36" s="10">
        <f>SUM(E36:F36)</f>
        <v>102093.1027301393</v>
      </c>
    </row>
    <row r="37" spans="1:7" x14ac:dyDescent="0.3">
      <c r="A37" s="3">
        <v>45344</v>
      </c>
      <c r="B37" s="7">
        <v>144.92999267578131</v>
      </c>
      <c r="C37" s="13">
        <f>B37/B36</f>
        <v>1.0246023033058989</v>
      </c>
      <c r="D37" s="10">
        <f>D36*C37</f>
        <v>104604.82820894648</v>
      </c>
      <c r="E37" s="10">
        <v>0</v>
      </c>
      <c r="F37" s="10">
        <f>F36*C37</f>
        <v>104604.82820894648</v>
      </c>
      <c r="G37" s="10">
        <f>SUM(E37:F37)</f>
        <v>104604.82820894648</v>
      </c>
    </row>
    <row r="38" spans="1:7" x14ac:dyDescent="0.3">
      <c r="A38" s="3">
        <v>45345</v>
      </c>
      <c r="B38" s="7">
        <v>143.66999816894531</v>
      </c>
      <c r="C38" s="13">
        <f>B38/B37</f>
        <v>0.99130618525832204</v>
      </c>
      <c r="D38" s="10">
        <f>D37*C38</f>
        <v>103695.41321141284</v>
      </c>
      <c r="E38" s="10">
        <v>0</v>
      </c>
      <c r="F38" s="10">
        <f>F37*C38</f>
        <v>103695.41321141284</v>
      </c>
      <c r="G38" s="10">
        <f>SUM(E38:F38)</f>
        <v>103695.41321141284</v>
      </c>
    </row>
    <row r="39" spans="1:7" x14ac:dyDescent="0.3">
      <c r="A39" s="3">
        <v>45348</v>
      </c>
      <c r="B39" s="7">
        <v>142.13999938964841</v>
      </c>
      <c r="C39" s="13">
        <f>B39/B38</f>
        <v>0.98935060347465353</v>
      </c>
      <c r="D39" s="10">
        <f>D38*C39</f>
        <v>102591.11963826486</v>
      </c>
      <c r="E39" s="10">
        <v>0</v>
      </c>
      <c r="F39" s="10">
        <f>F38*C39</f>
        <v>102591.11963826486</v>
      </c>
      <c r="G39" s="10">
        <f>SUM(E39:F39)</f>
        <v>102591.11963826486</v>
      </c>
    </row>
    <row r="40" spans="1:7" x14ac:dyDescent="0.3">
      <c r="A40" s="3">
        <v>45349</v>
      </c>
      <c r="B40" s="7">
        <v>138.02000427246091</v>
      </c>
      <c r="C40" s="13">
        <f>B40/B39</f>
        <v>0.97101452698129431</v>
      </c>
      <c r="D40" s="10">
        <f>D39*C40</f>
        <v>99617.467508031128</v>
      </c>
      <c r="E40" s="10">
        <v>0</v>
      </c>
      <c r="F40" s="10">
        <f>F39*C40</f>
        <v>99617.467508031128</v>
      </c>
      <c r="G40" s="10">
        <f>SUM(E40:F40)</f>
        <v>99617.467508031128</v>
      </c>
    </row>
    <row r="41" spans="1:7" x14ac:dyDescent="0.3">
      <c r="A41" s="3">
        <v>45350</v>
      </c>
      <c r="B41" s="7">
        <v>137.8999938964844</v>
      </c>
      <c r="C41" s="13">
        <f>B41/B40</f>
        <v>0.99913048563786744</v>
      </c>
      <c r="D41" s="10">
        <f>D40*C41</f>
        <v>99530.848689313614</v>
      </c>
      <c r="E41" s="10">
        <v>0</v>
      </c>
      <c r="F41" s="10">
        <f>F40*C41</f>
        <v>99530.848689313614</v>
      </c>
      <c r="G41" s="10">
        <f>SUM(E41:F41)</f>
        <v>99530.848689313614</v>
      </c>
    </row>
    <row r="42" spans="1:7" x14ac:dyDescent="0.3">
      <c r="A42" s="3">
        <v>45351</v>
      </c>
      <c r="B42" s="7">
        <v>137.2799987792969</v>
      </c>
      <c r="C42" s="13">
        <f>B42/B41</f>
        <v>0.99550402360675294</v>
      </c>
      <c r="D42" s="10">
        <f>D41*C42</f>
        <v>99083.360343206616</v>
      </c>
      <c r="E42" s="10">
        <v>0</v>
      </c>
      <c r="F42" s="10">
        <f>F41*C42</f>
        <v>99083.360343206616</v>
      </c>
      <c r="G42" s="10">
        <f>SUM(E42:F42)</f>
        <v>99083.360343206616</v>
      </c>
    </row>
    <row r="43" spans="1:7" x14ac:dyDescent="0.3">
      <c r="A43" s="3">
        <v>45352</v>
      </c>
      <c r="B43" s="7">
        <v>138.42999267578131</v>
      </c>
      <c r="C43" s="13">
        <f>B43/B42</f>
        <v>1.0083769952411876</v>
      </c>
      <c r="D43" s="10">
        <f>D42*C43</f>
        <v>99913.38118128253</v>
      </c>
      <c r="E43" s="10">
        <v>0</v>
      </c>
      <c r="F43" s="10">
        <f>F42*C43</f>
        <v>99913.38118128253</v>
      </c>
      <c r="G43" s="10">
        <f>SUM(E43:F43)</f>
        <v>99913.38118128253</v>
      </c>
    </row>
    <row r="44" spans="1:7" x14ac:dyDescent="0.3">
      <c r="A44" s="3">
        <v>45355</v>
      </c>
      <c r="B44" s="7">
        <v>135.6600036621094</v>
      </c>
      <c r="C44" s="13">
        <f>B44/B43</f>
        <v>0.97998996489034329</v>
      </c>
      <c r="D44" s="10">
        <f>D43*C44</f>
        <v>97914.110915920552</v>
      </c>
      <c r="E44" s="10">
        <v>0</v>
      </c>
      <c r="F44" s="10">
        <f>F43*C44</f>
        <v>97914.110915920552</v>
      </c>
      <c r="G44" s="10">
        <f>SUM(E44:F44)</f>
        <v>97914.110915920552</v>
      </c>
    </row>
    <row r="45" spans="1:7" x14ac:dyDescent="0.3">
      <c r="A45" s="3">
        <v>45356</v>
      </c>
      <c r="B45" s="7">
        <v>131.8800048828125</v>
      </c>
      <c r="C45" s="13">
        <f>B45/B44</f>
        <v>0.97213623266064619</v>
      </c>
      <c r="D45" s="10">
        <f>D44*C45</f>
        <v>95185.854910119655</v>
      </c>
      <c r="E45" s="10">
        <v>0</v>
      </c>
      <c r="F45" s="10">
        <f>F44*C45</f>
        <v>95185.854910119655</v>
      </c>
      <c r="G45" s="10">
        <f>SUM(E45:F45)</f>
        <v>95185.854910119655</v>
      </c>
    </row>
    <row r="46" spans="1:7" x14ac:dyDescent="0.3">
      <c r="A46" s="3">
        <v>45357</v>
      </c>
      <c r="B46" s="7">
        <v>133.1199951171875</v>
      </c>
      <c r="C46" s="13">
        <f>B46/B45</f>
        <v>1.0094024127120471</v>
      </c>
      <c r="D46" s="10">
        <f>D45*C46</f>
        <v>96080.831602333637</v>
      </c>
      <c r="E46" s="10">
        <v>0</v>
      </c>
      <c r="F46" s="10">
        <f>F45*C46</f>
        <v>96080.831602333637</v>
      </c>
      <c r="G46" s="10">
        <f>SUM(E46:F46)</f>
        <v>96080.831602333637</v>
      </c>
    </row>
    <row r="47" spans="1:7" x14ac:dyDescent="0.3">
      <c r="A47" s="3">
        <v>45358</v>
      </c>
      <c r="B47" s="7">
        <v>132.78999328613281</v>
      </c>
      <c r="C47" s="13">
        <f>B47/B46</f>
        <v>0.99752101980799968</v>
      </c>
      <c r="D47" s="10">
        <f>D46*C47</f>
        <v>95842.649123960538</v>
      </c>
      <c r="E47" s="10">
        <v>0</v>
      </c>
      <c r="F47" s="10">
        <f>F46*C47</f>
        <v>95842.649123960538</v>
      </c>
      <c r="G47" s="10">
        <f>SUM(E47:F47)</f>
        <v>95842.649123960538</v>
      </c>
    </row>
    <row r="48" spans="1:7" x14ac:dyDescent="0.3">
      <c r="A48" s="3">
        <v>45359</v>
      </c>
      <c r="B48" s="7">
        <v>134.21000671386719</v>
      </c>
      <c r="C48" s="13">
        <f>B48/B47</f>
        <v>1.0106936779842632</v>
      </c>
      <c r="D48" s="10">
        <f>D47*C48</f>
        <v>96867.5595508509</v>
      </c>
      <c r="E48" s="10">
        <v>0</v>
      </c>
      <c r="F48" s="10">
        <f>F47*C48</f>
        <v>96867.5595508509</v>
      </c>
      <c r="G48" s="10">
        <f>SUM(E48:F48)</f>
        <v>96867.5595508509</v>
      </c>
    </row>
    <row r="49" spans="1:7" x14ac:dyDescent="0.3">
      <c r="A49" s="3">
        <v>45362</v>
      </c>
      <c r="B49" s="7">
        <v>136.1300048828125</v>
      </c>
      <c r="C49" s="13">
        <f>B49/B48</f>
        <v>1.0143059240957994</v>
      </c>
      <c r="D49" s="10">
        <f>D48*C49</f>
        <v>98253.339505130702</v>
      </c>
      <c r="E49" s="10">
        <v>0</v>
      </c>
      <c r="F49" s="10">
        <f>F48*C49</f>
        <v>98253.339505130702</v>
      </c>
      <c r="G49" s="10">
        <f>SUM(E49:F49)</f>
        <v>98253.339505130702</v>
      </c>
    </row>
    <row r="50" spans="1:7" x14ac:dyDescent="0.3">
      <c r="A50" s="3">
        <v>45363</v>
      </c>
      <c r="B50" s="7">
        <v>137.0299987792969</v>
      </c>
      <c r="C50" s="13">
        <f>B50/B49</f>
        <v>1.0066112823345534</v>
      </c>
      <c r="D50" s="10">
        <f>D49*C50</f>
        <v>98902.92007291186</v>
      </c>
      <c r="E50" s="10">
        <v>0</v>
      </c>
      <c r="F50" s="10">
        <f>F49*C50</f>
        <v>98902.92007291186</v>
      </c>
      <c r="G50" s="10">
        <f>SUM(E50:F50)</f>
        <v>98902.92007291186</v>
      </c>
    </row>
    <row r="51" spans="1:7" x14ac:dyDescent="0.3">
      <c r="A51" s="3">
        <v>45364</v>
      </c>
      <c r="B51" s="7">
        <v>139</v>
      </c>
      <c r="C51" s="13">
        <f>B51/B50</f>
        <v>1.0143764229603185</v>
      </c>
      <c r="D51" s="10">
        <f>D50*C51</f>
        <v>100324.79028389062</v>
      </c>
      <c r="E51" s="10">
        <v>0</v>
      </c>
      <c r="F51" s="10">
        <f>F50*C51</f>
        <v>100324.79028389062</v>
      </c>
      <c r="G51" s="10">
        <f>SUM(E51:F51)</f>
        <v>100324.79028389062</v>
      </c>
    </row>
    <row r="52" spans="1:7" x14ac:dyDescent="0.3">
      <c r="A52" s="3">
        <v>45365</v>
      </c>
      <c r="B52" s="7">
        <v>141.19000244140631</v>
      </c>
      <c r="C52" s="13">
        <f>B52/B51</f>
        <v>1.0157554132475275</v>
      </c>
      <c r="D52" s="10">
        <f>D51*C52</f>
        <v>101905.44881378484</v>
      </c>
      <c r="E52" s="10">
        <v>0</v>
      </c>
      <c r="F52" s="10">
        <f>F51*C52</f>
        <v>101905.44881378484</v>
      </c>
      <c r="G52" s="10">
        <f>SUM(E52:F52)</f>
        <v>101905.44881378484</v>
      </c>
    </row>
    <row r="53" spans="1:7" x14ac:dyDescent="0.3">
      <c r="A53" s="3">
        <v>45366</v>
      </c>
      <c r="B53" s="7">
        <v>142.5</v>
      </c>
      <c r="C53" s="13">
        <f>B53/B52</f>
        <v>1.0092782600463326</v>
      </c>
      <c r="D53" s="10">
        <f>D52*C53</f>
        <v>102850.95406801737</v>
      </c>
      <c r="E53" s="10">
        <v>0</v>
      </c>
      <c r="F53" s="10">
        <f>F52*C53</f>
        <v>102850.95406801737</v>
      </c>
      <c r="G53" s="10">
        <f>SUM(E53:F53)</f>
        <v>102850.95406801737</v>
      </c>
    </row>
    <row r="54" spans="1:7" x14ac:dyDescent="0.3">
      <c r="A54" s="3">
        <v>45369</v>
      </c>
      <c r="B54" s="7">
        <v>148.61000061035159</v>
      </c>
      <c r="C54" s="13">
        <f>B54/B53</f>
        <v>1.0428771972656252</v>
      </c>
      <c r="D54" s="10">
        <f>D53*C54</f>
        <v>107260.91471454951</v>
      </c>
      <c r="E54" s="10">
        <v>0</v>
      </c>
      <c r="F54" s="10">
        <f>F53*C54</f>
        <v>107260.91471454951</v>
      </c>
      <c r="G54" s="10">
        <f>SUM(E54:F54)</f>
        <v>107260.91471454951</v>
      </c>
    </row>
    <row r="55" spans="1:7" x14ac:dyDescent="0.3">
      <c r="A55" s="3">
        <v>45370</v>
      </c>
      <c r="B55" s="7">
        <v>148.1600036621094</v>
      </c>
      <c r="C55" s="13">
        <f>B55/B54</f>
        <v>0.996971960524904</v>
      </c>
      <c r="D55" s="10">
        <f>D54*C55</f>
        <v>106936.12443065895</v>
      </c>
      <c r="E55" s="10">
        <v>0</v>
      </c>
      <c r="F55" s="10">
        <f>F54*C55</f>
        <v>106936.12443065895</v>
      </c>
      <c r="G55" s="10">
        <f>SUM(E55:F55)</f>
        <v>106936.12443065895</v>
      </c>
    </row>
    <row r="56" spans="1:7" x14ac:dyDescent="0.3">
      <c r="A56" s="3">
        <v>45371</v>
      </c>
      <c r="B56" s="7">
        <v>148</v>
      </c>
      <c r="C56" s="13">
        <f>B56/B55</f>
        <v>0.99892006170252057</v>
      </c>
      <c r="D56" s="10">
        <f>D55*C56</f>
        <v>106820.64001450225</v>
      </c>
      <c r="E56" s="10">
        <v>0</v>
      </c>
      <c r="F56" s="10">
        <f>F55*C56</f>
        <v>106820.64001450225</v>
      </c>
      <c r="G56" s="10">
        <f>SUM(E56:F56)</f>
        <v>106820.64001450225</v>
      </c>
    </row>
    <row r="57" spans="1:7" x14ac:dyDescent="0.3">
      <c r="A57" s="3">
        <v>45372</v>
      </c>
      <c r="B57" s="7">
        <v>149.4700012207031</v>
      </c>
      <c r="C57" s="13">
        <f>B57/B56</f>
        <v>1.0099324406804264</v>
      </c>
      <c r="D57" s="10">
        <f>D56*C57</f>
        <v>107881.62968489148</v>
      </c>
      <c r="E57" s="10">
        <v>0</v>
      </c>
      <c r="F57" s="10">
        <f>F56*C57</f>
        <v>107881.62968489148</v>
      </c>
      <c r="G57" s="10">
        <f>SUM(E57:F57)</f>
        <v>107881.62968489148</v>
      </c>
    </row>
    <row r="58" spans="1:7" x14ac:dyDescent="0.3">
      <c r="A58" s="3">
        <v>45373</v>
      </c>
      <c r="B58" s="7">
        <v>149.1199951171875</v>
      </c>
      <c r="C58" s="13">
        <f>B58/B57</f>
        <v>0.99765835217329801</v>
      </c>
      <c r="D58" s="10">
        <f>D57*C58</f>
        <v>107629.00890119879</v>
      </c>
      <c r="E58" s="10">
        <v>0</v>
      </c>
      <c r="F58" s="10">
        <f>F57*C58</f>
        <v>107629.00890119879</v>
      </c>
      <c r="G58" s="10">
        <f>SUM(E58:F58)</f>
        <v>107629.00890119879</v>
      </c>
    </row>
    <row r="59" spans="1:7" x14ac:dyDescent="0.3">
      <c r="A59" s="3">
        <v>45376</v>
      </c>
      <c r="B59" s="7">
        <v>149.94000244140631</v>
      </c>
      <c r="C59" s="13">
        <f>B59/B58</f>
        <v>1.0054989763349602</v>
      </c>
      <c r="D59" s="10">
        <f>D58*C59</f>
        <v>108220.8582741017</v>
      </c>
      <c r="E59" s="10">
        <v>0</v>
      </c>
      <c r="F59" s="10">
        <f>F58*C59</f>
        <v>108220.8582741017</v>
      </c>
      <c r="G59" s="10">
        <f>SUM(E59:F59)</f>
        <v>108220.8582741017</v>
      </c>
    </row>
    <row r="60" spans="1:7" x14ac:dyDescent="0.3">
      <c r="A60" s="3">
        <v>45377</v>
      </c>
      <c r="B60" s="7">
        <v>150.2200012207031</v>
      </c>
      <c r="C60" s="13">
        <f>B60/B59</f>
        <v>1.0018674054604355</v>
      </c>
      <c r="D60" s="10">
        <f>D59*C60</f>
        <v>108422.95049577577</v>
      </c>
      <c r="E60" s="10">
        <v>0</v>
      </c>
      <c r="F60" s="10">
        <f>F59*C60</f>
        <v>108422.95049577577</v>
      </c>
      <c r="G60" s="10">
        <f>SUM(E60:F60)</f>
        <v>108422.95049577577</v>
      </c>
    </row>
    <row r="61" spans="1:7" x14ac:dyDescent="0.3">
      <c r="A61" s="3">
        <v>45378</v>
      </c>
      <c r="B61" s="7">
        <v>151.17999267578131</v>
      </c>
      <c r="C61" s="13">
        <f>B61/B60</f>
        <v>1.0063905701456346</v>
      </c>
      <c r="D61" s="10">
        <f>D60*C61</f>
        <v>109115.8349663157</v>
      </c>
      <c r="E61" s="10">
        <v>0</v>
      </c>
      <c r="F61" s="10">
        <f>F60*C61</f>
        <v>109115.8349663157</v>
      </c>
      <c r="G61" s="10">
        <f>SUM(E61:F61)</f>
        <v>109115.8349663157</v>
      </c>
    </row>
    <row r="62" spans="1:7" x14ac:dyDescent="0.3">
      <c r="A62" s="3">
        <v>45379</v>
      </c>
      <c r="B62" s="7">
        <v>150.8500061035156</v>
      </c>
      <c r="C62" s="13">
        <f>B62/B61</f>
        <v>0.99781726029731066</v>
      </c>
      <c r="D62" s="10">
        <f>D61*C62</f>
        <v>108877.66350114263</v>
      </c>
      <c r="E62" s="10">
        <v>0</v>
      </c>
      <c r="F62" s="10">
        <f>F61*C62</f>
        <v>108877.66350114263</v>
      </c>
      <c r="G62" s="10">
        <f>SUM(E62:F62)</f>
        <v>108877.66350114263</v>
      </c>
    </row>
    <row r="63" spans="1:7" x14ac:dyDescent="0.3">
      <c r="A63" s="3">
        <v>45383</v>
      </c>
      <c r="B63" s="7">
        <v>150.69000244140631</v>
      </c>
      <c r="C63" s="13">
        <f>B63/B62</f>
        <v>0.99893931948534698</v>
      </c>
      <c r="D63" s="10">
        <f>D62*C63</f>
        <v>108762.17908498601</v>
      </c>
      <c r="E63" s="10">
        <v>0</v>
      </c>
      <c r="F63" s="10">
        <f>F62*C63</f>
        <v>108762.17908498601</v>
      </c>
      <c r="G63" s="10">
        <f>SUM(E63:F63)</f>
        <v>108762.17908498601</v>
      </c>
    </row>
    <row r="64" spans="1:7" x14ac:dyDescent="0.3">
      <c r="A64" s="3">
        <v>45384</v>
      </c>
      <c r="B64" s="7">
        <v>153.5</v>
      </c>
      <c r="C64" s="13">
        <f>B64/B63</f>
        <v>1.0186475380786215</v>
      </c>
      <c r="D64" s="10">
        <f>D63*C64</f>
        <v>110790.32596098715</v>
      </c>
      <c r="E64" s="10">
        <v>0</v>
      </c>
      <c r="F64" s="10">
        <f>F63*C64</f>
        <v>110790.32596098715</v>
      </c>
      <c r="G64" s="10">
        <f>SUM(E64:F64)</f>
        <v>110790.32596098715</v>
      </c>
    </row>
    <row r="65" spans="1:7" x14ac:dyDescent="0.3">
      <c r="A65" s="3">
        <v>45385</v>
      </c>
      <c r="B65" s="7">
        <v>153.6000061035156</v>
      </c>
      <c r="C65" s="13">
        <f>B65/B64</f>
        <v>1.0006515055603622</v>
      </c>
      <c r="D65" s="10">
        <f>D64*C65</f>
        <v>110862.50647438507</v>
      </c>
      <c r="E65" s="10">
        <v>0</v>
      </c>
      <c r="F65" s="10">
        <f>F64*C65</f>
        <v>110862.50647438507</v>
      </c>
      <c r="G65" s="10">
        <f>SUM(E65:F65)</f>
        <v>110862.50647438507</v>
      </c>
    </row>
    <row r="66" spans="1:7" x14ac:dyDescent="0.3">
      <c r="A66" s="3">
        <v>45386</v>
      </c>
      <c r="B66" s="7">
        <v>153.5</v>
      </c>
      <c r="C66" s="13">
        <f>B66/B65</f>
        <v>0.99934891862277531</v>
      </c>
      <c r="D66" s="10">
        <f>D65*C66</f>
        <v>110790.32596098715</v>
      </c>
      <c r="E66" s="10">
        <v>0</v>
      </c>
      <c r="F66" s="10">
        <f>F65*C66</f>
        <v>110790.32596098715</v>
      </c>
      <c r="G66" s="10">
        <f>SUM(E66:F66)</f>
        <v>110790.32596098715</v>
      </c>
    </row>
    <row r="67" spans="1:7" x14ac:dyDescent="0.3">
      <c r="A67" s="3">
        <v>45387</v>
      </c>
      <c r="B67" s="7">
        <v>150.0299987792969</v>
      </c>
      <c r="C67" s="13">
        <f>B67/B66</f>
        <v>0.97739412885535437</v>
      </c>
      <c r="D67" s="10">
        <f>D66*C67</f>
        <v>108285.81412823978</v>
      </c>
      <c r="E67" s="10">
        <v>0</v>
      </c>
      <c r="F67" s="10">
        <f>F66*C67</f>
        <v>108285.81412823978</v>
      </c>
      <c r="G67" s="10">
        <f>SUM(E67:F67)</f>
        <v>108285.81412823978</v>
      </c>
    </row>
    <row r="68" spans="1:7" x14ac:dyDescent="0.3">
      <c r="A68" s="3">
        <v>45390</v>
      </c>
      <c r="B68" s="7">
        <v>152.7799987792969</v>
      </c>
      <c r="C68" s="13">
        <f>B68/B67</f>
        <v>1.0183296675489908</v>
      </c>
      <c r="D68" s="10">
        <f>D67*C68</f>
        <v>110270.65710148223</v>
      </c>
      <c r="E68" s="10">
        <v>0</v>
      </c>
      <c r="F68" s="10">
        <f>F67*C68</f>
        <v>110270.65710148223</v>
      </c>
      <c r="G68" s="10">
        <f>SUM(E68:F68)</f>
        <v>110270.65710148223</v>
      </c>
    </row>
    <row r="69" spans="1:7" x14ac:dyDescent="0.3">
      <c r="A69" s="3">
        <v>45391</v>
      </c>
      <c r="B69" s="7">
        <v>156.0899963378906</v>
      </c>
      <c r="C69" s="13">
        <f>B69/B68</f>
        <v>1.0216651236093754</v>
      </c>
      <c r="D69" s="10">
        <f>D68*C69</f>
        <v>112659.6845180729</v>
      </c>
      <c r="E69" s="10">
        <v>0</v>
      </c>
      <c r="F69" s="10">
        <f>F68*C69</f>
        <v>112659.6845180729</v>
      </c>
      <c r="G69" s="10">
        <f>SUM(E69:F69)</f>
        <v>112659.6845180729</v>
      </c>
    </row>
    <row r="70" spans="1:7" x14ac:dyDescent="0.3">
      <c r="A70" s="3">
        <v>45392</v>
      </c>
      <c r="B70" s="7">
        <v>156.21000671386719</v>
      </c>
      <c r="C70" s="13">
        <f>B70/B69</f>
        <v>1.0007688537304902</v>
      </c>
      <c r="D70" s="10">
        <f>D69*C70</f>
        <v>112746.30333679047</v>
      </c>
      <c r="E70" s="10">
        <v>0</v>
      </c>
      <c r="F70" s="10">
        <f>F69*C70</f>
        <v>112746.30333679047</v>
      </c>
      <c r="G70" s="10">
        <f>SUM(E70:F70)</f>
        <v>112746.30333679047</v>
      </c>
    </row>
    <row r="71" spans="1:7" x14ac:dyDescent="0.3">
      <c r="A71" s="3">
        <v>45393</v>
      </c>
      <c r="B71" s="7">
        <v>156.9100036621094</v>
      </c>
      <c r="C71" s="13">
        <f>B71/B70</f>
        <v>1.0044811274448275</v>
      </c>
      <c r="D71" s="10">
        <f>D70*C71</f>
        <v>113251.53389097581</v>
      </c>
      <c r="E71" s="10">
        <v>0</v>
      </c>
      <c r="F71" s="10">
        <f>F70*C71</f>
        <v>113251.53389097581</v>
      </c>
      <c r="G71" s="10">
        <f>SUM(E71:F71)</f>
        <v>113251.53389097581</v>
      </c>
    </row>
    <row r="72" spans="1:7" x14ac:dyDescent="0.3">
      <c r="A72" s="3">
        <v>45394</v>
      </c>
      <c r="B72" s="7">
        <v>157.96000671386719</v>
      </c>
      <c r="C72" s="13">
        <f>B72/B71</f>
        <v>1.0066917534080164</v>
      </c>
      <c r="D72" s="10">
        <f>D71*C72</f>
        <v>114009.38522885383</v>
      </c>
      <c r="E72" s="10">
        <v>0</v>
      </c>
      <c r="F72" s="10">
        <f>F71*C72</f>
        <v>114009.38522885383</v>
      </c>
      <c r="G72" s="10">
        <f>SUM(E72:F72)</f>
        <v>114009.38522885383</v>
      </c>
    </row>
    <row r="73" spans="1:7" x14ac:dyDescent="0.3">
      <c r="A73" s="3">
        <v>45397</v>
      </c>
      <c r="B73" s="7">
        <v>158.86000061035159</v>
      </c>
      <c r="C73" s="13">
        <f>B73/B72</f>
        <v>1.0056976060916145</v>
      </c>
      <c r="D73" s="10">
        <f>D72*C73</f>
        <v>114658.96579663498</v>
      </c>
      <c r="E73" s="10">
        <v>0</v>
      </c>
      <c r="F73" s="10">
        <f>F72*C73</f>
        <v>114658.96579663498</v>
      </c>
      <c r="G73" s="10">
        <f>SUM(E73:F73)</f>
        <v>114658.96579663498</v>
      </c>
    </row>
    <row r="74" spans="1:7" x14ac:dyDescent="0.3">
      <c r="A74" s="3">
        <v>45398</v>
      </c>
      <c r="B74" s="7">
        <v>154.19000244140631</v>
      </c>
      <c r="C74" s="13">
        <f>B74/B73</f>
        <v>0.97060305834695448</v>
      </c>
      <c r="D74" s="10">
        <f>D73*C74</f>
        <v>111288.34286911276</v>
      </c>
      <c r="E74" s="10">
        <v>0</v>
      </c>
      <c r="F74" s="10">
        <f>F73*C74</f>
        <v>111288.34286911276</v>
      </c>
      <c r="G74" s="10">
        <f>SUM(E74:F74)</f>
        <v>111288.34286911276</v>
      </c>
    </row>
    <row r="75" spans="1:7" x14ac:dyDescent="0.3">
      <c r="A75" s="3">
        <v>45399</v>
      </c>
      <c r="B75" s="7">
        <v>155.6199951171875</v>
      </c>
      <c r="C75" s="13">
        <f>B75/B74</f>
        <v>1.0092742243539727</v>
      </c>
      <c r="D75" s="10">
        <f>D74*C75</f>
        <v>112320.45592886275</v>
      </c>
      <c r="E75" s="10">
        <v>0</v>
      </c>
      <c r="F75" s="10">
        <f>F74*C75</f>
        <v>112320.45592886275</v>
      </c>
      <c r="G75" s="10">
        <f>SUM(E75:F75)</f>
        <v>112320.45592886275</v>
      </c>
    </row>
    <row r="76" spans="1:7" x14ac:dyDescent="0.3">
      <c r="A76" s="3">
        <v>45400</v>
      </c>
      <c r="B76" s="7">
        <v>155.3399963378906</v>
      </c>
      <c r="C76" s="13">
        <f>B76/B75</f>
        <v>0.99820075319314816</v>
      </c>
      <c r="D76" s="10">
        <f>D75*C76</f>
        <v>112118.3637071886</v>
      </c>
      <c r="E76" s="10">
        <v>0</v>
      </c>
      <c r="F76" s="10">
        <f>F75*C76</f>
        <v>112118.3637071886</v>
      </c>
      <c r="G76" s="10">
        <f>SUM(E76:F76)</f>
        <v>112118.3637071886</v>
      </c>
    </row>
    <row r="77" spans="1:7" x14ac:dyDescent="0.3">
      <c r="A77" s="3">
        <v>45401</v>
      </c>
      <c r="B77" s="7">
        <v>156.19999694824219</v>
      </c>
      <c r="C77" s="13">
        <f>B77/B76</f>
        <v>1.0055362471393454</v>
      </c>
      <c r="D77" s="10">
        <f>D76*C77</f>
        <v>112739.07867753062</v>
      </c>
      <c r="E77" s="10">
        <v>0</v>
      </c>
      <c r="F77" s="10">
        <f>F76*C77</f>
        <v>112739.07867753062</v>
      </c>
      <c r="G77" s="10">
        <f>SUM(E77:F77)</f>
        <v>112739.07867753062</v>
      </c>
    </row>
    <row r="78" spans="1:7" x14ac:dyDescent="0.3">
      <c r="A78" s="3">
        <v>45404</v>
      </c>
      <c r="B78" s="7">
        <v>154.30999755859381</v>
      </c>
      <c r="C78" s="13">
        <f>B78/B77</f>
        <v>0.98790013171207269</v>
      </c>
      <c r="D78" s="10">
        <f>D77*C78</f>
        <v>111374.95067463022</v>
      </c>
      <c r="E78" s="10">
        <v>0</v>
      </c>
      <c r="F78" s="10">
        <f>F77*C78</f>
        <v>111374.95067463022</v>
      </c>
      <c r="G78" s="10">
        <f>SUM(E78:F78)</f>
        <v>111374.95067463022</v>
      </c>
    </row>
    <row r="79" spans="1:7" x14ac:dyDescent="0.3">
      <c r="A79" s="3">
        <v>45405</v>
      </c>
      <c r="B79" s="7">
        <v>156.96000671386719</v>
      </c>
      <c r="C79" s="13">
        <f>B79/B78</f>
        <v>1.0171732823355606</v>
      </c>
      <c r="D79" s="10">
        <f>D78*C79</f>
        <v>113287.62414767478</v>
      </c>
      <c r="E79" s="10">
        <v>0</v>
      </c>
      <c r="F79" s="10">
        <f>F78*C79</f>
        <v>113287.62414767478</v>
      </c>
      <c r="G79" s="10">
        <f>SUM(E79:F79)</f>
        <v>113287.62414767478</v>
      </c>
    </row>
    <row r="80" spans="1:7" x14ac:dyDescent="0.3">
      <c r="A80" s="3">
        <v>45406</v>
      </c>
      <c r="B80" s="7">
        <v>157.49000549316409</v>
      </c>
      <c r="C80" s="13">
        <f>B80/B79</f>
        <v>1.0033766485513922</v>
      </c>
      <c r="D80" s="10">
        <f>D79*C80</f>
        <v>113670.1566396437</v>
      </c>
      <c r="E80" s="10">
        <v>0</v>
      </c>
      <c r="F80" s="10">
        <f>F79*C80</f>
        <v>113670.1566396437</v>
      </c>
      <c r="G80" s="10">
        <f>SUM(E80:F80)</f>
        <v>113670.1566396437</v>
      </c>
    </row>
    <row r="81" spans="1:7" x14ac:dyDescent="0.3">
      <c r="A81" s="3">
        <v>45407</v>
      </c>
      <c r="B81" s="7">
        <v>151.33000183105469</v>
      </c>
      <c r="C81" s="13">
        <f>B81/B80</f>
        <v>0.96088638359735923</v>
      </c>
      <c r="D81" s="10">
        <f>D80*C81</f>
        <v>109224.10573641259</v>
      </c>
      <c r="E81" s="10">
        <v>0</v>
      </c>
      <c r="F81" s="10">
        <f>F80*C81</f>
        <v>109224.10573641259</v>
      </c>
      <c r="G81" s="10">
        <f>SUM(E81:F81)</f>
        <v>109224.10573641259</v>
      </c>
    </row>
    <row r="82" spans="1:7" x14ac:dyDescent="0.3">
      <c r="A82" s="3">
        <v>45408</v>
      </c>
      <c r="B82" s="7">
        <v>174.3699951171875</v>
      </c>
      <c r="C82" s="13">
        <f>B82/B81</f>
        <v>1.1522500033526382</v>
      </c>
      <c r="D82" s="10">
        <f>D81*C82</f>
        <v>125853.47620097031</v>
      </c>
      <c r="E82" s="10">
        <v>0</v>
      </c>
      <c r="F82" s="10">
        <f>F81*C82</f>
        <v>125853.47620097031</v>
      </c>
      <c r="G82" s="10">
        <f>SUM(E82:F82)</f>
        <v>125853.47620097031</v>
      </c>
    </row>
    <row r="83" spans="1:7" x14ac:dyDescent="0.3">
      <c r="A83" s="3">
        <v>45411</v>
      </c>
      <c r="B83" s="7">
        <v>169.05999755859381</v>
      </c>
      <c r="C83" s="13">
        <f>B83/B82</f>
        <v>0.96954752705575842</v>
      </c>
      <c r="D83" s="10">
        <f>D82*C83</f>
        <v>122020.92662202151</v>
      </c>
      <c r="E83" s="10">
        <v>0</v>
      </c>
      <c r="F83" s="10">
        <f>F82*C83</f>
        <v>122020.92662202151</v>
      </c>
      <c r="G83" s="10">
        <f>SUM(E83:F83)</f>
        <v>122020.92662202151</v>
      </c>
    </row>
    <row r="84" spans="1:7" x14ac:dyDescent="0.3">
      <c r="A84" s="3">
        <v>45412</v>
      </c>
      <c r="B84" s="7">
        <v>165.61000061035159</v>
      </c>
      <c r="C84" s="13">
        <f>B84/B83</f>
        <v>0.97959306164637505</v>
      </c>
      <c r="D84" s="10">
        <f>D83*C84</f>
        <v>119530.85309459372</v>
      </c>
      <c r="E84" s="10">
        <v>0</v>
      </c>
      <c r="F84" s="10">
        <f>F83*C84</f>
        <v>119530.85309459372</v>
      </c>
      <c r="G84" s="10">
        <f>SUM(E84:F84)</f>
        <v>119530.85309459372</v>
      </c>
    </row>
    <row r="85" spans="1:7" x14ac:dyDescent="0.3">
      <c r="A85" s="3">
        <v>45413</v>
      </c>
      <c r="B85" s="7">
        <v>164.30000305175781</v>
      </c>
      <c r="C85" s="13">
        <f>B85/B84</f>
        <v>0.9920898644178141</v>
      </c>
      <c r="D85" s="10">
        <f>D84*C85</f>
        <v>118585.34784036114</v>
      </c>
      <c r="E85" s="10">
        <v>0</v>
      </c>
      <c r="F85" s="10">
        <f>F84*C85</f>
        <v>118585.34784036114</v>
      </c>
      <c r="G85" s="10">
        <f>SUM(E85:F85)</f>
        <v>118585.34784036114</v>
      </c>
    </row>
    <row r="86" spans="1:7" x14ac:dyDescent="0.3">
      <c r="A86" s="3">
        <v>45414</v>
      </c>
      <c r="B86" s="7">
        <v>164.78999328613281</v>
      </c>
      <c r="C86" s="13">
        <f>B86/B85</f>
        <v>1.0029822898677649</v>
      </c>
      <c r="D86" s="10">
        <f>D85*C86</f>
        <v>118939.00372169082</v>
      </c>
      <c r="E86" s="10">
        <v>0</v>
      </c>
      <c r="F86" s="10">
        <f>F85*C86</f>
        <v>118939.00372169082</v>
      </c>
      <c r="G86" s="10">
        <f>SUM(E86:F86)</f>
        <v>118939.00372169082</v>
      </c>
    </row>
    <row r="87" spans="1:7" x14ac:dyDescent="0.3">
      <c r="A87" s="3">
        <v>45415</v>
      </c>
      <c r="B87" s="7">
        <v>167.55999755859381</v>
      </c>
      <c r="C87" s="13">
        <f>B87/B86</f>
        <v>1.0168092990188506</v>
      </c>
      <c r="D87" s="10">
        <f>D86*C87</f>
        <v>120938.28500025292</v>
      </c>
      <c r="E87" s="10">
        <v>0</v>
      </c>
      <c r="F87" s="10">
        <f>F86*C87</f>
        <v>120938.28500025292</v>
      </c>
      <c r="G87" s="10">
        <f>SUM(E87:F87)</f>
        <v>120938.28500025292</v>
      </c>
    </row>
    <row r="88" spans="1:7" x14ac:dyDescent="0.3">
      <c r="A88" s="3">
        <v>45418</v>
      </c>
      <c r="B88" s="7">
        <v>167.46000671386719</v>
      </c>
      <c r="C88" s="13">
        <f>B88/B87</f>
        <v>0.99940325348422343</v>
      </c>
      <c r="D88" s="10">
        <f>D87*C88</f>
        <v>120866.11550005502</v>
      </c>
      <c r="E88" s="10">
        <v>0</v>
      </c>
      <c r="F88" s="10">
        <f>F87*C88</f>
        <v>120866.11550005502</v>
      </c>
      <c r="G88" s="10">
        <f>SUM(E88:F88)</f>
        <v>120866.11550005502</v>
      </c>
    </row>
    <row r="89" spans="1:7" x14ac:dyDescent="0.3">
      <c r="A89" s="3">
        <v>45419</v>
      </c>
      <c r="B89" s="7">
        <v>168.5</v>
      </c>
      <c r="C89" s="13">
        <f>B89/B88</f>
        <v>1.0062103979722741</v>
      </c>
      <c r="D89" s="10">
        <f>D88*C89</f>
        <v>121616.7421786732</v>
      </c>
      <c r="E89" s="10">
        <v>0</v>
      </c>
      <c r="F89" s="10">
        <f>F88*C89</f>
        <v>121616.7421786732</v>
      </c>
      <c r="G89" s="10">
        <f>SUM(E89:F89)</f>
        <v>121616.7421786732</v>
      </c>
    </row>
    <row r="90" spans="1:7" x14ac:dyDescent="0.3">
      <c r="A90" s="3">
        <v>45420</v>
      </c>
      <c r="B90" s="7">
        <v>169</v>
      </c>
      <c r="C90" s="13">
        <f>B90/B89</f>
        <v>1.0029673590504451</v>
      </c>
      <c r="D90" s="10">
        <f>D89*C90</f>
        <v>121977.62271926274</v>
      </c>
      <c r="E90" s="10">
        <v>0</v>
      </c>
      <c r="F90" s="10">
        <f>F89*C90</f>
        <v>121977.62271926274</v>
      </c>
      <c r="G90" s="10">
        <f>SUM(E90:F90)</f>
        <v>121977.62271926274</v>
      </c>
    </row>
    <row r="91" spans="1:7" x14ac:dyDescent="0.3">
      <c r="A91" s="3">
        <v>45421</v>
      </c>
      <c r="B91" s="7">
        <v>169.38999938964841</v>
      </c>
      <c r="C91" s="13">
        <f>B91/B90</f>
        <v>1.0023076886961444</v>
      </c>
      <c r="D91" s="10">
        <f>D90*C91</f>
        <v>122259.10910039455</v>
      </c>
      <c r="E91" s="10">
        <v>0</v>
      </c>
      <c r="F91" s="10">
        <f>F90*C91</f>
        <v>122259.10910039455</v>
      </c>
      <c r="G91" s="10">
        <f>SUM(E91:F91)</f>
        <v>122259.10910039455</v>
      </c>
    </row>
    <row r="92" spans="1:7" x14ac:dyDescent="0.3">
      <c r="A92" s="3">
        <v>45422</v>
      </c>
      <c r="B92" s="7">
        <v>168.0299987792969</v>
      </c>
      <c r="C92" s="13">
        <f>B92/B91</f>
        <v>0.99197118711109333</v>
      </c>
      <c r="D92" s="10">
        <f>D91*C92</f>
        <v>121277.51358946305</v>
      </c>
      <c r="E92" s="10">
        <v>0</v>
      </c>
      <c r="F92" s="10">
        <f>F91*C92</f>
        <v>121277.51358946305</v>
      </c>
      <c r="G92" s="10">
        <f>SUM(E92:F92)</f>
        <v>121277.51358946305</v>
      </c>
    </row>
    <row r="93" spans="1:7" x14ac:dyDescent="0.3">
      <c r="A93" s="3">
        <v>45425</v>
      </c>
      <c r="B93" s="7">
        <v>164.25999450683591</v>
      </c>
      <c r="C93" s="13">
        <f>B93/B92</f>
        <v>0.97756350473219489</v>
      </c>
      <c r="D93" s="10">
        <f>D92*C93</f>
        <v>118556.47122972189</v>
      </c>
      <c r="E93" s="10">
        <v>0</v>
      </c>
      <c r="F93" s="10">
        <f>F92*C93</f>
        <v>118556.47122972189</v>
      </c>
      <c r="G93" s="10">
        <f>SUM(E93:F93)</f>
        <v>118556.47122972189</v>
      </c>
    </row>
    <row r="94" spans="1:7" x14ac:dyDescent="0.3">
      <c r="A94" s="3">
        <v>45426</v>
      </c>
      <c r="B94" s="7">
        <v>169.77000427246091</v>
      </c>
      <c r="C94" s="13">
        <f>B94/B93</f>
        <v>1.0335444414336425</v>
      </c>
      <c r="D94" s="10">
        <f>D93*C94</f>
        <v>122533.38183546663</v>
      </c>
      <c r="E94" s="10">
        <v>0</v>
      </c>
      <c r="F94" s="10">
        <f>F93*C94</f>
        <v>122533.38183546663</v>
      </c>
      <c r="G94" s="10">
        <f>SUM(E94:F94)</f>
        <v>122533.38183546663</v>
      </c>
    </row>
    <row r="95" spans="1:7" x14ac:dyDescent="0.3">
      <c r="A95" s="3">
        <v>45427</v>
      </c>
      <c r="B95" s="7">
        <v>170.6300048828125</v>
      </c>
      <c r="C95" s="13">
        <f>B95/B94</f>
        <v>1.0050656805602207</v>
      </c>
      <c r="D95" s="10">
        <f>D94*C95</f>
        <v>123154.09680580866</v>
      </c>
      <c r="E95" s="10">
        <v>0</v>
      </c>
      <c r="F95" s="10">
        <f>F94*C95</f>
        <v>123154.09680580866</v>
      </c>
      <c r="G95" s="10">
        <f>SUM(E95:F95)</f>
        <v>123154.09680580866</v>
      </c>
    </row>
    <row r="96" spans="1:7" x14ac:dyDescent="0.3">
      <c r="A96" s="3">
        <v>45428</v>
      </c>
      <c r="B96" s="7">
        <v>173.28999328613281</v>
      </c>
      <c r="C96" s="13">
        <f>B96/B95</f>
        <v>1.0155892183508239</v>
      </c>
      <c r="D96" s="10">
        <f>D95*C96</f>
        <v>125073.97291171292</v>
      </c>
      <c r="E96" s="10">
        <v>0</v>
      </c>
      <c r="F96" s="10">
        <f>F95*C96</f>
        <v>125073.97291171292</v>
      </c>
      <c r="G96" s="10">
        <f>SUM(E96:F96)</f>
        <v>125073.97291171292</v>
      </c>
    </row>
    <row r="97" spans="1:7" x14ac:dyDescent="0.3">
      <c r="A97" s="3">
        <v>45429</v>
      </c>
      <c r="B97" s="7">
        <v>174.17999267578131</v>
      </c>
      <c r="C97" s="13">
        <f>B97/B96</f>
        <v>1.0051358960362988</v>
      </c>
      <c r="D97" s="10">
        <f>D96*C97</f>
        <v>125716.33983343434</v>
      </c>
      <c r="E97" s="10">
        <v>0</v>
      </c>
      <c r="F97" s="10">
        <f>F96*C97</f>
        <v>125716.33983343434</v>
      </c>
      <c r="G97" s="10">
        <f>SUM(E97:F97)</f>
        <v>125716.33983343434</v>
      </c>
    </row>
    <row r="98" spans="1:7" x14ac:dyDescent="0.3">
      <c r="A98" s="3">
        <v>45432</v>
      </c>
      <c r="B98" s="7">
        <v>176.19000244140631</v>
      </c>
      <c r="C98" s="13">
        <f>B98/B97</f>
        <v>1.0115398429793623</v>
      </c>
      <c r="D98" s="10">
        <f>D97*C98</f>
        <v>127167.08665505232</v>
      </c>
      <c r="E98" s="10">
        <v>0</v>
      </c>
      <c r="F98" s="10">
        <f>F97*C98</f>
        <v>127167.08665505232</v>
      </c>
      <c r="G98" s="10">
        <f>SUM(E98:F98)</f>
        <v>127167.08665505232</v>
      </c>
    </row>
    <row r="99" spans="1:7" x14ac:dyDescent="0.3">
      <c r="A99" s="3">
        <v>45433</v>
      </c>
      <c r="B99" s="7">
        <v>176.8999938964844</v>
      </c>
      <c r="C99" s="13">
        <f>B99/B98</f>
        <v>1.004029692066746</v>
      </c>
      <c r="D99" s="10">
        <f>D98*C99</f>
        <v>127679.53085529739</v>
      </c>
      <c r="E99" s="10">
        <v>0</v>
      </c>
      <c r="F99" s="10">
        <f>F98*C99</f>
        <v>127679.53085529739</v>
      </c>
      <c r="G99" s="10">
        <f>SUM(E99:F99)</f>
        <v>127679.53085529739</v>
      </c>
    </row>
    <row r="100" spans="1:7" x14ac:dyDescent="0.3">
      <c r="A100" s="3">
        <v>45434</v>
      </c>
      <c r="B100" s="7">
        <v>176.63999938964841</v>
      </c>
      <c r="C100" s="13">
        <f>B100/B99</f>
        <v>0.99853027407684292</v>
      </c>
      <c r="D100" s="10">
        <f>D99*C100</f>
        <v>127491.87693894282</v>
      </c>
      <c r="E100" s="10">
        <v>0</v>
      </c>
      <c r="F100" s="10">
        <f>F99*C100</f>
        <v>127491.87693894282</v>
      </c>
      <c r="G100" s="10">
        <f>SUM(E100:F100)</f>
        <v>127491.87693894282</v>
      </c>
    </row>
    <row r="101" spans="1:7" x14ac:dyDescent="0.3">
      <c r="A101" s="3">
        <v>45435</v>
      </c>
      <c r="B101" s="7">
        <v>177.07000732421881</v>
      </c>
      <c r="C101" s="13">
        <f>B101/B100</f>
        <v>1.0024343746379993</v>
      </c>
      <c r="D101" s="10">
        <f>D100*C101</f>
        <v>127802.23993071391</v>
      </c>
      <c r="E101" s="10">
        <v>0</v>
      </c>
      <c r="F101" s="10">
        <f>F100*C101</f>
        <v>127802.23993071391</v>
      </c>
      <c r="G101" s="10">
        <f>SUM(E101:F101)</f>
        <v>127802.23993071391</v>
      </c>
    </row>
    <row r="102" spans="1:7" x14ac:dyDescent="0.3">
      <c r="A102" s="3">
        <v>45436</v>
      </c>
      <c r="B102" s="7">
        <v>174.97999572753909</v>
      </c>
      <c r="C102" s="13">
        <f>B102/B101</f>
        <v>0.98819669334031901</v>
      </c>
      <c r="D102" s="10">
        <f>D101*C102</f>
        <v>126293.75090101757</v>
      </c>
      <c r="E102" s="10">
        <v>0</v>
      </c>
      <c r="F102" s="10">
        <f>F101*C102</f>
        <v>126293.75090101757</v>
      </c>
      <c r="G102" s="10">
        <f>SUM(E102:F102)</f>
        <v>126293.75090101757</v>
      </c>
    </row>
    <row r="103" spans="1:7" x14ac:dyDescent="0.3">
      <c r="A103" s="3">
        <v>45440</v>
      </c>
      <c r="B103" s="7">
        <v>174.44999694824219</v>
      </c>
      <c r="C103" s="13">
        <f>B103/B102</f>
        <v>0.99697108931170531</v>
      </c>
      <c r="D103" s="10">
        <f>D102*C103</f>
        <v>125911.21840904866</v>
      </c>
      <c r="E103" s="10">
        <v>0</v>
      </c>
      <c r="F103" s="10">
        <f>F102*C103</f>
        <v>125911.21840904866</v>
      </c>
      <c r="G103" s="10">
        <f>SUM(E103:F103)</f>
        <v>125911.21840904866</v>
      </c>
    </row>
    <row r="104" spans="1:7" x14ac:dyDescent="0.3">
      <c r="A104" s="3">
        <v>45441</v>
      </c>
      <c r="B104" s="7">
        <v>175.42999267578131</v>
      </c>
      <c r="C104" s="13">
        <f>B104/B103</f>
        <v>1.0056176310959173</v>
      </c>
      <c r="D104" s="10">
        <f>D103*C104</f>
        <v>126618.54118490816</v>
      </c>
      <c r="E104" s="10">
        <v>0</v>
      </c>
      <c r="F104" s="10">
        <f>F103*C104</f>
        <v>126618.54118490816</v>
      </c>
      <c r="G104" s="10">
        <f>SUM(E104:F104)</f>
        <v>126618.54118490816</v>
      </c>
    </row>
    <row r="105" spans="1:7" x14ac:dyDescent="0.3">
      <c r="A105" s="3">
        <v>45442</v>
      </c>
      <c r="B105" s="7">
        <v>175.19999694824219</v>
      </c>
      <c r="C105" s="13">
        <f>B105/B104</f>
        <v>0.99868896005733643</v>
      </c>
      <c r="D105" s="10">
        <f>D104*C105</f>
        <v>126452.53921993295</v>
      </c>
      <c r="E105" s="10">
        <v>0</v>
      </c>
      <c r="F105" s="10">
        <f>F104*C105</f>
        <v>126452.53921993295</v>
      </c>
      <c r="G105" s="10">
        <f>SUM(E105:F105)</f>
        <v>126452.53921993295</v>
      </c>
    </row>
    <row r="106" spans="1:7" x14ac:dyDescent="0.3">
      <c r="A106" s="3">
        <v>45443</v>
      </c>
      <c r="B106" s="7">
        <v>171.86000061035159</v>
      </c>
      <c r="C106" s="13">
        <f>B106/B105</f>
        <v>0.98093609362974299</v>
      </c>
      <c r="D106" s="10">
        <f>D105*C106</f>
        <v>124041.8598519629</v>
      </c>
      <c r="E106" s="10">
        <v>0</v>
      </c>
      <c r="F106" s="10">
        <f>F105*C106</f>
        <v>124041.8598519629</v>
      </c>
      <c r="G106" s="10">
        <f>SUM(E106:F106)</f>
        <v>124041.8598519629</v>
      </c>
    </row>
    <row r="107" spans="1:7" x14ac:dyDescent="0.3">
      <c r="A107" s="3">
        <v>45446</v>
      </c>
      <c r="B107" s="7">
        <v>172.53999328613281</v>
      </c>
      <c r="C107" s="13">
        <f>B107/B106</f>
        <v>1.0039566663177368</v>
      </c>
      <c r="D107" s="10">
        <f>D106*C107</f>
        <v>124532.65210082859</v>
      </c>
      <c r="E107" s="10">
        <v>0</v>
      </c>
      <c r="F107" s="10">
        <f>F106*C107</f>
        <v>124532.65210082859</v>
      </c>
      <c r="G107" s="10">
        <f>SUM(E107:F107)</f>
        <v>124532.65210082859</v>
      </c>
    </row>
    <row r="108" spans="1:7" x14ac:dyDescent="0.3">
      <c r="A108" s="3">
        <v>45447</v>
      </c>
      <c r="B108" s="7">
        <v>173.2799987792969</v>
      </c>
      <c r="C108" s="13">
        <f>B108/B107</f>
        <v>1.0042888925580107</v>
      </c>
      <c r="D108" s="10">
        <f>D107*C108</f>
        <v>125066.75926565316</v>
      </c>
      <c r="E108" s="10">
        <v>0</v>
      </c>
      <c r="F108" s="10">
        <f>F107*C108</f>
        <v>125066.75926565316</v>
      </c>
      <c r="G108" s="10">
        <f>SUM(E108:F108)</f>
        <v>125066.75926565316</v>
      </c>
    </row>
    <row r="109" spans="1:7" x14ac:dyDescent="0.3">
      <c r="A109" s="3">
        <v>45448</v>
      </c>
      <c r="B109" s="7">
        <v>175.19999694824219</v>
      </c>
      <c r="C109" s="13">
        <f>B109/B108</f>
        <v>1.0110803219210012</v>
      </c>
      <c r="D109" s="10">
        <f>D108*C109</f>
        <v>126452.53921993295</v>
      </c>
      <c r="E109" s="10">
        <v>0</v>
      </c>
      <c r="F109" s="10">
        <f>F108*C109</f>
        <v>126452.53921993295</v>
      </c>
      <c r="G109" s="10">
        <f>SUM(E109:F109)</f>
        <v>126452.53921993295</v>
      </c>
    </row>
    <row r="110" spans="1:7" x14ac:dyDescent="0.3">
      <c r="A110" s="3">
        <v>45449</v>
      </c>
      <c r="B110" s="7">
        <v>175.8999938964844</v>
      </c>
      <c r="C110" s="13">
        <f>B110/B109</f>
        <v>1.0039954164408404</v>
      </c>
      <c r="D110" s="10">
        <f>D109*C110</f>
        <v>126957.76977411829</v>
      </c>
      <c r="E110" s="10">
        <v>0</v>
      </c>
      <c r="F110" s="10">
        <f>F109*C110</f>
        <v>126957.76977411829</v>
      </c>
      <c r="G110" s="10">
        <f>SUM(E110:F110)</f>
        <v>126957.76977411829</v>
      </c>
    </row>
    <row r="111" spans="1:7" x14ac:dyDescent="0.3">
      <c r="A111" s="3">
        <v>45450</v>
      </c>
      <c r="B111" s="7">
        <v>177.05000305175781</v>
      </c>
      <c r="C111" s="13">
        <f>B111/B110</f>
        <v>1.0065378578463748</v>
      </c>
      <c r="D111" s="10">
        <f>D110*C111</f>
        <v>127787.80162539426</v>
      </c>
      <c r="E111" s="10">
        <v>0</v>
      </c>
      <c r="F111" s="10">
        <f>F110*C111</f>
        <v>127787.80162539426</v>
      </c>
      <c r="G111" s="10">
        <f>SUM(E111:F111)</f>
        <v>127787.80162539426</v>
      </c>
    </row>
    <row r="112" spans="1:7" x14ac:dyDescent="0.3">
      <c r="A112" s="3">
        <v>45453</v>
      </c>
      <c r="B112" s="7">
        <v>174.9700012207031</v>
      </c>
      <c r="C112" s="13">
        <f>B112/B111</f>
        <v>0.98825189610165298</v>
      </c>
      <c r="D112" s="10">
        <f>D111*C112</f>
        <v>126286.53725495777</v>
      </c>
      <c r="E112" s="10">
        <v>0</v>
      </c>
      <c r="F112" s="10">
        <f>F111*C112</f>
        <v>126286.53725495777</v>
      </c>
      <c r="G112" s="10">
        <f>SUM(E112:F112)</f>
        <v>126286.53725495777</v>
      </c>
    </row>
    <row r="113" spans="1:7" x14ac:dyDescent="0.3">
      <c r="A113" s="3">
        <v>45454</v>
      </c>
      <c r="B113" s="7">
        <v>176.2200012207031</v>
      </c>
      <c r="C113" s="13">
        <f>B113/B112</f>
        <v>1.0071440817927599</v>
      </c>
      <c r="D113" s="10">
        <f>D112*C113</f>
        <v>127188.73860643162</v>
      </c>
      <c r="E113" s="10">
        <v>0</v>
      </c>
      <c r="F113" s="10">
        <f>F112*C113</f>
        <v>127188.73860643162</v>
      </c>
      <c r="G113" s="10">
        <f>SUM(E113:F113)</f>
        <v>127188.73860643162</v>
      </c>
    </row>
    <row r="114" spans="1:7" x14ac:dyDescent="0.3">
      <c r="A114" s="3">
        <v>45455</v>
      </c>
      <c r="B114" s="7">
        <v>178.25</v>
      </c>
      <c r="C114" s="13">
        <f>B114/B113</f>
        <v>1.0115196842880194</v>
      </c>
      <c r="D114" s="10">
        <f>D113*C114</f>
        <v>128653.91272016914</v>
      </c>
      <c r="E114" s="10">
        <v>0</v>
      </c>
      <c r="F114" s="10">
        <f>F113*C114</f>
        <v>128653.91272016914</v>
      </c>
      <c r="G114" s="10">
        <f>SUM(E114:F114)</f>
        <v>128653.91272016914</v>
      </c>
    </row>
    <row r="115" spans="1:7" x14ac:dyDescent="0.3">
      <c r="A115" s="3">
        <v>45456</v>
      </c>
      <c r="B115" s="7">
        <v>176.11000061035159</v>
      </c>
      <c r="C115" s="13">
        <f>B115/B114</f>
        <v>0.98799439332595562</v>
      </c>
      <c r="D115" s="10">
        <f>D114*C115</f>
        <v>127109.34444697396</v>
      </c>
      <c r="E115" s="10">
        <v>0</v>
      </c>
      <c r="F115" s="10">
        <f>F114*C115</f>
        <v>127109.34444697396</v>
      </c>
      <c r="G115" s="10">
        <f>SUM(E115:F115)</f>
        <v>127109.34444697396</v>
      </c>
    </row>
    <row r="116" spans="1:7" x14ac:dyDescent="0.3">
      <c r="A116" s="3">
        <v>45457</v>
      </c>
      <c r="B116" s="7">
        <v>174.2200012207031</v>
      </c>
      <c r="C116" s="13">
        <f>B116/B115</f>
        <v>0.98926807459486543</v>
      </c>
      <c r="D116" s="10">
        <f>D115*C116</f>
        <v>125745.21644407348</v>
      </c>
      <c r="E116" s="10">
        <v>0</v>
      </c>
      <c r="F116" s="10">
        <f>F115*C116</f>
        <v>125745.21644407348</v>
      </c>
      <c r="G116" s="10">
        <f>SUM(E116:F116)</f>
        <v>125745.21644407348</v>
      </c>
    </row>
    <row r="117" spans="1:7" x14ac:dyDescent="0.3">
      <c r="A117" s="3">
        <v>45460</v>
      </c>
      <c r="B117" s="7">
        <v>175.46000671386719</v>
      </c>
      <c r="C117" s="13">
        <f>B117/B116</f>
        <v>1.007117469202593</v>
      </c>
      <c r="D117" s="10">
        <f>D116*C117</f>
        <v>126640.20414948757</v>
      </c>
      <c r="E117" s="10">
        <v>0</v>
      </c>
      <c r="F117" s="10">
        <f>F116*C117</f>
        <v>126640.20414948757</v>
      </c>
      <c r="G117" s="10">
        <f>SUM(E117:F117)</f>
        <v>126640.20414948757</v>
      </c>
    </row>
    <row r="118" spans="1:7" x14ac:dyDescent="0.3">
      <c r="A118" s="3">
        <v>45461</v>
      </c>
      <c r="B118" s="7">
        <v>177.13999938964841</v>
      </c>
      <c r="C118" s="13">
        <f>B118/B117</f>
        <v>1.009574789761184</v>
      </c>
      <c r="D118" s="10">
        <f>D117*C118</f>
        <v>127852.75747953233</v>
      </c>
      <c r="E118" s="10">
        <v>0</v>
      </c>
      <c r="F118" s="10">
        <f>F117*C118</f>
        <v>127852.75747953233</v>
      </c>
      <c r="G118" s="10">
        <f>SUM(E118:F118)</f>
        <v>127852.75747953233</v>
      </c>
    </row>
    <row r="119" spans="1:7" x14ac:dyDescent="0.3">
      <c r="A119" s="3">
        <v>45463</v>
      </c>
      <c r="B119" s="7">
        <v>175.3699951171875</v>
      </c>
      <c r="C119" s="13">
        <f>B119/B118</f>
        <v>0.99000787919973121</v>
      </c>
      <c r="D119" s="10">
        <f>D118*C119</f>
        <v>126575.23728214938</v>
      </c>
      <c r="E119" s="10">
        <v>0</v>
      </c>
      <c r="F119" s="10">
        <f>F118*C119</f>
        <v>126575.23728214938</v>
      </c>
      <c r="G119" s="10">
        <f>SUM(E119:F119)</f>
        <v>126575.23728214938</v>
      </c>
    </row>
    <row r="120" spans="1:7" x14ac:dyDescent="0.3">
      <c r="A120" s="3">
        <v>45464</v>
      </c>
      <c r="B120" s="7">
        <v>177</v>
      </c>
      <c r="C120" s="13">
        <f>B120/B119</f>
        <v>1.0092946623036814</v>
      </c>
      <c r="D120" s="10">
        <f>D119*C120</f>
        <v>127751.71136869529</v>
      </c>
      <c r="E120" s="10">
        <v>0</v>
      </c>
      <c r="F120" s="10">
        <f>F119*C120</f>
        <v>127751.71136869529</v>
      </c>
      <c r="G120" s="10">
        <f>SUM(E120:F120)</f>
        <v>127751.71136869529</v>
      </c>
    </row>
    <row r="121" spans="1:7" x14ac:dyDescent="0.3">
      <c r="A121" s="3">
        <v>45467</v>
      </c>
      <c r="B121" s="7">
        <v>180.1600036621094</v>
      </c>
      <c r="C121" s="13">
        <f>B121/B120</f>
        <v>1.0178531280345164</v>
      </c>
      <c r="D121" s="10">
        <f>D120*C121</f>
        <v>130032.47902838921</v>
      </c>
      <c r="E121" s="10">
        <v>0</v>
      </c>
      <c r="F121" s="10">
        <f>F120*C121</f>
        <v>130032.47902838921</v>
      </c>
      <c r="G121" s="10">
        <f>SUM(E121:F121)</f>
        <v>130032.47902838921</v>
      </c>
    </row>
    <row r="122" spans="1:7" x14ac:dyDescent="0.3">
      <c r="A122" s="3">
        <v>45468</v>
      </c>
      <c r="B122" s="7">
        <v>179.6199951171875</v>
      </c>
      <c r="C122" s="13">
        <f>B122/B121</f>
        <v>0.99700261692970049</v>
      </c>
      <c r="D122" s="10">
        <f>D121*C122</f>
        <v>129642.72187716044</v>
      </c>
      <c r="E122" s="10">
        <v>0</v>
      </c>
      <c r="F122" s="10">
        <f>F121*C122</f>
        <v>129642.72187716044</v>
      </c>
      <c r="G122" s="10">
        <f>SUM(E122:F122)</f>
        <v>129642.72187716044</v>
      </c>
    </row>
    <row r="123" spans="1:7" x14ac:dyDescent="0.3">
      <c r="A123" s="3">
        <v>45469</v>
      </c>
      <c r="B123" s="7">
        <v>182.6300048828125</v>
      </c>
      <c r="C123" s="13">
        <f>B123/B122</f>
        <v>1.0167576542002532</v>
      </c>
      <c r="D123" s="10">
        <f>D122*C123</f>
        <v>131815.2297799575</v>
      </c>
      <c r="E123" s="10">
        <v>0</v>
      </c>
      <c r="F123" s="10">
        <f>F122*C123</f>
        <v>131815.2297799575</v>
      </c>
      <c r="G123" s="10">
        <f>SUM(E123:F123)</f>
        <v>131815.2297799575</v>
      </c>
    </row>
    <row r="124" spans="1:7" x14ac:dyDescent="0.3">
      <c r="A124" s="3">
        <v>45470</v>
      </c>
      <c r="B124" s="7">
        <v>184.17999267578131</v>
      </c>
      <c r="C124" s="13">
        <f>B124/B123</f>
        <v>1.0084870380086963</v>
      </c>
      <c r="D124" s="10">
        <f>D123*C124</f>
        <v>132933.95064522504</v>
      </c>
      <c r="E124" s="10">
        <v>0</v>
      </c>
      <c r="F124" s="10">
        <f>F123*C124</f>
        <v>132933.95064522504</v>
      </c>
      <c r="G124" s="10">
        <f>SUM(E124:F124)</f>
        <v>132933.95064522504</v>
      </c>
    </row>
    <row r="125" spans="1:7" x14ac:dyDescent="0.3">
      <c r="A125" s="3">
        <v>45471</v>
      </c>
      <c r="B125" s="7">
        <v>184.32000732421881</v>
      </c>
      <c r="C125" s="13">
        <f>B125/B124</f>
        <v>1.0007602055272311</v>
      </c>
      <c r="D125" s="10">
        <f>D124*C125</f>
        <v>133035.00776926221</v>
      </c>
      <c r="E125" s="10">
        <v>0</v>
      </c>
      <c r="F125" s="10">
        <f>F124*C125</f>
        <v>133035.00776926221</v>
      </c>
      <c r="G125" s="10">
        <f>SUM(E125:F125)</f>
        <v>133035.00776926221</v>
      </c>
    </row>
    <row r="126" spans="1:7" x14ac:dyDescent="0.3">
      <c r="A126" s="3">
        <v>45474</v>
      </c>
      <c r="B126" s="7">
        <v>183.0299987792969</v>
      </c>
      <c r="C126" s="13">
        <f>B126/B125</f>
        <v>0.99300125600227007</v>
      </c>
      <c r="D126" s="10">
        <f>D125*C126</f>
        <v>132103.92980714914</v>
      </c>
      <c r="E126" s="10">
        <v>0</v>
      </c>
      <c r="F126" s="10">
        <f>F125*C126</f>
        <v>132103.92980714914</v>
      </c>
      <c r="G126" s="10">
        <f>SUM(E126:F126)</f>
        <v>132103.92980714914</v>
      </c>
    </row>
    <row r="127" spans="1:7" x14ac:dyDescent="0.3">
      <c r="A127" s="3">
        <v>45475</v>
      </c>
      <c r="B127" s="7">
        <v>182.05000305175781</v>
      </c>
      <c r="C127" s="13">
        <f>B127/B126</f>
        <v>0.99464570980672518</v>
      </c>
      <c r="D127" s="10">
        <f>D126*C127</f>
        <v>131396.60703128966</v>
      </c>
      <c r="E127" s="10">
        <v>0</v>
      </c>
      <c r="F127" s="10">
        <f>F126*C127</f>
        <v>131396.60703128966</v>
      </c>
      <c r="G127" s="10">
        <f>SUM(E127:F127)</f>
        <v>131396.60703128966</v>
      </c>
    </row>
    <row r="128" spans="1:7" x14ac:dyDescent="0.3">
      <c r="A128" s="3">
        <v>45476</v>
      </c>
      <c r="B128" s="7">
        <v>184.8500061035156</v>
      </c>
      <c r="C128" s="13">
        <f>B128/B127</f>
        <v>1.0153804065082148</v>
      </c>
      <c r="D128" s="10">
        <f>D127*C128</f>
        <v>133417.54026123104</v>
      </c>
      <c r="E128" s="10">
        <v>0</v>
      </c>
      <c r="F128" s="10">
        <f>F127*C128</f>
        <v>133417.54026123104</v>
      </c>
      <c r="G128" s="10">
        <f>SUM(E128:F128)</f>
        <v>133417.54026123104</v>
      </c>
    </row>
    <row r="129" spans="1:7" x14ac:dyDescent="0.3">
      <c r="A129" s="3">
        <v>45478</v>
      </c>
      <c r="B129" s="7">
        <v>185.86000061035159</v>
      </c>
      <c r="C129" s="13">
        <f>B129/B128</f>
        <v>1.0054638597429659</v>
      </c>
      <c r="D129" s="10">
        <f>D128*C129</f>
        <v>134146.51498846992</v>
      </c>
      <c r="E129" s="10">
        <v>0</v>
      </c>
      <c r="F129" s="10">
        <f>F128*C129</f>
        <v>134146.51498846992</v>
      </c>
      <c r="G129" s="10">
        <f>SUM(E129:F129)</f>
        <v>134146.51498846992</v>
      </c>
    </row>
    <row r="130" spans="1:7" x14ac:dyDescent="0.3">
      <c r="A130" s="3">
        <v>45481</v>
      </c>
      <c r="B130" s="7">
        <v>189.8999938964844</v>
      </c>
      <c r="C130" s="13">
        <f>B130/B129</f>
        <v>1.0217367549384793</v>
      </c>
      <c r="D130" s="10">
        <f>D129*C130</f>
        <v>137062.42491062533</v>
      </c>
      <c r="E130" s="10">
        <v>0</v>
      </c>
      <c r="F130" s="10">
        <f>F129*C130</f>
        <v>137062.42491062533</v>
      </c>
      <c r="G130" s="10">
        <f>SUM(E130:F130)</f>
        <v>137062.42491062533</v>
      </c>
    </row>
    <row r="131" spans="1:7" x14ac:dyDescent="0.3">
      <c r="A131" s="3">
        <v>45482</v>
      </c>
      <c r="B131" s="7">
        <v>190.30999755859381</v>
      </c>
      <c r="C131" s="13">
        <f>B131/B130</f>
        <v>1.0021590504227866</v>
      </c>
      <c r="D131" s="10">
        <f>D130*C131</f>
        <v>137358.34959707677</v>
      </c>
      <c r="E131" s="10">
        <v>137358.34959707659</v>
      </c>
      <c r="F131" s="10">
        <v>0</v>
      </c>
      <c r="G131" s="10">
        <f>SUM(E131:F131)</f>
        <v>137358.34959707659</v>
      </c>
    </row>
    <row r="132" spans="1:7" x14ac:dyDescent="0.3">
      <c r="A132" s="3">
        <v>45483</v>
      </c>
      <c r="B132" s="7">
        <v>189.1499938964844</v>
      </c>
      <c r="C132" s="13">
        <f>B132/B131</f>
        <v>0.99390466251384268</v>
      </c>
      <c r="D132" s="10">
        <f>D131*C132</f>
        <v>136521.104099741</v>
      </c>
      <c r="E132" s="10">
        <v>137358.34959707659</v>
      </c>
      <c r="F132" s="10">
        <v>0</v>
      </c>
      <c r="G132" s="10">
        <f>SUM(E132:F132)</f>
        <v>137358.34959707659</v>
      </c>
    </row>
    <row r="133" spans="1:7" x14ac:dyDescent="0.3">
      <c r="A133" s="3">
        <v>45484</v>
      </c>
      <c r="B133" s="7">
        <v>189.8500061035156</v>
      </c>
      <c r="C133" s="13">
        <f>B133/B132</f>
        <v>1.0037008312430309</v>
      </c>
      <c r="D133" s="10">
        <f>D132*C133</f>
        <v>137026.34566712638</v>
      </c>
      <c r="E133" s="10">
        <v>137358.34959707659</v>
      </c>
      <c r="F133" s="10">
        <v>0</v>
      </c>
      <c r="G133" s="10">
        <f>SUM(E133:F133)</f>
        <v>137358.34959707659</v>
      </c>
    </row>
    <row r="134" spans="1:7" x14ac:dyDescent="0.3">
      <c r="A134" s="3">
        <v>45485</v>
      </c>
      <c r="B134" s="7">
        <v>185.08000183105469</v>
      </c>
      <c r="C134" s="13">
        <f>B134/B133</f>
        <v>0.97487487954116758</v>
      </c>
      <c r="D134" s="10">
        <f>D133*C134</f>
        <v>133583.54222620622</v>
      </c>
      <c r="E134" s="10">
        <v>137358.34959707659</v>
      </c>
      <c r="F134" s="10">
        <v>0</v>
      </c>
      <c r="G134" s="10">
        <f>SUM(E134:F134)</f>
        <v>137358.34959707659</v>
      </c>
    </row>
    <row r="135" spans="1:7" x14ac:dyDescent="0.3">
      <c r="A135" s="3">
        <v>45488</v>
      </c>
      <c r="B135" s="7">
        <v>184.91999816894531</v>
      </c>
      <c r="C135" s="13">
        <f>B135/B134</f>
        <v>0.99913548919101791</v>
      </c>
      <c r="D135" s="10">
        <f>D134*C135</f>
        <v>133468.05781004956</v>
      </c>
      <c r="E135" s="10">
        <v>137358.34959707659</v>
      </c>
      <c r="F135" s="10">
        <v>0</v>
      </c>
      <c r="G135" s="10">
        <f>SUM(E135:F135)</f>
        <v>137358.34959707659</v>
      </c>
    </row>
    <row r="136" spans="1:7" x14ac:dyDescent="0.3">
      <c r="A136" s="3">
        <v>45489</v>
      </c>
      <c r="B136" s="7">
        <v>187.36000061035159</v>
      </c>
      <c r="C136" s="13">
        <f>B136/B135</f>
        <v>1.0131949084229228</v>
      </c>
      <c r="D136" s="10">
        <f>D135*C136</f>
        <v>135229.15661023854</v>
      </c>
      <c r="E136" s="10">
        <v>137358.34959707659</v>
      </c>
      <c r="F136" s="10">
        <v>0</v>
      </c>
      <c r="G136" s="10">
        <f>SUM(E136:F136)</f>
        <v>137358.34959707659</v>
      </c>
    </row>
    <row r="137" spans="1:7" x14ac:dyDescent="0.3">
      <c r="A137" s="3">
        <v>45490</v>
      </c>
      <c r="B137" s="7">
        <v>182.9700012207031</v>
      </c>
      <c r="C137" s="13">
        <f>B137/B136</f>
        <v>0.97656917498213358</v>
      </c>
      <c r="D137" s="10">
        <f>D136*C137</f>
        <v>132060.62590439038</v>
      </c>
      <c r="E137" s="10">
        <v>137358.34959707659</v>
      </c>
      <c r="F137" s="10">
        <v>0</v>
      </c>
      <c r="G137" s="10">
        <f>SUM(E137:F137)</f>
        <v>137358.34959707659</v>
      </c>
    </row>
    <row r="138" spans="1:7" x14ac:dyDescent="0.3">
      <c r="A138" s="3">
        <v>45491</v>
      </c>
      <c r="B138" s="7">
        <v>181.92999267578131</v>
      </c>
      <c r="C138" s="13">
        <f>B138/B137</f>
        <v>0.99431596142546175</v>
      </c>
      <c r="D138" s="10">
        <f>D137*C138</f>
        <v>131309.98821257218</v>
      </c>
      <c r="E138" s="10">
        <v>137358.34959707659</v>
      </c>
      <c r="F138" s="10">
        <v>0</v>
      </c>
      <c r="G138" s="10">
        <f>SUM(E138:F138)</f>
        <v>137358.34959707659</v>
      </c>
    </row>
    <row r="139" spans="1:7" x14ac:dyDescent="0.3">
      <c r="A139" s="3">
        <v>45492</v>
      </c>
      <c r="B139" s="7">
        <v>178.8800048828125</v>
      </c>
      <c r="C139" s="13">
        <f>B139/B138</f>
        <v>0.98323537670666428</v>
      </c>
      <c r="D139" s="10">
        <f>D138*C139</f>
        <v>129108.62572553605</v>
      </c>
      <c r="E139" s="10">
        <v>137358.34959707659</v>
      </c>
      <c r="F139" s="10">
        <v>0</v>
      </c>
      <c r="G139" s="10">
        <f>SUM(E139:F139)</f>
        <v>137358.34959707659</v>
      </c>
    </row>
    <row r="140" spans="1:7" x14ac:dyDescent="0.3">
      <c r="A140" s="3">
        <v>45495</v>
      </c>
      <c r="B140" s="7">
        <v>180.5899963378906</v>
      </c>
      <c r="C140" s="13">
        <f>B140/B139</f>
        <v>1.0095594331865003</v>
      </c>
      <c r="D140" s="10">
        <f>D139*C140</f>
        <v>130342.83100696019</v>
      </c>
      <c r="E140" s="10">
        <v>137358.34959707659</v>
      </c>
      <c r="F140" s="10">
        <v>0</v>
      </c>
      <c r="G140" s="10">
        <f>SUM(E140:F140)</f>
        <v>137358.34959707659</v>
      </c>
    </row>
    <row r="141" spans="1:7" x14ac:dyDescent="0.3">
      <c r="A141" s="3">
        <v>45496</v>
      </c>
      <c r="B141" s="7">
        <v>182.05000305175781</v>
      </c>
      <c r="C141" s="13">
        <f>B141/B140</f>
        <v>1.0080846488923754</v>
      </c>
      <c r="D141" s="10">
        <f>D140*C141</f>
        <v>131396.60703128966</v>
      </c>
      <c r="E141" s="10">
        <v>137358.34959707659</v>
      </c>
      <c r="F141" s="10">
        <v>0</v>
      </c>
      <c r="G141" s="10">
        <f>SUM(E141:F141)</f>
        <v>137358.34959707659</v>
      </c>
    </row>
    <row r="142" spans="1:7" x14ac:dyDescent="0.3">
      <c r="A142" s="3">
        <v>45497</v>
      </c>
      <c r="B142" s="7">
        <v>173.6000061035156</v>
      </c>
      <c r="C142" s="13">
        <f>B142/B141</f>
        <v>0.95358419771165925</v>
      </c>
      <c r="D142" s="10">
        <f>D141*C142</f>
        <v>125297.72809796652</v>
      </c>
      <c r="E142" s="10">
        <v>137358.34959707659</v>
      </c>
      <c r="F142" s="10">
        <v>0</v>
      </c>
      <c r="G142" s="10">
        <f>SUM(E142:F142)</f>
        <v>137358.34959707659</v>
      </c>
    </row>
    <row r="143" spans="1:7" x14ac:dyDescent="0.3">
      <c r="A143" s="3">
        <v>45498</v>
      </c>
      <c r="B143" s="7">
        <v>172.52000427246091</v>
      </c>
      <c r="C143" s="13">
        <f>B143/B142</f>
        <v>0.99377879151449633</v>
      </c>
      <c r="D143" s="10">
        <f>D142*C143</f>
        <v>124518.22480870913</v>
      </c>
      <c r="E143" s="10">
        <v>137358.34959707659</v>
      </c>
      <c r="F143" s="10">
        <v>0</v>
      </c>
      <c r="G143" s="10">
        <f>SUM(E143:F143)</f>
        <v>137358.34959707659</v>
      </c>
    </row>
    <row r="144" spans="1:7" x14ac:dyDescent="0.3">
      <c r="A144" s="3">
        <v>45499</v>
      </c>
      <c r="B144" s="7">
        <v>167.1499938964844</v>
      </c>
      <c r="C144" s="13">
        <f>B144/B143</f>
        <v>0.96887311475198179</v>
      </c>
      <c r="D144" s="10">
        <f>D143*C144</f>
        <v>120642.3603138015</v>
      </c>
      <c r="E144" s="10">
        <v>137358.34959707659</v>
      </c>
      <c r="F144" s="10">
        <v>0</v>
      </c>
      <c r="G144" s="10">
        <f>SUM(E144:F144)</f>
        <v>137358.34959707659</v>
      </c>
    </row>
    <row r="145" spans="1:7" x14ac:dyDescent="0.3">
      <c r="A145" s="3">
        <v>45502</v>
      </c>
      <c r="B145" s="7">
        <v>168.83000183105469</v>
      </c>
      <c r="C145" s="13">
        <f>B145/B144</f>
        <v>1.0100509003644398</v>
      </c>
      <c r="D145" s="10">
        <f>D144*C145</f>
        <v>121854.92465704637</v>
      </c>
      <c r="E145" s="10">
        <v>137358.34959707659</v>
      </c>
      <c r="F145" s="10">
        <v>0</v>
      </c>
      <c r="G145" s="10">
        <f>SUM(E145:F145)</f>
        <v>137358.34959707659</v>
      </c>
    </row>
    <row r="146" spans="1:7" x14ac:dyDescent="0.3">
      <c r="A146" s="3">
        <v>45503</v>
      </c>
      <c r="B146" s="7">
        <v>170.24000549316409</v>
      </c>
      <c r="C146" s="13">
        <f>B146/B145</f>
        <v>1.0083516178808098</v>
      </c>
      <c r="D146" s="10">
        <f>D145*C146</f>
        <v>122872.6104246769</v>
      </c>
      <c r="E146" s="10">
        <v>137358.34959707659</v>
      </c>
      <c r="F146" s="10">
        <v>0</v>
      </c>
      <c r="G146" s="10">
        <f>SUM(E146:F146)</f>
        <v>137358.34959707659</v>
      </c>
    </row>
    <row r="147" spans="1:7" x14ac:dyDescent="0.3">
      <c r="A147" s="3">
        <v>45504</v>
      </c>
      <c r="B147" s="7">
        <v>173.24000549316409</v>
      </c>
      <c r="C147" s="13">
        <f>B147/B146</f>
        <v>1.0176221798825098</v>
      </c>
      <c r="D147" s="10">
        <f>D146*C147</f>
        <v>125037.89366821411</v>
      </c>
      <c r="E147" s="10">
        <v>137358.34959707659</v>
      </c>
      <c r="F147" s="10">
        <v>0</v>
      </c>
      <c r="G147" s="10">
        <f>SUM(E147:F147)</f>
        <v>137358.34959707659</v>
      </c>
    </row>
    <row r="148" spans="1:7" x14ac:dyDescent="0.3">
      <c r="A148" s="3">
        <v>45505</v>
      </c>
      <c r="B148" s="7">
        <v>170.25</v>
      </c>
      <c r="C148" s="13">
        <f>B148/B147</f>
        <v>0.98274067537314835</v>
      </c>
      <c r="D148" s="10">
        <f>D147*C148</f>
        <v>122879.82407073663</v>
      </c>
      <c r="E148" s="10">
        <v>137358.34959707659</v>
      </c>
      <c r="F148" s="10">
        <v>0</v>
      </c>
      <c r="G148" s="10">
        <f>SUM(E148:F148)</f>
        <v>137358.34959707659</v>
      </c>
    </row>
    <row r="149" spans="1:7" x14ac:dyDescent="0.3">
      <c r="A149" s="3">
        <v>45506</v>
      </c>
      <c r="B149" s="7">
        <v>166.44000244140631</v>
      </c>
      <c r="C149" s="13">
        <f>B149/B148</f>
        <v>0.97762115971457453</v>
      </c>
      <c r="D149" s="10">
        <f>D148*C149</f>
        <v>120129.91611355644</v>
      </c>
      <c r="E149" s="10">
        <v>137358.34959707659</v>
      </c>
      <c r="F149" s="10">
        <v>0</v>
      </c>
      <c r="G149" s="10">
        <f>SUM(E149:F149)</f>
        <v>137358.34959707659</v>
      </c>
    </row>
    <row r="150" spans="1:7" x14ac:dyDescent="0.3">
      <c r="A150" s="3">
        <v>45509</v>
      </c>
      <c r="B150" s="7">
        <v>155.5</v>
      </c>
      <c r="C150" s="13">
        <f>B150/B149</f>
        <v>0.93427059432267412</v>
      </c>
      <c r="D150" s="10">
        <f>D149*C150</f>
        <v>112233.84812334536</v>
      </c>
      <c r="E150" s="10">
        <v>137358.34959707659</v>
      </c>
      <c r="F150" s="10">
        <v>0</v>
      </c>
      <c r="G150" s="10">
        <f>SUM(E150:F150)</f>
        <v>137358.34959707659</v>
      </c>
    </row>
    <row r="151" spans="1:7" x14ac:dyDescent="0.3">
      <c r="A151" s="3">
        <v>45510</v>
      </c>
      <c r="B151" s="7">
        <v>159.33000183105469</v>
      </c>
      <c r="C151" s="13">
        <f>B151/B150</f>
        <v>1.0246302368556572</v>
      </c>
      <c r="D151" s="10">
        <f>D150*C151</f>
        <v>114998.19438584523</v>
      </c>
      <c r="E151" s="10">
        <v>137358.34959707659</v>
      </c>
      <c r="F151" s="10">
        <v>0</v>
      </c>
      <c r="G151" s="10">
        <f>SUM(E151:F151)</f>
        <v>137358.34959707659</v>
      </c>
    </row>
    <row r="152" spans="1:7" x14ac:dyDescent="0.3">
      <c r="A152" s="3">
        <v>45511</v>
      </c>
      <c r="B152" s="7">
        <v>161.25</v>
      </c>
      <c r="C152" s="13">
        <f>B152/B151</f>
        <v>1.0120504496760201</v>
      </c>
      <c r="D152" s="10">
        <f>D151*C152</f>
        <v>116383.97434012503</v>
      </c>
      <c r="E152" s="10">
        <v>137358.34959707659</v>
      </c>
      <c r="F152" s="10">
        <v>0</v>
      </c>
      <c r="G152" s="10">
        <f>SUM(E152:F152)</f>
        <v>137358.34959707659</v>
      </c>
    </row>
    <row r="153" spans="1:7" x14ac:dyDescent="0.3">
      <c r="A153" s="3">
        <v>45512</v>
      </c>
      <c r="B153" s="7">
        <v>160.50999450683591</v>
      </c>
      <c r="C153" s="13">
        <f>B153/B152</f>
        <v>0.99541081864704439</v>
      </c>
      <c r="D153" s="10">
        <f>D152*C153</f>
        <v>115849.86717530046</v>
      </c>
      <c r="E153" s="10">
        <v>137358.34959707659</v>
      </c>
      <c r="F153" s="10">
        <v>0</v>
      </c>
      <c r="G153" s="10">
        <f>SUM(E153:F153)</f>
        <v>137358.34959707659</v>
      </c>
    </row>
    <row r="154" spans="1:7" x14ac:dyDescent="0.3">
      <c r="A154" s="3">
        <v>45513</v>
      </c>
      <c r="B154" s="7">
        <v>160.00999450683591</v>
      </c>
      <c r="C154" s="13">
        <f>B154/B153</f>
        <v>0.99688492918128713</v>
      </c>
      <c r="D154" s="10">
        <f>D153*C154</f>
        <v>115488.98663471092</v>
      </c>
      <c r="E154" s="10">
        <v>137358.34959707659</v>
      </c>
      <c r="F154" s="10">
        <v>0</v>
      </c>
      <c r="G154" s="10">
        <f>SUM(E154:F154)</f>
        <v>137358.34959707659</v>
      </c>
    </row>
    <row r="155" spans="1:7" x14ac:dyDescent="0.3">
      <c r="A155" s="3">
        <v>45516</v>
      </c>
      <c r="B155" s="7">
        <v>164.3500061035156</v>
      </c>
      <c r="C155" s="13">
        <f>B155/B154</f>
        <v>1.0271233781993179</v>
      </c>
      <c r="D155" s="10">
        <f>D154*C155</f>
        <v>118621.43809706015</v>
      </c>
      <c r="E155" s="10">
        <v>137358.34959707659</v>
      </c>
      <c r="F155" s="10">
        <v>0</v>
      </c>
      <c r="G155" s="10">
        <f>SUM(E155:F155)</f>
        <v>137358.34959707659</v>
      </c>
    </row>
    <row r="156" spans="1:7" x14ac:dyDescent="0.3">
      <c r="A156" s="3">
        <v>45517</v>
      </c>
      <c r="B156" s="7">
        <v>163.4100036621094</v>
      </c>
      <c r="C156" s="13">
        <f>B156/B155</f>
        <v>0.99428048429268612</v>
      </c>
      <c r="D156" s="10">
        <f>D155*C156</f>
        <v>117942.98091863985</v>
      </c>
      <c r="E156" s="10">
        <v>137358.34959707659</v>
      </c>
      <c r="F156" s="10">
        <v>0</v>
      </c>
      <c r="G156" s="10">
        <f>SUM(E156:F156)</f>
        <v>137358.34959707659</v>
      </c>
    </row>
    <row r="157" spans="1:7" x14ac:dyDescent="0.3">
      <c r="A157" s="3">
        <v>45518</v>
      </c>
      <c r="B157" s="7">
        <v>162.3999938964844</v>
      </c>
      <c r="C157" s="13">
        <f>B157/B156</f>
        <v>0.99381916808646886</v>
      </c>
      <c r="D157" s="10">
        <f>D156*C157</f>
        <v>117213.99517820093</v>
      </c>
      <c r="E157" s="10">
        <v>137358.34959707659</v>
      </c>
      <c r="F157" s="10">
        <v>0</v>
      </c>
      <c r="G157" s="10">
        <f>SUM(E157:F157)</f>
        <v>137358.34959707659</v>
      </c>
    </row>
    <row r="158" spans="1:7" x14ac:dyDescent="0.3">
      <c r="A158" s="3">
        <v>45519</v>
      </c>
      <c r="B158" s="7">
        <v>160.5</v>
      </c>
      <c r="C158" s="13">
        <f>B158/B157</f>
        <v>0.98830052975435778</v>
      </c>
      <c r="D158" s="10">
        <f>D157*C158</f>
        <v>115842.65352924072</v>
      </c>
      <c r="E158" s="10">
        <v>137358.34959707659</v>
      </c>
      <c r="F158" s="10">
        <v>0</v>
      </c>
      <c r="G158" s="10">
        <f>SUM(E158:F158)</f>
        <v>137358.34959707659</v>
      </c>
    </row>
    <row r="159" spans="1:7" x14ac:dyDescent="0.3">
      <c r="A159" s="3">
        <v>45520</v>
      </c>
      <c r="B159" s="7">
        <v>161.4700012207031</v>
      </c>
      <c r="C159" s="13">
        <f>B159/B158</f>
        <v>1.0060436213127919</v>
      </c>
      <c r="D159" s="10">
        <f>D158*C159</f>
        <v>116542.76265904041</v>
      </c>
      <c r="E159" s="10">
        <v>137358.34959707659</v>
      </c>
      <c r="F159" s="10">
        <v>0</v>
      </c>
      <c r="G159" s="10">
        <f>SUM(E159:F159)</f>
        <v>137358.34959707659</v>
      </c>
    </row>
    <row r="160" spans="1:7" x14ac:dyDescent="0.3">
      <c r="A160" s="3">
        <v>45523</v>
      </c>
      <c r="B160" s="7">
        <v>165.2799987792969</v>
      </c>
      <c r="C160" s="13">
        <f>B160/B159</f>
        <v>1.0235956990759303</v>
      </c>
      <c r="D160" s="10">
        <f>D159*C160</f>
        <v>119292.6706162207</v>
      </c>
      <c r="E160" s="10">
        <v>137358.34959707659</v>
      </c>
      <c r="F160" s="10">
        <v>0</v>
      </c>
      <c r="G160" s="10">
        <f>SUM(E160:F160)</f>
        <v>137358.34959707659</v>
      </c>
    </row>
    <row r="161" spans="1:7" x14ac:dyDescent="0.3">
      <c r="A161" s="3">
        <v>45524</v>
      </c>
      <c r="B161" s="7">
        <v>166.8999938964844</v>
      </c>
      <c r="C161" s="13">
        <f>B161/B160</f>
        <v>1.0098015194164585</v>
      </c>
      <c r="D161" s="10">
        <f>D160*C161</f>
        <v>120461.92004350676</v>
      </c>
      <c r="E161" s="10">
        <v>137358.34959707659</v>
      </c>
      <c r="F161" s="10">
        <v>0</v>
      </c>
      <c r="G161" s="10">
        <f>SUM(E161:F161)</f>
        <v>137358.34959707659</v>
      </c>
    </row>
    <row r="162" spans="1:7" x14ac:dyDescent="0.3">
      <c r="A162" s="3">
        <v>45525</v>
      </c>
      <c r="B162" s="7">
        <v>165.1499938964844</v>
      </c>
      <c r="C162" s="13">
        <f>B162/B161</f>
        <v>0.98951467906532464</v>
      </c>
      <c r="D162" s="10">
        <f>D161*C162</f>
        <v>119198.83815144339</v>
      </c>
      <c r="E162" s="10">
        <v>137358.34959707659</v>
      </c>
      <c r="F162" s="10">
        <v>0</v>
      </c>
      <c r="G162" s="10">
        <f>SUM(E162:F162)</f>
        <v>137358.34959707659</v>
      </c>
    </row>
    <row r="163" spans="1:7" x14ac:dyDescent="0.3">
      <c r="A163" s="3">
        <v>45526</v>
      </c>
      <c r="B163" s="7">
        <v>167.25999450683591</v>
      </c>
      <c r="C163" s="13">
        <f>B163/B162</f>
        <v>1.0127762681703401</v>
      </c>
      <c r="D163" s="10">
        <f>D162*C163</f>
        <v>120721.75447325919</v>
      </c>
      <c r="E163" s="10">
        <v>137358.34959707659</v>
      </c>
      <c r="F163" s="10">
        <v>0</v>
      </c>
      <c r="G163" s="10">
        <f>SUM(E163:F163)</f>
        <v>137358.34959707659</v>
      </c>
    </row>
    <row r="164" spans="1:7" x14ac:dyDescent="0.3">
      <c r="A164" s="3">
        <v>45527</v>
      </c>
      <c r="B164" s="7">
        <v>164.7200012207031</v>
      </c>
      <c r="C164" s="13">
        <f>B164/B163</f>
        <v>0.98481410158106275</v>
      </c>
      <c r="D164" s="10">
        <f>D163*C164</f>
        <v>118888.48617287239</v>
      </c>
      <c r="E164" s="10">
        <v>137358.34959707659</v>
      </c>
      <c r="F164" s="10">
        <v>0</v>
      </c>
      <c r="G164" s="10">
        <f>SUM(E164:F164)</f>
        <v>137358.34959707659</v>
      </c>
    </row>
    <row r="165" spans="1:7" x14ac:dyDescent="0.3">
      <c r="A165" s="3">
        <v>45530</v>
      </c>
      <c r="B165" s="7">
        <v>166.3800048828125</v>
      </c>
      <c r="C165" s="13">
        <f>B165/B164</f>
        <v>1.010077729782707</v>
      </c>
      <c r="D165" s="10">
        <f>D164*C165</f>
        <v>120086.6122107977</v>
      </c>
      <c r="E165" s="10">
        <v>137358.34959707659</v>
      </c>
      <c r="F165" s="10">
        <v>0</v>
      </c>
      <c r="G165" s="10">
        <f>SUM(E165:F165)</f>
        <v>137358.34959707659</v>
      </c>
    </row>
    <row r="166" spans="1:7" x14ac:dyDescent="0.3">
      <c r="A166" s="3">
        <v>45531</v>
      </c>
      <c r="B166" s="7">
        <v>165.8399963378906</v>
      </c>
      <c r="C166" s="13">
        <f>B166/B165</f>
        <v>0.99675436633565284</v>
      </c>
      <c r="D166" s="10">
        <f>D165*C166</f>
        <v>119696.85505956893</v>
      </c>
      <c r="E166" s="10">
        <v>137358.34959707659</v>
      </c>
      <c r="F166" s="10">
        <v>0</v>
      </c>
      <c r="G166" s="10">
        <f>SUM(E166:F166)</f>
        <v>137358.34959707659</v>
      </c>
    </row>
    <row r="167" spans="1:7" x14ac:dyDescent="0.3">
      <c r="A167" s="3">
        <v>45532</v>
      </c>
      <c r="B167" s="7">
        <v>165.03999328613281</v>
      </c>
      <c r="C167" s="13">
        <f>B167/B166</f>
        <v>0.99517605481534255</v>
      </c>
      <c r="D167" s="10">
        <f>D166*C167</f>
        <v>119119.44399198568</v>
      </c>
      <c r="E167" s="10">
        <v>137358.34959707659</v>
      </c>
      <c r="F167" s="10">
        <v>0</v>
      </c>
      <c r="G167" s="10">
        <f>SUM(E167:F167)</f>
        <v>137358.34959707659</v>
      </c>
    </row>
    <row r="168" spans="1:7" x14ac:dyDescent="0.3">
      <c r="A168" s="3">
        <v>45533</v>
      </c>
      <c r="B168" s="7">
        <v>164.30999755859381</v>
      </c>
      <c r="C168" s="13">
        <f>B168/B167</f>
        <v>0.99557685556692066</v>
      </c>
      <c r="D168" s="10">
        <f>D167*C168</f>
        <v>118592.56148642102</v>
      </c>
      <c r="E168" s="10">
        <v>137358.34959707659</v>
      </c>
      <c r="F168" s="10">
        <v>0</v>
      </c>
      <c r="G168" s="10">
        <f>SUM(E168:F168)</f>
        <v>137358.34959707659</v>
      </c>
    </row>
    <row r="169" spans="1:7" x14ac:dyDescent="0.3">
      <c r="A169" s="3">
        <v>45534</v>
      </c>
      <c r="B169" s="7">
        <v>162.6199951171875</v>
      </c>
      <c r="C169" s="13">
        <f>B169/B168</f>
        <v>0.98971454892266286</v>
      </c>
      <c r="D169" s="10">
        <f>D168*C169</f>
        <v>117372.78349711634</v>
      </c>
      <c r="E169" s="10">
        <v>137358.34959707659</v>
      </c>
      <c r="F169" s="10">
        <v>0</v>
      </c>
      <c r="G169" s="10">
        <f>SUM(E169:F169)</f>
        <v>137358.34959707659</v>
      </c>
    </row>
    <row r="170" spans="1:7" x14ac:dyDescent="0.3">
      <c r="A170" s="3">
        <v>45538</v>
      </c>
      <c r="B170" s="7">
        <v>161.7200012207031</v>
      </c>
      <c r="C170" s="13">
        <f>B170/B169</f>
        <v>0.99446566275053783</v>
      </c>
      <c r="D170" s="10">
        <f>D169*C170</f>
        <v>116723.2029293352</v>
      </c>
      <c r="E170" s="10">
        <v>137358.34959707659</v>
      </c>
      <c r="F170" s="10">
        <v>0</v>
      </c>
      <c r="G170" s="10">
        <f>SUM(E170:F170)</f>
        <v>137358.34959707659</v>
      </c>
    </row>
    <row r="171" spans="1:7" x14ac:dyDescent="0.3">
      <c r="A171" s="3">
        <v>45539</v>
      </c>
      <c r="B171" s="7">
        <v>156.6600036621094</v>
      </c>
      <c r="C171" s="13">
        <f>B171/B170</f>
        <v>0.96871136828840243</v>
      </c>
      <c r="D171" s="10">
        <f>D170*C171</f>
        <v>113071.09362068116</v>
      </c>
      <c r="E171" s="10">
        <v>137358.34959707659</v>
      </c>
      <c r="F171" s="10">
        <v>0</v>
      </c>
      <c r="G171" s="10">
        <f>SUM(E171:F171)</f>
        <v>137358.34959707659</v>
      </c>
    </row>
    <row r="172" spans="1:7" x14ac:dyDescent="0.3">
      <c r="A172" s="3">
        <v>45540</v>
      </c>
      <c r="B172" s="7">
        <v>156.30000305175781</v>
      </c>
      <c r="C172" s="13">
        <f>B172/B171</f>
        <v>0.99770202603130242</v>
      </c>
      <c r="D172" s="10">
        <f>D171*C172</f>
        <v>112811.25919092867</v>
      </c>
      <c r="E172" s="10">
        <v>137358.34959707659</v>
      </c>
      <c r="F172" s="10">
        <v>0</v>
      </c>
      <c r="G172" s="10">
        <f>SUM(E172:F172)</f>
        <v>137358.34959707659</v>
      </c>
    </row>
    <row r="173" spans="1:7" x14ac:dyDescent="0.3">
      <c r="A173" s="3">
        <v>45541</v>
      </c>
      <c r="B173" s="7">
        <v>157.30000305175781</v>
      </c>
      <c r="C173" s="13">
        <f>B173/B172</f>
        <v>1.0063979525302302</v>
      </c>
      <c r="D173" s="10">
        <f>D172*C173</f>
        <v>113533.02027210774</v>
      </c>
      <c r="E173" s="10">
        <v>137358.34959707659</v>
      </c>
      <c r="F173" s="10">
        <v>0</v>
      </c>
      <c r="G173" s="10">
        <f>SUM(E173:F173)</f>
        <v>137358.34959707659</v>
      </c>
    </row>
    <row r="174" spans="1:7" x14ac:dyDescent="0.3">
      <c r="A174" s="3">
        <v>45544</v>
      </c>
      <c r="B174" s="7">
        <v>152.50999450683591</v>
      </c>
      <c r="C174" s="13">
        <f>B174/B173</f>
        <v>0.96954857945332773</v>
      </c>
      <c r="D174" s="10">
        <f>D173*C174</f>
        <v>110075.77852586792</v>
      </c>
      <c r="E174" s="10">
        <v>137358.34959707659</v>
      </c>
      <c r="F174" s="10">
        <v>0</v>
      </c>
      <c r="G174" s="10">
        <f>SUM(E174:F174)</f>
        <v>137358.34959707659</v>
      </c>
    </row>
    <row r="175" spans="1:7" x14ac:dyDescent="0.3">
      <c r="A175" s="3">
        <v>45545</v>
      </c>
      <c r="B175" s="7">
        <v>150.44999694824219</v>
      </c>
      <c r="C175" s="13">
        <f>B175/B174</f>
        <v>0.98649270452566051</v>
      </c>
      <c r="D175" s="10">
        <f>D174*C175</f>
        <v>108588.95246075107</v>
      </c>
      <c r="E175" s="10">
        <v>137358.34959707659</v>
      </c>
      <c r="F175" s="10">
        <v>0</v>
      </c>
      <c r="G175" s="10">
        <f>SUM(E175:F175)</f>
        <v>137358.34959707659</v>
      </c>
    </row>
    <row r="176" spans="1:7" x14ac:dyDescent="0.3">
      <c r="A176" s="3">
        <v>45546</v>
      </c>
      <c r="B176" s="7">
        <v>149.91999816894531</v>
      </c>
      <c r="C176" s="13">
        <f>B176/B175</f>
        <v>0.99647724300400486</v>
      </c>
      <c r="D176" s="10">
        <f>D175*C176</f>
        <v>108206.41996878217</v>
      </c>
      <c r="E176" s="10">
        <v>137358.34959707659</v>
      </c>
      <c r="F176" s="10">
        <v>0</v>
      </c>
      <c r="G176" s="10">
        <f>SUM(E176:F176)</f>
        <v>137358.34959707659</v>
      </c>
    </row>
    <row r="177" spans="1:7" x14ac:dyDescent="0.3">
      <c r="A177" s="3">
        <v>45547</v>
      </c>
      <c r="B177" s="7">
        <v>153.80000305175781</v>
      </c>
      <c r="C177" s="13">
        <f>B177/B176</f>
        <v>1.0258805024693245</v>
      </c>
      <c r="D177" s="10">
        <f>D176*C177</f>
        <v>111006.856487981</v>
      </c>
      <c r="E177" s="10">
        <v>137358.34959707659</v>
      </c>
      <c r="F177" s="10">
        <v>0</v>
      </c>
      <c r="G177" s="10">
        <f>SUM(E177:F177)</f>
        <v>137358.34959707659</v>
      </c>
    </row>
    <row r="178" spans="1:7" x14ac:dyDescent="0.3">
      <c r="A178" s="3">
        <v>45548</v>
      </c>
      <c r="B178" s="7">
        <v>155.42999267578131</v>
      </c>
      <c r="C178" s="13">
        <f>B178/B177</f>
        <v>1.0105981117794578</v>
      </c>
      <c r="D178" s="10">
        <f>D177*C178</f>
        <v>112183.31956132685</v>
      </c>
      <c r="E178" s="10">
        <v>137358.34959707659</v>
      </c>
      <c r="F178" s="10">
        <v>0</v>
      </c>
      <c r="G178" s="10">
        <f>SUM(E178:F178)</f>
        <v>137358.34959707659</v>
      </c>
    </row>
    <row r="179" spans="1:7" x14ac:dyDescent="0.3">
      <c r="A179" s="3">
        <v>45551</v>
      </c>
      <c r="B179" s="7">
        <v>157.30999755859381</v>
      </c>
      <c r="C179" s="13">
        <f>B179/B178</f>
        <v>1.0120955090484633</v>
      </c>
      <c r="D179" s="10">
        <f>D178*C179</f>
        <v>113540.23391816753</v>
      </c>
      <c r="E179" s="10">
        <v>137358.34959707659</v>
      </c>
      <c r="F179" s="10">
        <v>0</v>
      </c>
      <c r="G179" s="10">
        <f>SUM(E179:F179)</f>
        <v>137358.34959707659</v>
      </c>
    </row>
    <row r="180" spans="1:7" x14ac:dyDescent="0.3">
      <c r="A180" s="3">
        <v>45552</v>
      </c>
      <c r="B180" s="7">
        <v>159.02000427246091</v>
      </c>
      <c r="C180" s="13">
        <f>B180/B179</f>
        <v>1.0108702990299785</v>
      </c>
      <c r="D180" s="10">
        <f>D179*C180</f>
        <v>114774.45021279172</v>
      </c>
      <c r="E180" s="10">
        <v>137358.34959707659</v>
      </c>
      <c r="F180" s="10">
        <v>0</v>
      </c>
      <c r="G180" s="10">
        <f>SUM(E180:F180)</f>
        <v>137358.34959707659</v>
      </c>
    </row>
    <row r="181" spans="1:7" x14ac:dyDescent="0.3">
      <c r="A181" s="3">
        <v>45553</v>
      </c>
      <c r="B181" s="7">
        <v>159.86000061035159</v>
      </c>
      <c r="C181" s="13">
        <f>B181/B180</f>
        <v>1.0052823312496675</v>
      </c>
      <c r="D181" s="10">
        <f>D180*C181</f>
        <v>115380.72687781416</v>
      </c>
      <c r="E181" s="10">
        <v>137358.34959707659</v>
      </c>
      <c r="F181" s="10">
        <v>0</v>
      </c>
      <c r="G181" s="10">
        <f>SUM(E181:F181)</f>
        <v>137358.34959707659</v>
      </c>
    </row>
    <row r="182" spans="1:7" x14ac:dyDescent="0.3">
      <c r="A182" s="3">
        <v>45554</v>
      </c>
      <c r="B182" s="7">
        <v>163.71000671386719</v>
      </c>
      <c r="C182" s="13">
        <f>B182/B181</f>
        <v>1.0240836112149139</v>
      </c>
      <c r="D182" s="10">
        <f>D181*C182</f>
        <v>118159.5114456336</v>
      </c>
      <c r="E182" s="10">
        <v>0</v>
      </c>
      <c r="F182" s="10">
        <v>137358.34959707659</v>
      </c>
      <c r="G182" s="10">
        <f>SUM(E182:F182)</f>
        <v>137358.34959707659</v>
      </c>
    </row>
    <row r="183" spans="1:7" x14ac:dyDescent="0.3">
      <c r="A183" s="3">
        <v>45555</v>
      </c>
      <c r="B183" s="7">
        <v>163.5</v>
      </c>
      <c r="C183" s="13">
        <f>B183/B182</f>
        <v>0.99871720294878352</v>
      </c>
      <c r="D183" s="10">
        <f>D182*C183</f>
        <v>118007.93677277796</v>
      </c>
      <c r="E183" s="10">
        <v>0</v>
      </c>
      <c r="F183" s="10">
        <f>F182*C183</f>
        <v>137182.1467112535</v>
      </c>
      <c r="G183" s="10">
        <f>SUM(E183:F183)</f>
        <v>137182.1467112535</v>
      </c>
    </row>
    <row r="184" spans="1:7" x14ac:dyDescent="0.3">
      <c r="A184" s="3">
        <v>45558</v>
      </c>
      <c r="B184" s="7">
        <v>164.3500061035156</v>
      </c>
      <c r="C184" s="13">
        <f>B184/B183</f>
        <v>1.0051988140887804</v>
      </c>
      <c r="D184" s="10">
        <f>D183*C184</f>
        <v>118621.43809706019</v>
      </c>
      <c r="E184" s="10">
        <v>0</v>
      </c>
      <c r="F184" s="10">
        <f>F183*C184</f>
        <v>137895.33118830511</v>
      </c>
      <c r="G184" s="10">
        <f>SUM(E184:F184)</f>
        <v>137895.33118830511</v>
      </c>
    </row>
    <row r="185" spans="1:7" x14ac:dyDescent="0.3">
      <c r="A185" s="3">
        <v>45559</v>
      </c>
      <c r="B185" s="7">
        <v>163.0299987792969</v>
      </c>
      <c r="C185" s="13">
        <f>B185/B184</f>
        <v>0.99196831594038826</v>
      </c>
      <c r="D185" s="10">
        <f>D184*C185</f>
        <v>117668.70818356781</v>
      </c>
      <c r="E185" s="10">
        <v>0</v>
      </c>
      <c r="F185" s="10">
        <f>F184*C185</f>
        <v>136787.79945490512</v>
      </c>
      <c r="G185" s="10">
        <f>SUM(E185:F185)</f>
        <v>136787.79945490512</v>
      </c>
    </row>
    <row r="186" spans="1:7" x14ac:dyDescent="0.3">
      <c r="A186" s="3">
        <v>45560</v>
      </c>
      <c r="B186" s="7">
        <v>161.4700012207031</v>
      </c>
      <c r="C186" s="13">
        <f>B186/B185</f>
        <v>0.99043122388349114</v>
      </c>
      <c r="D186" s="10">
        <f>D185*C186</f>
        <v>116542.76265904044</v>
      </c>
      <c r="E186" s="10">
        <v>0</v>
      </c>
      <c r="F186" s="10">
        <f>F185*C186</f>
        <v>135478.90762645123</v>
      </c>
      <c r="G186" s="10">
        <f>SUM(E186:F186)</f>
        <v>135478.90762645123</v>
      </c>
    </row>
    <row r="187" spans="1:7" x14ac:dyDescent="0.3">
      <c r="A187" s="3">
        <v>45561</v>
      </c>
      <c r="B187" s="7">
        <v>163.63999938964841</v>
      </c>
      <c r="C187" s="13">
        <f>B187/B186</f>
        <v>1.0134390174802765</v>
      </c>
      <c r="D187" s="10">
        <f>D186*C187</f>
        <v>118108.982883615</v>
      </c>
      <c r="E187" s="10">
        <v>0</v>
      </c>
      <c r="F187" s="10">
        <f>F186*C187</f>
        <v>137299.61103425187</v>
      </c>
      <c r="G187" s="10">
        <f>SUM(E187:F187)</f>
        <v>137299.61103425187</v>
      </c>
    </row>
    <row r="188" spans="1:7" x14ac:dyDescent="0.3">
      <c r="A188" s="3">
        <v>45562</v>
      </c>
      <c r="B188" s="7">
        <v>162.80999755859381</v>
      </c>
      <c r="C188" s="13">
        <f>B188/B187</f>
        <v>0.99492787928287474</v>
      </c>
      <c r="D188" s="10">
        <f>D187*C188</f>
        <v>117509.91986465242</v>
      </c>
      <c r="E188" s="10">
        <v>0</v>
      </c>
      <c r="F188" s="10">
        <f>F187*C188</f>
        <v>136603.21083267179</v>
      </c>
      <c r="G188" s="10">
        <f>SUM(E188:F188)</f>
        <v>136603.21083267179</v>
      </c>
    </row>
    <row r="189" spans="1:7" x14ac:dyDescent="0.3">
      <c r="A189" s="3">
        <v>45565</v>
      </c>
      <c r="B189" s="7">
        <v>163.32000732421881</v>
      </c>
      <c r="C189" s="13">
        <f>B189/B188</f>
        <v>1.0031325457482514</v>
      </c>
      <c r="D189" s="10">
        <f>D188*C189</f>
        <v>117878.02506450179</v>
      </c>
      <c r="E189" s="10">
        <v>0</v>
      </c>
      <c r="F189" s="10">
        <f>F188*C189</f>
        <v>137031.12663996316</v>
      </c>
      <c r="G189" s="10">
        <f>SUM(E189:F189)</f>
        <v>137031.12663996316</v>
      </c>
    </row>
    <row r="190" spans="1:7" x14ac:dyDescent="0.3">
      <c r="A190" s="3">
        <v>45566</v>
      </c>
      <c r="B190" s="7">
        <v>167.69000244140631</v>
      </c>
      <c r="C190" s="13">
        <f>B190/B189</f>
        <v>1.0267572552119244</v>
      </c>
      <c r="D190" s="10">
        <f>D189*C190</f>
        <v>121032.11746503029</v>
      </c>
      <c r="E190" s="10">
        <v>0</v>
      </c>
      <c r="F190" s="10">
        <f>F189*C190</f>
        <v>140697.70346744618</v>
      </c>
      <c r="G190" s="10">
        <f>SUM(E190:F190)</f>
        <v>140697.70346744618</v>
      </c>
    </row>
    <row r="191" spans="1:7" x14ac:dyDescent="0.3">
      <c r="A191" s="3">
        <v>45567</v>
      </c>
      <c r="B191" s="7">
        <v>166.41999816894531</v>
      </c>
      <c r="C191" s="13">
        <f>B191/B190</f>
        <v>0.99242647591406197</v>
      </c>
      <c r="D191" s="10">
        <f>D190*C191</f>
        <v>120115.4778082368</v>
      </c>
      <c r="E191" s="10">
        <v>0</v>
      </c>
      <c r="F191" s="10">
        <f>F190*C191</f>
        <v>139632.12602139931</v>
      </c>
      <c r="G191" s="10">
        <f>SUM(E191:F191)</f>
        <v>139632.12602139931</v>
      </c>
    </row>
    <row r="192" spans="1:7" x14ac:dyDescent="0.3">
      <c r="A192" s="3">
        <v>45568</v>
      </c>
      <c r="B192" s="7">
        <v>164.4100036621094</v>
      </c>
      <c r="C192" s="13">
        <f>B192/B191</f>
        <v>0.98792215761957036</v>
      </c>
      <c r="D192" s="10">
        <f>D191*C192</f>
        <v>118664.74199981891</v>
      </c>
      <c r="E192" s="10">
        <v>0</v>
      </c>
      <c r="F192" s="10">
        <f>F191*C192</f>
        <v>137945.67121206856</v>
      </c>
      <c r="G192" s="10">
        <f>SUM(E192:F192)</f>
        <v>137945.67121206856</v>
      </c>
    </row>
    <row r="193" spans="1:7" x14ac:dyDescent="0.3">
      <c r="A193" s="3">
        <v>45569</v>
      </c>
      <c r="B193" s="7">
        <v>168.05999755859381</v>
      </c>
      <c r="C193" s="13">
        <f>B193/B192</f>
        <v>1.0222005584525486</v>
      </c>
      <c r="D193" s="10">
        <f>D192*C193</f>
        <v>121299.1655408425</v>
      </c>
      <c r="E193" s="10">
        <v>0</v>
      </c>
      <c r="F193" s="10">
        <f>F192*C193</f>
        <v>141008.14214908815</v>
      </c>
      <c r="G193" s="10">
        <f>SUM(E193:F193)</f>
        <v>141008.14214908815</v>
      </c>
    </row>
    <row r="194" spans="1:7" x14ac:dyDescent="0.3">
      <c r="A194" s="3">
        <v>45572</v>
      </c>
      <c r="B194" s="7">
        <v>167.7200012207031</v>
      </c>
      <c r="C194" s="13">
        <f>B194/B193</f>
        <v>0.99797693476835747</v>
      </c>
      <c r="D194" s="10">
        <f>D193*C194</f>
        <v>121053.76941640957</v>
      </c>
      <c r="E194" s="10">
        <v>0</v>
      </c>
      <c r="F194" s="10">
        <f>F193*C194</f>
        <v>140722.87347932783</v>
      </c>
      <c r="G194" s="10">
        <f>SUM(E194:F194)</f>
        <v>140722.87347932783</v>
      </c>
    </row>
    <row r="195" spans="1:7" x14ac:dyDescent="0.3">
      <c r="A195" s="3">
        <v>45573</v>
      </c>
      <c r="B195" s="7">
        <v>163.94000244140631</v>
      </c>
      <c r="C195" s="13">
        <f>B195/B194</f>
        <v>0.97746244483791367</v>
      </c>
      <c r="D195" s="10">
        <f>D194*C195</f>
        <v>118325.51341060876</v>
      </c>
      <c r="E195" s="10">
        <v>0</v>
      </c>
      <c r="F195" s="10">
        <f>F194*C195</f>
        <v>137551.32395572017</v>
      </c>
      <c r="G195" s="10">
        <f>SUM(E195:F195)</f>
        <v>137551.32395572017</v>
      </c>
    </row>
    <row r="196" spans="1:7" x14ac:dyDescent="0.3">
      <c r="A196" s="3">
        <v>45574</v>
      </c>
      <c r="B196" s="7">
        <v>163.44999694824219</v>
      </c>
      <c r="C196" s="13">
        <f>B196/B195</f>
        <v>0.99701106815989438</v>
      </c>
      <c r="D196" s="10">
        <f>D195*C196</f>
        <v>117971.84651607895</v>
      </c>
      <c r="E196" s="10">
        <v>0</v>
      </c>
      <c r="F196" s="10">
        <f>F195*C196</f>
        <v>137140.19242390024</v>
      </c>
      <c r="G196" s="10">
        <f>SUM(E196:F196)</f>
        <v>137140.19242390024</v>
      </c>
    </row>
    <row r="197" spans="1:7" x14ac:dyDescent="0.3">
      <c r="A197" s="3">
        <v>45575</v>
      </c>
      <c r="B197" s="7">
        <v>160.8699951171875</v>
      </c>
      <c r="C197" s="13">
        <f>B197/B196</f>
        <v>0.9842153448808465</v>
      </c>
      <c r="D197" s="10">
        <f>D196*C197</f>
        <v>116109.70160505293</v>
      </c>
      <c r="E197" s="10">
        <v>0</v>
      </c>
      <c r="F197" s="10">
        <f>F196*C197</f>
        <v>134975.48178351464</v>
      </c>
      <c r="G197" s="10">
        <f>SUM(E197:F197)</f>
        <v>134975.48178351464</v>
      </c>
    </row>
    <row r="198" spans="1:7" x14ac:dyDescent="0.3">
      <c r="A198" s="3">
        <v>45576</v>
      </c>
      <c r="B198" s="7">
        <v>162.1300048828125</v>
      </c>
      <c r="C198" s="13">
        <f>B198/B197</f>
        <v>1.0078324722065612</v>
      </c>
      <c r="D198" s="10">
        <f>D197*C198</f>
        <v>117019.12761578664</v>
      </c>
      <c r="E198" s="10">
        <v>0</v>
      </c>
      <c r="F198" s="10">
        <f>F197*C198</f>
        <v>136032.67349315123</v>
      </c>
      <c r="G198" s="10">
        <f>SUM(E198:F198)</f>
        <v>136032.67349315123</v>
      </c>
    </row>
    <row r="199" spans="1:7" x14ac:dyDescent="0.3">
      <c r="A199" s="3">
        <v>45579</v>
      </c>
      <c r="B199" s="7">
        <v>163.63999938964841</v>
      </c>
      <c r="C199" s="13">
        <f>B199/B198</f>
        <v>1.0093134796851906</v>
      </c>
      <c r="D199" s="10">
        <f>D198*C199</f>
        <v>118108.982883615</v>
      </c>
      <c r="E199" s="10">
        <v>0</v>
      </c>
      <c r="F199" s="10">
        <f>F198*C199</f>
        <v>137299.61103425187</v>
      </c>
      <c r="G199" s="10">
        <f>SUM(E199:F199)</f>
        <v>137299.61103425187</v>
      </c>
    </row>
    <row r="200" spans="1:7" x14ac:dyDescent="0.3">
      <c r="A200" s="3">
        <v>45580</v>
      </c>
      <c r="B200" s="7">
        <v>165.78999328613281</v>
      </c>
      <c r="C200" s="13">
        <f>B200/B199</f>
        <v>1.0131385596706401</v>
      </c>
      <c r="D200" s="10">
        <f>D199*C200</f>
        <v>119660.76480286999</v>
      </c>
      <c r="E200" s="10">
        <v>0</v>
      </c>
      <c r="F200" s="10">
        <f>F199*C200</f>
        <v>139103.53016658107</v>
      </c>
      <c r="G200" s="10">
        <f>SUM(E200:F200)</f>
        <v>139103.53016658107</v>
      </c>
    </row>
    <row r="201" spans="1:7" x14ac:dyDescent="0.3">
      <c r="A201" s="3">
        <v>45581</v>
      </c>
      <c r="B201" s="7">
        <v>164.5299987792969</v>
      </c>
      <c r="C201" s="13">
        <f>B201/B200</f>
        <v>0.99240005695240419</v>
      </c>
      <c r="D201" s="10">
        <f>D200*C201</f>
        <v>118751.34980533642</v>
      </c>
      <c r="E201" s="10">
        <v>0</v>
      </c>
      <c r="F201" s="10">
        <f>F200*C201</f>
        <v>138046.35125959554</v>
      </c>
      <c r="G201" s="10">
        <f>SUM(E201:F201)</f>
        <v>138046.35125959554</v>
      </c>
    </row>
    <row r="202" spans="1:7" x14ac:dyDescent="0.3">
      <c r="A202" s="3">
        <v>45582</v>
      </c>
      <c r="B202" s="7">
        <v>165.72999572753909</v>
      </c>
      <c r="C202" s="13">
        <f>B202/B201</f>
        <v>1.0072934842104502</v>
      </c>
      <c r="D202" s="10">
        <f>D201*C202</f>
        <v>119617.46090011128</v>
      </c>
      <c r="E202" s="10">
        <v>0</v>
      </c>
      <c r="F202" s="10">
        <f>F201*C202</f>
        <v>139053.19014281765</v>
      </c>
      <c r="G202" s="10">
        <f>SUM(E202:F202)</f>
        <v>139053.19014281765</v>
      </c>
    </row>
    <row r="203" spans="1:7" x14ac:dyDescent="0.3">
      <c r="A203" s="3">
        <v>45583</v>
      </c>
      <c r="B203" s="7">
        <v>163.19000244140631</v>
      </c>
      <c r="C203" s="13">
        <f>B203/B202</f>
        <v>0.98467390724906223</v>
      </c>
      <c r="D203" s="10">
        <f>D202*C203</f>
        <v>117784.19259972451</v>
      </c>
      <c r="E203" s="10">
        <v>0</v>
      </c>
      <c r="F203" s="10">
        <f>F202*C203</f>
        <v>136922.04805337504</v>
      </c>
      <c r="G203" s="10">
        <f>SUM(E203:F203)</f>
        <v>136922.04805337504</v>
      </c>
    </row>
    <row r="204" spans="1:7" x14ac:dyDescent="0.3">
      <c r="A204" s="3">
        <v>45586</v>
      </c>
      <c r="B204" s="7">
        <v>162.94999694824219</v>
      </c>
      <c r="C204" s="13">
        <f>B204/B203</f>
        <v>0.99852928801045704</v>
      </c>
      <c r="D204" s="10">
        <f>D203*C204</f>
        <v>117610.96597548947</v>
      </c>
      <c r="E204" s="10">
        <v>0</v>
      </c>
      <c r="F204" s="10">
        <f>F203*C204</f>
        <v>136720.67515567015</v>
      </c>
      <c r="G204" s="10">
        <f>SUM(E204:F204)</f>
        <v>136720.67515567015</v>
      </c>
    </row>
    <row r="205" spans="1:7" x14ac:dyDescent="0.3">
      <c r="A205" s="3">
        <v>45587</v>
      </c>
      <c r="B205" s="7">
        <v>162.97999572753909</v>
      </c>
      <c r="C205" s="13">
        <f>B205/B204</f>
        <v>1.0001840980660248</v>
      </c>
      <c r="D205" s="10">
        <f>D204*C205</f>
        <v>117632.61792686887</v>
      </c>
      <c r="E205" s="10">
        <v>0</v>
      </c>
      <c r="F205" s="10">
        <f>F204*C205</f>
        <v>136745.84516755192</v>
      </c>
      <c r="G205" s="10">
        <f>SUM(E205:F205)</f>
        <v>136745.84516755192</v>
      </c>
    </row>
    <row r="206" spans="1:7" x14ac:dyDescent="0.3">
      <c r="A206" s="3">
        <v>45588</v>
      </c>
      <c r="B206" s="7">
        <v>164.75999450683591</v>
      </c>
      <c r="C206" s="13">
        <f>B206/B205</f>
        <v>1.0109215782670196</v>
      </c>
      <c r="D206" s="10">
        <f>D205*C206</f>
        <v>118917.35177031158</v>
      </c>
      <c r="E206" s="10">
        <v>0</v>
      </c>
      <c r="F206" s="10">
        <f>F205*C206</f>
        <v>138239.32561823906</v>
      </c>
      <c r="G206" s="10">
        <f>SUM(E206:F206)</f>
        <v>138239.32561823906</v>
      </c>
    </row>
    <row r="207" spans="1:7" x14ac:dyDescent="0.3">
      <c r="A207" s="3">
        <v>45589</v>
      </c>
      <c r="B207" s="7">
        <v>162.83000183105469</v>
      </c>
      <c r="C207" s="13">
        <f>B207/B206</f>
        <v>0.98828603580888597</v>
      </c>
      <c r="D207" s="10">
        <f>D206*C207</f>
        <v>117524.35816997204</v>
      </c>
      <c r="E207" s="10">
        <v>0</v>
      </c>
      <c r="F207" s="10">
        <f>F206*C207</f>
        <v>136619.99510814325</v>
      </c>
      <c r="G207" s="10">
        <f>SUM(E207:F207)</f>
        <v>136619.99510814325</v>
      </c>
    </row>
    <row r="208" spans="1:7" x14ac:dyDescent="0.3">
      <c r="A208" s="3">
        <v>45590</v>
      </c>
      <c r="B208" s="7">
        <v>163.66999816894531</v>
      </c>
      <c r="C208" s="13">
        <f>B208/B207</f>
        <v>1.0051587319808679</v>
      </c>
      <c r="D208" s="10">
        <f>D207*C208</f>
        <v>118130.63483499445</v>
      </c>
      <c r="E208" s="10">
        <v>0</v>
      </c>
      <c r="F208" s="10">
        <f>F207*C208</f>
        <v>137324.78104613363</v>
      </c>
      <c r="G208" s="10">
        <f>SUM(E208:F208)</f>
        <v>137324.78104613363</v>
      </c>
    </row>
    <row r="209" spans="1:7" x14ac:dyDescent="0.3">
      <c r="A209" s="3">
        <v>45593</v>
      </c>
      <c r="B209" s="7">
        <v>168.75</v>
      </c>
      <c r="C209" s="13">
        <f>B209/B208</f>
        <v>1.0310380759325906</v>
      </c>
      <c r="D209" s="10">
        <f>D208*C209</f>
        <v>121797.18244896813</v>
      </c>
      <c r="E209" s="10">
        <v>0</v>
      </c>
      <c r="F209" s="10">
        <f>F208*C209</f>
        <v>141587.07802766989</v>
      </c>
      <c r="G209" s="10">
        <f>SUM(E209:F209)</f>
        <v>141587.07802766989</v>
      </c>
    </row>
    <row r="210" spans="1:7" x14ac:dyDescent="0.3">
      <c r="A210" s="3">
        <v>45594</v>
      </c>
      <c r="B210" s="7">
        <v>167.72999572753909</v>
      </c>
      <c r="C210" s="13">
        <f>B210/B209</f>
        <v>0.99395553023726868</v>
      </c>
      <c r="D210" s="10">
        <f>D209*C210</f>
        <v>121060.98306246947</v>
      </c>
      <c r="E210" s="10">
        <v>0</v>
      </c>
      <c r="F210" s="10">
        <f>F209*C210</f>
        <v>140731.25921573816</v>
      </c>
      <c r="G210" s="10">
        <f>SUM(E210:F210)</f>
        <v>140731.25921573816</v>
      </c>
    </row>
    <row r="211" spans="1:7" x14ac:dyDescent="0.3">
      <c r="A211" s="3">
        <v>45595</v>
      </c>
      <c r="B211" s="7">
        <v>180.67999267578131</v>
      </c>
      <c r="C211" s="13">
        <f>B211/B210</f>
        <v>1.077207400453752</v>
      </c>
      <c r="D211" s="10">
        <f>D210*C211</f>
        <v>130407.78686109844</v>
      </c>
      <c r="E211" s="10">
        <v>0</v>
      </c>
      <c r="F211" s="10">
        <f>F210*C211</f>
        <v>151596.75390236842</v>
      </c>
      <c r="G211" s="10">
        <f>SUM(E211:F211)</f>
        <v>151596.75390236842</v>
      </c>
    </row>
    <row r="212" spans="1:7" x14ac:dyDescent="0.3">
      <c r="A212" s="3">
        <v>45596</v>
      </c>
      <c r="B212" s="7">
        <v>173.1300048828125</v>
      </c>
      <c r="C212" s="13">
        <f>B212/B211</f>
        <v>0.9582134818517688</v>
      </c>
      <c r="D212" s="10">
        <f>D211*C212</f>
        <v>124958.49950875649</v>
      </c>
      <c r="E212" s="10">
        <v>0</v>
      </c>
      <c r="F212" s="10">
        <f>F211*C212</f>
        <v>145262.05339421416</v>
      </c>
      <c r="G212" s="10">
        <f>SUM(E212:F212)</f>
        <v>145262.05339421416</v>
      </c>
    </row>
    <row r="213" spans="1:7" x14ac:dyDescent="0.3">
      <c r="A213" s="3">
        <v>45597</v>
      </c>
      <c r="B213" s="7">
        <v>170.07000732421881</v>
      </c>
      <c r="C213" s="13">
        <f>B213/B212</f>
        <v>0.98232543480452783</v>
      </c>
      <c r="D213" s="10">
        <f>D212*C213</f>
        <v>122749.9123624606</v>
      </c>
      <c r="E213" s="10">
        <v>0</v>
      </c>
      <c r="F213" s="10">
        <f>F212*C213</f>
        <v>142694.60976106997</v>
      </c>
      <c r="G213" s="10">
        <f>SUM(E213:F213)</f>
        <v>142694.60976106997</v>
      </c>
    </row>
    <row r="214" spans="1:7" x14ac:dyDescent="0.3">
      <c r="A214" s="3">
        <v>45600</v>
      </c>
      <c r="B214" s="7">
        <v>169.92999267578131</v>
      </c>
      <c r="C214" s="13">
        <f>B214/B213</f>
        <v>0.99917672345265096</v>
      </c>
      <c r="D214" s="10">
        <f>D213*C214</f>
        <v>122648.85523842344</v>
      </c>
      <c r="E214" s="10">
        <v>0</v>
      </c>
      <c r="F214" s="10">
        <f>F213*C214</f>
        <v>142577.13263542057</v>
      </c>
      <c r="G214" s="10">
        <f>SUM(E214:F214)</f>
        <v>142577.13263542057</v>
      </c>
    </row>
    <row r="215" spans="1:7" x14ac:dyDescent="0.3">
      <c r="A215" s="3">
        <v>45601</v>
      </c>
      <c r="B215" s="7">
        <v>169.42999267578131</v>
      </c>
      <c r="C215" s="13">
        <f>B215/B214</f>
        <v>0.99705761183104402</v>
      </c>
      <c r="D215" s="10">
        <f>D214*C215</f>
        <v>122287.97469783391</v>
      </c>
      <c r="E215" s="10">
        <v>0</v>
      </c>
      <c r="F215" s="10">
        <f>F214*C215</f>
        <v>142157.61536719045</v>
      </c>
      <c r="G215" s="10">
        <f>SUM(E215:F215)</f>
        <v>142157.61536719045</v>
      </c>
    </row>
    <row r="216" spans="1:7" x14ac:dyDescent="0.3">
      <c r="A216" s="3">
        <v>45602</v>
      </c>
      <c r="B216" s="7">
        <v>173.80000305175781</v>
      </c>
      <c r="C216" s="13">
        <f>B216/B215</f>
        <v>1.0257924249830954</v>
      </c>
      <c r="D216" s="10">
        <f>D215*C216</f>
        <v>125442.07811156246</v>
      </c>
      <c r="E216" s="10">
        <v>0</v>
      </c>
      <c r="F216" s="10">
        <f>F215*C216</f>
        <v>145824.20499732444</v>
      </c>
      <c r="G216" s="10">
        <f>SUM(E216:F216)</f>
        <v>145824.20499732444</v>
      </c>
    </row>
    <row r="217" spans="1:7" x14ac:dyDescent="0.3">
      <c r="A217" s="3">
        <v>45603</v>
      </c>
      <c r="B217" s="7">
        <v>177.4100036621094</v>
      </c>
      <c r="C217" s="13">
        <f>B217/B216</f>
        <v>1.0207710042978337</v>
      </c>
      <c r="D217" s="10">
        <f>D216*C217</f>
        <v>128047.63605514691</v>
      </c>
      <c r="E217" s="10">
        <v>0</v>
      </c>
      <c r="F217" s="10">
        <f>F216*C217</f>
        <v>148853.12018605205</v>
      </c>
      <c r="G217" s="10">
        <f>SUM(E217:F217)</f>
        <v>148853.12018605205</v>
      </c>
    </row>
    <row r="218" spans="1:7" x14ac:dyDescent="0.3">
      <c r="A218" s="3">
        <v>45604</v>
      </c>
      <c r="B218" s="7">
        <v>180.6499938964844</v>
      </c>
      <c r="C218" s="13">
        <f>B218/B217</f>
        <v>1.0182627257059631</v>
      </c>
      <c r="D218" s="10">
        <f>D217*C218</f>
        <v>130386.13490971905</v>
      </c>
      <c r="E218" s="10">
        <v>0</v>
      </c>
      <c r="F218" s="10">
        <f>F217*C218</f>
        <v>151571.58389048668</v>
      </c>
      <c r="G218" s="10">
        <f>SUM(E218:F218)</f>
        <v>151571.58389048668</v>
      </c>
    </row>
    <row r="219" spans="1:7" x14ac:dyDescent="0.3">
      <c r="A219" s="3">
        <v>45607</v>
      </c>
      <c r="B219" s="7">
        <v>178.58000183105469</v>
      </c>
      <c r="C219" s="13">
        <f>B219/B218</f>
        <v>0.98854142189113026</v>
      </c>
      <c r="D219" s="10">
        <f>D218*C219</f>
        <v>128892.0951985424</v>
      </c>
      <c r="E219" s="10">
        <v>0</v>
      </c>
      <c r="F219" s="10">
        <f>F218*C219</f>
        <v>149834.78905739245</v>
      </c>
      <c r="G219" s="10">
        <f>SUM(E219:F219)</f>
        <v>149834.78905739245</v>
      </c>
    </row>
    <row r="220" spans="1:7" x14ac:dyDescent="0.3">
      <c r="A220" s="3">
        <v>45608</v>
      </c>
      <c r="B220" s="7">
        <v>179.82000732421881</v>
      </c>
      <c r="C220" s="13">
        <f>B220/B219</f>
        <v>1.0069436973930441</v>
      </c>
      <c r="D220" s="10">
        <f>D219*C220</f>
        <v>129787.08290395651</v>
      </c>
      <c r="E220" s="10">
        <v>0</v>
      </c>
      <c r="F220" s="10">
        <f>F219*C220</f>
        <v>150875.19649155758</v>
      </c>
      <c r="G220" s="10">
        <f>SUM(E220:F220)</f>
        <v>150875.19649155758</v>
      </c>
    </row>
    <row r="221" spans="1:7" x14ac:dyDescent="0.3">
      <c r="A221" s="3">
        <v>45609</v>
      </c>
      <c r="B221" s="7">
        <v>180.46000671386719</v>
      </c>
      <c r="C221" s="13">
        <f>B221/B220</f>
        <v>1.0035591111310236</v>
      </c>
      <c r="D221" s="10">
        <f>D220*C221</f>
        <v>130249.00955538306</v>
      </c>
      <c r="E221" s="10">
        <v>0</v>
      </c>
      <c r="F221" s="10">
        <f>F220*C221</f>
        <v>151412.17808278606</v>
      </c>
      <c r="G221" s="10">
        <f>SUM(E221:F221)</f>
        <v>151412.17808278606</v>
      </c>
    </row>
    <row r="222" spans="1:7" x14ac:dyDescent="0.3">
      <c r="A222" s="3">
        <v>45610</v>
      </c>
      <c r="B222" s="7">
        <v>178.2799987792969</v>
      </c>
      <c r="C222" s="13">
        <f>B222/B221</f>
        <v>0.98791971709262516</v>
      </c>
      <c r="D222" s="10">
        <f>D221*C222</f>
        <v>128675.56467154867</v>
      </c>
      <c r="E222" s="10">
        <v>0</v>
      </c>
      <c r="F222" s="10">
        <f>F221*C222</f>
        <v>149583.0761359242</v>
      </c>
      <c r="G222" s="10">
        <f>SUM(E222:F222)</f>
        <v>149583.0761359242</v>
      </c>
    </row>
    <row r="223" spans="1:7" x14ac:dyDescent="0.3">
      <c r="A223" s="3">
        <v>45611</v>
      </c>
      <c r="B223" s="7">
        <v>173.72999572753909</v>
      </c>
      <c r="C223" s="13">
        <f>B223/B222</f>
        <v>0.97447833137249162</v>
      </c>
      <c r="D223" s="10">
        <f>D222*C223</f>
        <v>125391.54954954388</v>
      </c>
      <c r="E223" s="10">
        <v>0</v>
      </c>
      <c r="F223" s="10">
        <f>F222*C223</f>
        <v>145765.4664344998</v>
      </c>
      <c r="G223" s="10">
        <f>SUM(E223:F223)</f>
        <v>145765.4664344998</v>
      </c>
    </row>
    <row r="224" spans="1:7" x14ac:dyDescent="0.3">
      <c r="A224" s="3">
        <v>45614</v>
      </c>
      <c r="B224" s="7">
        <v>173.41999816894531</v>
      </c>
      <c r="C224" s="13">
        <f>B224/B223</f>
        <v>0.99821563595108842</v>
      </c>
      <c r="D224" s="10">
        <f>D223*C224</f>
        <v>125167.80537649036</v>
      </c>
      <c r="E224" s="10">
        <v>0</v>
      </c>
      <c r="F224" s="10">
        <f>F223*C224</f>
        <v>145505.36777662125</v>
      </c>
      <c r="G224" s="10">
        <f>SUM(E224:F224)</f>
        <v>145505.36777662125</v>
      </c>
    </row>
    <row r="225" spans="1:7" x14ac:dyDescent="0.3">
      <c r="A225" s="3">
        <v>45615</v>
      </c>
      <c r="B225" s="7">
        <v>173.7200012207031</v>
      </c>
      <c r="C225" s="13">
        <f>B225/B224</f>
        <v>1.0017299218943914</v>
      </c>
      <c r="D225" s="10">
        <f>D224*C225</f>
        <v>125384.33590348407</v>
      </c>
      <c r="E225" s="10">
        <v>0</v>
      </c>
      <c r="F225" s="10">
        <f>F224*C225</f>
        <v>145757.0806980895</v>
      </c>
      <c r="G225" s="10">
        <f>SUM(E225:F225)</f>
        <v>145757.0806980895</v>
      </c>
    </row>
    <row r="226" spans="1:7" x14ac:dyDescent="0.3">
      <c r="A226" s="3">
        <v>45616</v>
      </c>
      <c r="B226" s="7">
        <v>177.3399963378906</v>
      </c>
      <c r="C226" s="13">
        <f>B226/B225</f>
        <v>1.0208381020708632</v>
      </c>
      <c r="D226" s="10">
        <f>D225*C226</f>
        <v>127997.10749312826</v>
      </c>
      <c r="E226" s="10">
        <v>0</v>
      </c>
      <c r="F226" s="10">
        <f>F225*C226</f>
        <v>148794.38162322732</v>
      </c>
      <c r="G226" s="10">
        <f>SUM(E226:F226)</f>
        <v>148794.38162322732</v>
      </c>
    </row>
    <row r="227" spans="1:7" x14ac:dyDescent="0.3">
      <c r="A227" s="3">
        <v>45617</v>
      </c>
      <c r="B227" s="7">
        <v>173.8999938964844</v>
      </c>
      <c r="C227" s="13">
        <f>B227/B226</f>
        <v>0.98060221883138043</v>
      </c>
      <c r="D227" s="10">
        <f>D226*C227</f>
        <v>125514.24761176029</v>
      </c>
      <c r="E227" s="10">
        <v>0</v>
      </c>
      <c r="F227" s="10">
        <f>F226*C227</f>
        <v>145908.1007693799</v>
      </c>
      <c r="G227" s="10">
        <f>SUM(E227:F227)</f>
        <v>145908.1007693799</v>
      </c>
    </row>
    <row r="228" spans="1:7" x14ac:dyDescent="0.3">
      <c r="A228" s="3">
        <v>45618</v>
      </c>
      <c r="B228" s="7">
        <v>165.8500061035156</v>
      </c>
      <c r="C228" s="13">
        <f>B228/B227</f>
        <v>0.95370909674809623</v>
      </c>
      <c r="D228" s="10">
        <f>D227*C228</f>
        <v>119704.0797188288</v>
      </c>
      <c r="E228" s="10">
        <v>0</v>
      </c>
      <c r="F228" s="10">
        <f>F227*C228</f>
        <v>139153.88299299552</v>
      </c>
      <c r="G228" s="10">
        <f>SUM(E228:F228)</f>
        <v>139153.88299299552</v>
      </c>
    </row>
    <row r="229" spans="1:7" x14ac:dyDescent="0.3">
      <c r="A229" s="3">
        <v>45621</v>
      </c>
      <c r="B229" s="7">
        <v>166.0899963378906</v>
      </c>
      <c r="C229" s="13">
        <f>B229/B228</f>
        <v>1.0014470318091229</v>
      </c>
      <c r="D229" s="10">
        <f>D228*C229</f>
        <v>119877.29532986373</v>
      </c>
      <c r="E229" s="10">
        <v>0</v>
      </c>
      <c r="F229" s="10">
        <f>F228*C229</f>
        <v>139355.24308804935</v>
      </c>
      <c r="G229" s="10">
        <f>SUM(E229:F229)</f>
        <v>139355.24308804935</v>
      </c>
    </row>
    <row r="230" spans="1:7" x14ac:dyDescent="0.3">
      <c r="A230" s="3">
        <v>45622</v>
      </c>
      <c r="B230" s="7">
        <v>167.6300048828125</v>
      </c>
      <c r="C230" s="13">
        <f>B230/B229</f>
        <v>1.0092721330536303</v>
      </c>
      <c r="D230" s="10">
        <f>D229*C230</f>
        <v>120988.81356227156</v>
      </c>
      <c r="E230" s="10">
        <v>0</v>
      </c>
      <c r="F230" s="10">
        <f>F229*C230</f>
        <v>140647.36344368273</v>
      </c>
      <c r="G230" s="10">
        <f>SUM(E230:F230)</f>
        <v>140647.36344368273</v>
      </c>
    </row>
    <row r="231" spans="1:7" x14ac:dyDescent="0.3">
      <c r="A231" s="3">
        <v>45623</v>
      </c>
      <c r="B231" s="7">
        <v>169</v>
      </c>
      <c r="C231" s="13">
        <f>B231/B230</f>
        <v>1.0081727320723115</v>
      </c>
      <c r="D231" s="10">
        <f>D230*C231</f>
        <v>121977.62271926286</v>
      </c>
      <c r="E231" s="10">
        <v>0</v>
      </c>
      <c r="F231" s="10">
        <f>F230*C231</f>
        <v>141796.83666178497</v>
      </c>
      <c r="G231" s="10">
        <f>SUM(E231:F231)</f>
        <v>141796.83666178497</v>
      </c>
    </row>
    <row r="232" spans="1:7" x14ac:dyDescent="0.3">
      <c r="A232" s="3">
        <v>45625</v>
      </c>
      <c r="B232" s="7">
        <v>168.5</v>
      </c>
      <c r="C232" s="13">
        <f>B232/B231</f>
        <v>0.99704142011834318</v>
      </c>
      <c r="D232" s="10">
        <f>D231*C232</f>
        <v>121616.74217867332</v>
      </c>
      <c r="E232" s="10">
        <v>0</v>
      </c>
      <c r="F232" s="10">
        <f>F231*C232</f>
        <v>141377.31939355482</v>
      </c>
      <c r="G232" s="10">
        <f>SUM(E232:F232)</f>
        <v>141377.31939355482</v>
      </c>
    </row>
    <row r="233" spans="1:7" x14ac:dyDescent="0.3">
      <c r="A233" s="3">
        <v>45628</v>
      </c>
      <c r="B233" s="7">
        <v>168.77000427246091</v>
      </c>
      <c r="C233" s="13">
        <f>B233/B232</f>
        <v>1.0016023992430914</v>
      </c>
      <c r="D233" s="10">
        <f>D232*C233</f>
        <v>121811.62075428767</v>
      </c>
      <c r="E233" s="10">
        <v>0</v>
      </c>
      <c r="F233" s="10">
        <f>F232*C233</f>
        <v>141603.86230314133</v>
      </c>
      <c r="G233" s="10">
        <f>SUM(E233:F233)</f>
        <v>141603.86230314133</v>
      </c>
    </row>
    <row r="234" spans="1:7" x14ac:dyDescent="0.3">
      <c r="A234" s="3">
        <v>45629</v>
      </c>
      <c r="B234" s="7">
        <v>171.49000549316409</v>
      </c>
      <c r="C234" s="13">
        <f>B234/B233</f>
        <v>1.0161166152269099</v>
      </c>
      <c r="D234" s="10">
        <f>D233*C234</f>
        <v>123774.81177615079</v>
      </c>
      <c r="E234" s="10">
        <v>0</v>
      </c>
      <c r="F234" s="10">
        <f>F233*C234</f>
        <v>143886.03726652538</v>
      </c>
      <c r="G234" s="10">
        <f>SUM(E234:F234)</f>
        <v>143886.03726652538</v>
      </c>
    </row>
    <row r="235" spans="1:7" x14ac:dyDescent="0.3">
      <c r="A235" s="3">
        <v>45630</v>
      </c>
      <c r="B235" s="7">
        <v>171.1499938964844</v>
      </c>
      <c r="C235" s="13">
        <f>B235/B234</f>
        <v>0.99801730954697976</v>
      </c>
      <c r="D235" s="10">
        <f>D234*C235</f>
        <v>123529.40463851784</v>
      </c>
      <c r="E235" s="10">
        <v>0</v>
      </c>
      <c r="F235" s="10">
        <f>F234*C235</f>
        <v>143600.75579411411</v>
      </c>
      <c r="G235" s="10">
        <f>SUM(E235:F235)</f>
        <v>143600.75579411411</v>
      </c>
    </row>
    <row r="236" spans="1:7" x14ac:dyDescent="0.3">
      <c r="A236" s="3">
        <v>45631</v>
      </c>
      <c r="B236" s="7">
        <v>175.36000061035159</v>
      </c>
      <c r="C236" s="13">
        <f>B236/B235</f>
        <v>1.0245983456850924</v>
      </c>
      <c r="D236" s="10">
        <f>D235*C236</f>
        <v>126568.02363608975</v>
      </c>
      <c r="E236" s="10">
        <v>0</v>
      </c>
      <c r="F236" s="10">
        <f>F235*C236</f>
        <v>147133.09682577828</v>
      </c>
      <c r="G236" s="10">
        <f>SUM(E236:F236)</f>
        <v>147133.09682577828</v>
      </c>
    </row>
    <row r="237" spans="1:7" x14ac:dyDescent="0.3">
      <c r="A237" s="3">
        <v>45632</v>
      </c>
      <c r="B237" s="7">
        <v>172.0299987792969</v>
      </c>
      <c r="C237" s="13">
        <f>B237/B236</f>
        <v>0.98101048232513455</v>
      </c>
      <c r="D237" s="10">
        <f>D236*C237</f>
        <v>124164.55791417944</v>
      </c>
      <c r="E237" s="10">
        <v>0</v>
      </c>
      <c r="F237" s="10">
        <f>F236*C237</f>
        <v>144339.11028304748</v>
      </c>
      <c r="G237" s="10">
        <f>SUM(E237:F237)</f>
        <v>144339.11028304748</v>
      </c>
    </row>
    <row r="238" spans="1:7" x14ac:dyDescent="0.3">
      <c r="A238" s="3">
        <v>45635</v>
      </c>
      <c r="B238" s="7">
        <v>173.96000671386719</v>
      </c>
      <c r="C238" s="13">
        <f>B238/B237</f>
        <v>1.0112190196376527</v>
      </c>
      <c r="D238" s="10">
        <f>D237*C238</f>
        <v>125557.56252771908</v>
      </c>
      <c r="E238" s="10">
        <v>0</v>
      </c>
      <c r="F238" s="10">
        <f>F237*C238</f>
        <v>145958.4535957943</v>
      </c>
      <c r="G238" s="10">
        <f>SUM(E238:F238)</f>
        <v>145958.4535957943</v>
      </c>
    </row>
    <row r="239" spans="1:7" x14ac:dyDescent="0.3">
      <c r="A239" s="3">
        <v>45636</v>
      </c>
      <c r="B239" s="7">
        <v>182.8500061035156</v>
      </c>
      <c r="C239" s="13">
        <f>B239/B238</f>
        <v>1.0511036965195732</v>
      </c>
      <c r="D239" s="10">
        <f>D238*C239</f>
        <v>131974.01809887297</v>
      </c>
      <c r="E239" s="10">
        <v>0</v>
      </c>
      <c r="F239" s="10">
        <f>F238*C239</f>
        <v>153417.47011281998</v>
      </c>
      <c r="G239" s="10">
        <f>SUM(E239:F239)</f>
        <v>153417.47011281998</v>
      </c>
    </row>
    <row r="240" spans="1:7" x14ac:dyDescent="0.3">
      <c r="A240" s="3">
        <v>45637</v>
      </c>
      <c r="B240" s="7">
        <v>185.30999755859381</v>
      </c>
      <c r="C240" s="13">
        <f>B240/B239</f>
        <v>1.0134536033522774</v>
      </c>
      <c r="D240" s="10">
        <f>D239*C240</f>
        <v>133749.54419118149</v>
      </c>
      <c r="E240" s="10">
        <v>0</v>
      </c>
      <c r="F240" s="10">
        <f>F239*C240</f>
        <v>155481.48790302774</v>
      </c>
      <c r="G240" s="10">
        <f>SUM(E240:F240)</f>
        <v>155481.48790302774</v>
      </c>
    </row>
    <row r="241" spans="1:7" x14ac:dyDescent="0.3">
      <c r="A241" s="3">
        <v>45638</v>
      </c>
      <c r="B241" s="7">
        <v>195</v>
      </c>
      <c r="C241" s="13">
        <f>B241/B240</f>
        <v>1.0522907698940651</v>
      </c>
      <c r="D241" s="10">
        <f>D240*C241</f>
        <v>140743.41082991866</v>
      </c>
      <c r="E241" s="10">
        <v>0</v>
      </c>
      <c r="F241" s="10">
        <f>F240*C241</f>
        <v>163611.73460975182</v>
      </c>
      <c r="G241" s="10">
        <f>SUM(E241:F241)</f>
        <v>163611.73460975182</v>
      </c>
    </row>
    <row r="242" spans="1:7" x14ac:dyDescent="0.3">
      <c r="A242" s="3">
        <v>45639</v>
      </c>
      <c r="B242" s="7">
        <v>191.00999450683591</v>
      </c>
      <c r="C242" s="13">
        <f>B242/B241</f>
        <v>0.97953843336838931</v>
      </c>
      <c r="D242" s="10">
        <f>D241*C242</f>
        <v>137863.58015126211</v>
      </c>
      <c r="E242" s="10">
        <v>0</v>
      </c>
      <c r="F242" s="10">
        <f>F241*C242</f>
        <v>160263.98220032098</v>
      </c>
      <c r="G242" s="10">
        <f>SUM(E242:F242)</f>
        <v>160263.98220032098</v>
      </c>
    </row>
    <row r="243" spans="1:7" x14ac:dyDescent="0.3">
      <c r="A243" s="3">
        <v>45642</v>
      </c>
      <c r="B243" s="7">
        <v>192.8699951171875</v>
      </c>
      <c r="C243" s="13">
        <f>B243/B242</f>
        <v>1.0097377135429686</v>
      </c>
      <c r="D243" s="10">
        <f>D242*C243</f>
        <v>139206.05620278319</v>
      </c>
      <c r="E243" s="10">
        <v>0</v>
      </c>
      <c r="F243" s="10">
        <f>F242*C243</f>
        <v>161824.58695024313</v>
      </c>
      <c r="G243" s="10">
        <f>SUM(E243:F243)</f>
        <v>161824.58695024313</v>
      </c>
    </row>
    <row r="244" spans="1:7" x14ac:dyDescent="0.3">
      <c r="A244" s="3">
        <v>45643</v>
      </c>
      <c r="B244" s="7">
        <v>197.25</v>
      </c>
      <c r="C244" s="13">
        <f>B244/B243</f>
        <v>1.0227096230294983</v>
      </c>
      <c r="D244" s="10">
        <f>D243*C244</f>
        <v>142367.37326257155</v>
      </c>
      <c r="E244" s="10">
        <v>0</v>
      </c>
      <c r="F244" s="10">
        <f>F243*C244</f>
        <v>165499.56231678743</v>
      </c>
      <c r="G244" s="10">
        <f>SUM(E244:F244)</f>
        <v>165499.56231678743</v>
      </c>
    </row>
    <row r="245" spans="1:7" x14ac:dyDescent="0.3">
      <c r="A245" s="3">
        <v>45644</v>
      </c>
      <c r="B245" s="7">
        <v>195.2200012207031</v>
      </c>
      <c r="C245" s="13">
        <f>B245/B244</f>
        <v>0.98970849795033256</v>
      </c>
      <c r="D245" s="10">
        <f>D244*C245</f>
        <v>140902.19914883401</v>
      </c>
      <c r="E245" s="10">
        <v>165499.56231678743</v>
      </c>
      <c r="F245" s="10">
        <v>0</v>
      </c>
      <c r="G245" s="10">
        <f>SUM(E245:F245)</f>
        <v>165499.56231678743</v>
      </c>
    </row>
    <row r="246" spans="1:7" x14ac:dyDescent="0.3">
      <c r="A246" s="3">
        <v>45645</v>
      </c>
      <c r="B246" s="7">
        <v>191.6300048828125</v>
      </c>
      <c r="C246" s="13">
        <f>B246/B245</f>
        <v>0.98161050960228213</v>
      </c>
      <c r="D246" s="10">
        <f>D245*C246</f>
        <v>138311.07951056919</v>
      </c>
      <c r="E246" s="10">
        <v>165499.56231678743</v>
      </c>
      <c r="F246" s="10">
        <v>0</v>
      </c>
      <c r="G246" s="10">
        <f>SUM(E246:F246)</f>
        <v>165499.56231678743</v>
      </c>
    </row>
    <row r="247" spans="1:7" x14ac:dyDescent="0.3">
      <c r="A247" s="3">
        <v>45646</v>
      </c>
      <c r="B247" s="7">
        <v>185.7799987792969</v>
      </c>
      <c r="C247" s="13">
        <f>B247/B246</f>
        <v>0.96947238973827166</v>
      </c>
      <c r="D247" s="10">
        <f>D246*C247</f>
        <v>134088.77278039162</v>
      </c>
      <c r="E247" s="10">
        <v>165499.56231678743</v>
      </c>
      <c r="F247" s="10">
        <v>0</v>
      </c>
      <c r="G247" s="10">
        <f>SUM(E247:F247)</f>
        <v>165499.56231678743</v>
      </c>
    </row>
    <row r="248" spans="1:7" x14ac:dyDescent="0.3">
      <c r="A248" s="3">
        <v>45649</v>
      </c>
      <c r="B248" s="7">
        <v>192.6199951171875</v>
      </c>
      <c r="C248" s="13">
        <f>B248/B247</f>
        <v>1.0368177219444188</v>
      </c>
      <c r="D248" s="10">
        <f>D247*C248</f>
        <v>139025.61593248844</v>
      </c>
      <c r="E248" s="10">
        <v>165499.56231678743</v>
      </c>
      <c r="F248" s="10">
        <v>0</v>
      </c>
      <c r="G248" s="10">
        <f>SUM(E248:F248)</f>
        <v>165499.56231678743</v>
      </c>
    </row>
    <row r="249" spans="1:7" x14ac:dyDescent="0.3">
      <c r="A249" s="3">
        <v>45650</v>
      </c>
      <c r="B249" s="7">
        <v>194.8399963378906</v>
      </c>
      <c r="C249" s="13">
        <f>B249/B248</f>
        <v>1.0115252895700286</v>
      </c>
      <c r="D249" s="10">
        <f>D248*C249</f>
        <v>140627.92641376195</v>
      </c>
      <c r="E249" s="10">
        <v>165499.56231678743</v>
      </c>
      <c r="F249" s="10">
        <v>0</v>
      </c>
      <c r="G249" s="10">
        <f>SUM(E249:F249)</f>
        <v>165499.56231678743</v>
      </c>
    </row>
    <row r="250" spans="1:7" x14ac:dyDescent="0.3">
      <c r="A250" s="3">
        <v>45652</v>
      </c>
      <c r="B250" s="7">
        <v>195.1499938964844</v>
      </c>
      <c r="C250" s="13">
        <f>B250/B249</f>
        <v>1.0015910365654914</v>
      </c>
      <c r="D250" s="10">
        <f>D249*C250</f>
        <v>140851.67058681548</v>
      </c>
      <c r="E250" s="10">
        <v>165499.56231678743</v>
      </c>
      <c r="F250" s="10">
        <v>0</v>
      </c>
      <c r="G250" s="10">
        <f>SUM(E250:F250)</f>
        <v>165499.56231678743</v>
      </c>
    </row>
    <row r="251" spans="1:7" x14ac:dyDescent="0.3">
      <c r="A251" s="3">
        <v>45653</v>
      </c>
      <c r="B251" s="7">
        <v>194.94999694824219</v>
      </c>
      <c r="C251" s="13">
        <f>B251/B250</f>
        <v>0.99897516292853028</v>
      </c>
      <c r="D251" s="10">
        <f>D250*C251</f>
        <v>140707.32057321968</v>
      </c>
      <c r="E251" s="10">
        <v>165499.56231678743</v>
      </c>
      <c r="F251" s="10">
        <v>0</v>
      </c>
      <c r="G251" s="10">
        <f>SUM(E251:F251)</f>
        <v>165499.56231678743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175CC-8815-4829-A64D-20F9CB61B8FD}">
  <dimension ref="A1:C251"/>
  <sheetViews>
    <sheetView workbookViewId="0">
      <selection activeCell="V23" sqref="V23"/>
    </sheetView>
  </sheetViews>
  <sheetFormatPr defaultRowHeight="14.4" x14ac:dyDescent="0.3"/>
  <cols>
    <col min="1" max="1" width="11.21875" style="3" customWidth="1"/>
    <col min="2" max="2" width="15.6640625" style="7" bestFit="1" customWidth="1"/>
    <col min="3" max="3" width="22.33203125" style="7" bestFit="1" customWidth="1"/>
  </cols>
  <sheetData>
    <row r="1" spans="1:3" x14ac:dyDescent="0.3">
      <c r="A1" s="2" t="s">
        <v>15</v>
      </c>
      <c r="B1" s="6" t="s">
        <v>16</v>
      </c>
      <c r="C1" s="6" t="s">
        <v>18</v>
      </c>
    </row>
    <row r="2" spans="1:3" x14ac:dyDescent="0.3">
      <c r="A2" s="3">
        <v>45293</v>
      </c>
      <c r="B2" s="7">
        <v>100000</v>
      </c>
      <c r="C2" s="7">
        <v>100000</v>
      </c>
    </row>
    <row r="3" spans="1:3" x14ac:dyDescent="0.3">
      <c r="A3" s="3">
        <v>45294</v>
      </c>
      <c r="B3" s="7">
        <v>99061.708391827196</v>
      </c>
      <c r="C3" s="7">
        <v>99061.708391827196</v>
      </c>
    </row>
    <row r="4" spans="1:3" x14ac:dyDescent="0.3">
      <c r="A4" s="3">
        <v>45295</v>
      </c>
      <c r="B4" s="7">
        <v>99906.167535222703</v>
      </c>
      <c r="C4" s="7">
        <v>99906.167535222703</v>
      </c>
    </row>
    <row r="5" spans="1:3" x14ac:dyDescent="0.3">
      <c r="A5" s="3">
        <v>45296</v>
      </c>
      <c r="B5" s="7">
        <v>98700.827851237671</v>
      </c>
      <c r="C5" s="7">
        <v>98700.827851237671</v>
      </c>
    </row>
    <row r="6" spans="1:3" x14ac:dyDescent="0.3">
      <c r="A6" s="3">
        <v>45299</v>
      </c>
      <c r="B6" s="7">
        <v>98368.81290808726</v>
      </c>
      <c r="C6" s="7">
        <v>98368.81290808726</v>
      </c>
    </row>
    <row r="7" spans="1:3" x14ac:dyDescent="0.3">
      <c r="A7" s="3">
        <v>45300</v>
      </c>
      <c r="B7" s="7">
        <v>99963.909743301047</v>
      </c>
      <c r="C7" s="7">
        <v>99963.909743301047</v>
      </c>
    </row>
    <row r="8" spans="1:3" x14ac:dyDescent="0.3">
      <c r="A8" s="3">
        <v>45301</v>
      </c>
      <c r="B8" s="7">
        <v>101768.31244624872</v>
      </c>
      <c r="C8" s="7">
        <v>101768.31244624872</v>
      </c>
    </row>
    <row r="9" spans="1:3" x14ac:dyDescent="0.3">
      <c r="A9" s="3">
        <v>45302</v>
      </c>
      <c r="B9" s="7">
        <v>103565.50150313666</v>
      </c>
      <c r="C9" s="7">
        <v>103565.50150313666</v>
      </c>
    </row>
    <row r="10" spans="1:3" x14ac:dyDescent="0.3">
      <c r="A10" s="3">
        <v>45303</v>
      </c>
      <c r="B10" s="7">
        <v>102973.65213023376</v>
      </c>
      <c r="C10" s="7">
        <v>102973.65213023376</v>
      </c>
    </row>
    <row r="11" spans="1:3" x14ac:dyDescent="0.3">
      <c r="A11" s="3">
        <v>45307</v>
      </c>
      <c r="B11" s="7">
        <v>102490.0735274278</v>
      </c>
      <c r="C11" s="7">
        <v>102490.0735274278</v>
      </c>
    </row>
    <row r="12" spans="1:3" x14ac:dyDescent="0.3">
      <c r="A12" s="3">
        <v>45308</v>
      </c>
      <c r="B12" s="7">
        <v>102020.93322994141</v>
      </c>
      <c r="C12" s="7">
        <v>102020.93322994141</v>
      </c>
    </row>
    <row r="13" spans="1:3" x14ac:dyDescent="0.3">
      <c r="A13" s="3">
        <v>45309</v>
      </c>
      <c r="B13" s="7">
        <v>102526.16378412677</v>
      </c>
      <c r="C13" s="7">
        <v>102526.16378412677</v>
      </c>
    </row>
    <row r="14" spans="1:3" x14ac:dyDescent="0.3">
      <c r="A14" s="3">
        <v>45310</v>
      </c>
      <c r="B14" s="7">
        <v>104467.7028546105</v>
      </c>
      <c r="C14" s="7">
        <v>104467.7028546105</v>
      </c>
    </row>
    <row r="15" spans="1:3" x14ac:dyDescent="0.3">
      <c r="A15" s="3">
        <v>45313</v>
      </c>
      <c r="B15" s="7">
        <v>106171.05944672108</v>
      </c>
      <c r="C15" s="7">
        <v>106171.05944672108</v>
      </c>
    </row>
    <row r="16" spans="1:3" x14ac:dyDescent="0.3">
      <c r="A16" s="3">
        <v>45314</v>
      </c>
      <c r="B16" s="7">
        <v>105297.72369268636</v>
      </c>
      <c r="C16" s="7">
        <v>105297.72369268636</v>
      </c>
    </row>
    <row r="17" spans="1:3" x14ac:dyDescent="0.3">
      <c r="A17" s="3">
        <v>45315</v>
      </c>
      <c r="B17" s="7">
        <v>107210.38615253087</v>
      </c>
      <c r="C17" s="7">
        <v>107210.38615253087</v>
      </c>
    </row>
    <row r="18" spans="1:3" x14ac:dyDescent="0.3">
      <c r="A18" s="3">
        <v>45316</v>
      </c>
      <c r="B18" s="7">
        <v>108314.69073887897</v>
      </c>
      <c r="C18" s="7">
        <v>108314.69073887897</v>
      </c>
    </row>
    <row r="19" spans="1:3" x14ac:dyDescent="0.3">
      <c r="A19" s="3">
        <v>45317</v>
      </c>
      <c r="B19" s="7">
        <v>109058.10377143734</v>
      </c>
      <c r="C19" s="7">
        <v>109058.10377143734</v>
      </c>
    </row>
    <row r="20" spans="1:3" x14ac:dyDescent="0.3">
      <c r="A20" s="3">
        <v>45320</v>
      </c>
      <c r="B20" s="7">
        <v>109750.98824197726</v>
      </c>
      <c r="C20" s="7">
        <v>109750.98824197726</v>
      </c>
    </row>
    <row r="21" spans="1:3" x14ac:dyDescent="0.3">
      <c r="A21" s="3">
        <v>45321</v>
      </c>
      <c r="B21" s="7">
        <v>110285.09540680176</v>
      </c>
      <c r="C21" s="7">
        <v>110285.09540680176</v>
      </c>
    </row>
    <row r="22" spans="1:3" x14ac:dyDescent="0.3">
      <c r="A22" s="3">
        <v>45322</v>
      </c>
      <c r="B22" s="7">
        <v>103659.32295471386</v>
      </c>
      <c r="C22" s="7">
        <v>103659.32295471386</v>
      </c>
    </row>
    <row r="23" spans="1:3" x14ac:dyDescent="0.3">
      <c r="A23" s="3">
        <v>45323</v>
      </c>
      <c r="B23" s="7">
        <v>102576.68133294526</v>
      </c>
      <c r="C23" s="7">
        <v>102576.68133294526</v>
      </c>
    </row>
    <row r="24" spans="1:3" x14ac:dyDescent="0.3">
      <c r="A24" s="3">
        <v>45324</v>
      </c>
      <c r="B24" s="7">
        <v>100512.4442002451</v>
      </c>
      <c r="C24" s="7">
        <v>100512.4442002451</v>
      </c>
    </row>
    <row r="25" spans="1:3" x14ac:dyDescent="0.3">
      <c r="A25" s="3">
        <v>45327</v>
      </c>
      <c r="B25" s="7">
        <v>103081.92290033073</v>
      </c>
      <c r="C25" s="7">
        <v>103081.92290033073</v>
      </c>
    </row>
    <row r="26" spans="1:3" x14ac:dyDescent="0.3">
      <c r="A26" s="3">
        <v>45328</v>
      </c>
      <c r="B26" s="7">
        <v>104402.73598727232</v>
      </c>
      <c r="C26" s="7">
        <v>104402.73598727232</v>
      </c>
    </row>
    <row r="27" spans="1:3" x14ac:dyDescent="0.3">
      <c r="A27" s="3">
        <v>45329</v>
      </c>
      <c r="B27" s="7">
        <v>104482.13014672998</v>
      </c>
      <c r="C27" s="7">
        <v>104482.13014672998</v>
      </c>
    </row>
    <row r="28" spans="1:3" x14ac:dyDescent="0.3">
      <c r="A28" s="3">
        <v>45330</v>
      </c>
      <c r="B28" s="7">
        <v>105254.41978992765</v>
      </c>
      <c r="C28" s="7">
        <v>105254.41978992765</v>
      </c>
    </row>
    <row r="29" spans="1:3" x14ac:dyDescent="0.3">
      <c r="A29" s="3">
        <v>45331</v>
      </c>
      <c r="B29" s="7">
        <v>105867.91010100985</v>
      </c>
      <c r="C29" s="7">
        <v>105867.91010100985</v>
      </c>
    </row>
    <row r="30" spans="1:3" x14ac:dyDescent="0.3">
      <c r="A30" s="3">
        <v>45334</v>
      </c>
      <c r="B30" s="7">
        <v>107123.77834701343</v>
      </c>
      <c r="C30" s="7">
        <v>107123.77834701343</v>
      </c>
    </row>
    <row r="31" spans="1:3" x14ac:dyDescent="0.3">
      <c r="A31" s="3">
        <v>45335</v>
      </c>
      <c r="B31" s="7">
        <v>104597.61456288668</v>
      </c>
      <c r="C31" s="7">
        <v>104597.61456288668</v>
      </c>
    </row>
    <row r="32" spans="1:3" x14ac:dyDescent="0.3">
      <c r="A32" s="3">
        <v>45336</v>
      </c>
      <c r="B32" s="7">
        <v>105434.86006022242</v>
      </c>
      <c r="C32" s="7">
        <v>105434.86006022242</v>
      </c>
    </row>
    <row r="33" spans="1:3" x14ac:dyDescent="0.3">
      <c r="A33" s="3">
        <v>45337</v>
      </c>
      <c r="B33" s="7">
        <v>103312.88071944393</v>
      </c>
      <c r="C33" s="7">
        <v>103312.88071944393</v>
      </c>
    </row>
    <row r="34" spans="1:3" x14ac:dyDescent="0.3">
      <c r="A34" s="3">
        <v>45338</v>
      </c>
      <c r="B34" s="7">
        <v>103204.62096254714</v>
      </c>
      <c r="C34" s="7">
        <v>103204.62096254714</v>
      </c>
    </row>
    <row r="35" spans="1:3" x14ac:dyDescent="0.3">
      <c r="A35" s="3">
        <v>45342</v>
      </c>
      <c r="B35" s="7">
        <v>100801.15524063683</v>
      </c>
      <c r="C35" s="7">
        <v>100801.15524063683</v>
      </c>
    </row>
    <row r="36" spans="1:3" x14ac:dyDescent="0.3">
      <c r="A36" s="3">
        <v>45343</v>
      </c>
      <c r="B36" s="7">
        <v>102093.1027301393</v>
      </c>
      <c r="C36" s="7">
        <v>102093.1027301393</v>
      </c>
    </row>
    <row r="37" spans="1:3" x14ac:dyDescent="0.3">
      <c r="A37" s="3">
        <v>45344</v>
      </c>
      <c r="B37" s="7">
        <v>104604.82820894648</v>
      </c>
      <c r="C37" s="7">
        <v>104604.82820894648</v>
      </c>
    </row>
    <row r="38" spans="1:3" x14ac:dyDescent="0.3">
      <c r="A38" s="3">
        <v>45345</v>
      </c>
      <c r="B38" s="7">
        <v>103695.41321141284</v>
      </c>
      <c r="C38" s="7">
        <v>103695.41321141284</v>
      </c>
    </row>
    <row r="39" spans="1:3" x14ac:dyDescent="0.3">
      <c r="A39" s="3">
        <v>45348</v>
      </c>
      <c r="B39" s="7">
        <v>102591.11963826486</v>
      </c>
      <c r="C39" s="7">
        <v>102591.11963826486</v>
      </c>
    </row>
    <row r="40" spans="1:3" x14ac:dyDescent="0.3">
      <c r="A40" s="3">
        <v>45349</v>
      </c>
      <c r="B40" s="7">
        <v>99617.467508031128</v>
      </c>
      <c r="C40" s="7">
        <v>99617.467508031128</v>
      </c>
    </row>
    <row r="41" spans="1:3" x14ac:dyDescent="0.3">
      <c r="A41" s="3">
        <v>45350</v>
      </c>
      <c r="B41" s="7">
        <v>99530.848689313614</v>
      </c>
      <c r="C41" s="7">
        <v>99530.848689313614</v>
      </c>
    </row>
    <row r="42" spans="1:3" x14ac:dyDescent="0.3">
      <c r="A42" s="3">
        <v>45351</v>
      </c>
      <c r="B42" s="7">
        <v>99083.360343206616</v>
      </c>
      <c r="C42" s="7">
        <v>99083.360343206616</v>
      </c>
    </row>
    <row r="43" spans="1:3" x14ac:dyDescent="0.3">
      <c r="A43" s="3">
        <v>45352</v>
      </c>
      <c r="B43" s="7">
        <v>99913.38118128253</v>
      </c>
      <c r="C43" s="7">
        <v>99913.38118128253</v>
      </c>
    </row>
    <row r="44" spans="1:3" x14ac:dyDescent="0.3">
      <c r="A44" s="3">
        <v>45355</v>
      </c>
      <c r="B44" s="7">
        <v>97914.110915920552</v>
      </c>
      <c r="C44" s="7">
        <v>97914.110915920552</v>
      </c>
    </row>
    <row r="45" spans="1:3" x14ac:dyDescent="0.3">
      <c r="A45" s="3">
        <v>45356</v>
      </c>
      <c r="B45" s="7">
        <v>95185.854910119655</v>
      </c>
      <c r="C45" s="7">
        <v>95185.854910119655</v>
      </c>
    </row>
    <row r="46" spans="1:3" x14ac:dyDescent="0.3">
      <c r="A46" s="3">
        <v>45357</v>
      </c>
      <c r="B46" s="7">
        <v>96080.831602333637</v>
      </c>
      <c r="C46" s="7">
        <v>96080.831602333637</v>
      </c>
    </row>
    <row r="47" spans="1:3" x14ac:dyDescent="0.3">
      <c r="A47" s="3">
        <v>45358</v>
      </c>
      <c r="B47" s="7">
        <v>95842.649123960538</v>
      </c>
      <c r="C47" s="7">
        <v>95842.649123960538</v>
      </c>
    </row>
    <row r="48" spans="1:3" x14ac:dyDescent="0.3">
      <c r="A48" s="3">
        <v>45359</v>
      </c>
      <c r="B48" s="7">
        <v>96867.5595508509</v>
      </c>
      <c r="C48" s="7">
        <v>96867.5595508509</v>
      </c>
    </row>
    <row r="49" spans="1:3" x14ac:dyDescent="0.3">
      <c r="A49" s="3">
        <v>45362</v>
      </c>
      <c r="B49" s="7">
        <v>98253.339505130702</v>
      </c>
      <c r="C49" s="7">
        <v>98253.339505130702</v>
      </c>
    </row>
    <row r="50" spans="1:3" x14ac:dyDescent="0.3">
      <c r="A50" s="3">
        <v>45363</v>
      </c>
      <c r="B50" s="7">
        <v>98902.92007291186</v>
      </c>
      <c r="C50" s="7">
        <v>98902.92007291186</v>
      </c>
    </row>
    <row r="51" spans="1:3" x14ac:dyDescent="0.3">
      <c r="A51" s="3">
        <v>45364</v>
      </c>
      <c r="B51" s="7">
        <v>100324.79028389062</v>
      </c>
      <c r="C51" s="7">
        <v>100324.79028389062</v>
      </c>
    </row>
    <row r="52" spans="1:3" x14ac:dyDescent="0.3">
      <c r="A52" s="3">
        <v>45365</v>
      </c>
      <c r="B52" s="7">
        <v>101905.44881378484</v>
      </c>
      <c r="C52" s="7">
        <v>101905.44881378484</v>
      </c>
    </row>
    <row r="53" spans="1:3" x14ac:dyDescent="0.3">
      <c r="A53" s="3">
        <v>45366</v>
      </c>
      <c r="B53" s="7">
        <v>102850.95406801737</v>
      </c>
      <c r="C53" s="7">
        <v>102850.95406801737</v>
      </c>
    </row>
    <row r="54" spans="1:3" x14ac:dyDescent="0.3">
      <c r="A54" s="3">
        <v>45369</v>
      </c>
      <c r="B54" s="7">
        <v>107260.91471454951</v>
      </c>
      <c r="C54" s="7">
        <v>107260.91471454951</v>
      </c>
    </row>
    <row r="55" spans="1:3" x14ac:dyDescent="0.3">
      <c r="A55" s="3">
        <v>45370</v>
      </c>
      <c r="B55" s="7">
        <v>106936.12443065895</v>
      </c>
      <c r="C55" s="7">
        <v>106936.12443065895</v>
      </c>
    </row>
    <row r="56" spans="1:3" x14ac:dyDescent="0.3">
      <c r="A56" s="3">
        <v>45371</v>
      </c>
      <c r="B56" s="7">
        <v>106820.64001450225</v>
      </c>
      <c r="C56" s="7">
        <v>106820.64001450225</v>
      </c>
    </row>
    <row r="57" spans="1:3" x14ac:dyDescent="0.3">
      <c r="A57" s="3">
        <v>45372</v>
      </c>
      <c r="B57" s="7">
        <v>107881.62968489148</v>
      </c>
      <c r="C57" s="7">
        <v>107881.62968489148</v>
      </c>
    </row>
    <row r="58" spans="1:3" x14ac:dyDescent="0.3">
      <c r="A58" s="3">
        <v>45373</v>
      </c>
      <c r="B58" s="7">
        <v>107629.00890119879</v>
      </c>
      <c r="C58" s="7">
        <v>107629.00890119879</v>
      </c>
    </row>
    <row r="59" spans="1:3" x14ac:dyDescent="0.3">
      <c r="A59" s="3">
        <v>45376</v>
      </c>
      <c r="B59" s="7">
        <v>108220.8582741017</v>
      </c>
      <c r="C59" s="7">
        <v>108220.8582741017</v>
      </c>
    </row>
    <row r="60" spans="1:3" x14ac:dyDescent="0.3">
      <c r="A60" s="3">
        <v>45377</v>
      </c>
      <c r="B60" s="7">
        <v>108422.95049577577</v>
      </c>
      <c r="C60" s="7">
        <v>108422.95049577577</v>
      </c>
    </row>
    <row r="61" spans="1:3" x14ac:dyDescent="0.3">
      <c r="A61" s="3">
        <v>45378</v>
      </c>
      <c r="B61" s="7">
        <v>109115.8349663157</v>
      </c>
      <c r="C61" s="7">
        <v>109115.8349663157</v>
      </c>
    </row>
    <row r="62" spans="1:3" x14ac:dyDescent="0.3">
      <c r="A62" s="3">
        <v>45379</v>
      </c>
      <c r="B62" s="7">
        <v>108877.66350114263</v>
      </c>
      <c r="C62" s="7">
        <v>108877.66350114263</v>
      </c>
    </row>
    <row r="63" spans="1:3" x14ac:dyDescent="0.3">
      <c r="A63" s="3">
        <v>45383</v>
      </c>
      <c r="B63" s="7">
        <v>108762.17908498601</v>
      </c>
      <c r="C63" s="7">
        <v>108762.17908498601</v>
      </c>
    </row>
    <row r="64" spans="1:3" x14ac:dyDescent="0.3">
      <c r="A64" s="3">
        <v>45384</v>
      </c>
      <c r="B64" s="7">
        <v>110790.32596098715</v>
      </c>
      <c r="C64" s="7">
        <v>110790.32596098715</v>
      </c>
    </row>
    <row r="65" spans="1:3" x14ac:dyDescent="0.3">
      <c r="A65" s="3">
        <v>45385</v>
      </c>
      <c r="B65" s="7">
        <v>110862.50647438507</v>
      </c>
      <c r="C65" s="7">
        <v>110862.50647438507</v>
      </c>
    </row>
    <row r="66" spans="1:3" x14ac:dyDescent="0.3">
      <c r="A66" s="3">
        <v>45386</v>
      </c>
      <c r="B66" s="7">
        <v>110790.32596098715</v>
      </c>
      <c r="C66" s="7">
        <v>110790.32596098715</v>
      </c>
    </row>
    <row r="67" spans="1:3" x14ac:dyDescent="0.3">
      <c r="A67" s="3">
        <v>45387</v>
      </c>
      <c r="B67" s="7">
        <v>108285.81412823978</v>
      </c>
      <c r="C67" s="7">
        <v>108285.81412823978</v>
      </c>
    </row>
    <row r="68" spans="1:3" x14ac:dyDescent="0.3">
      <c r="A68" s="3">
        <v>45390</v>
      </c>
      <c r="B68" s="7">
        <v>110270.65710148223</v>
      </c>
      <c r="C68" s="7">
        <v>110270.65710148223</v>
      </c>
    </row>
    <row r="69" spans="1:3" x14ac:dyDescent="0.3">
      <c r="A69" s="3">
        <v>45391</v>
      </c>
      <c r="B69" s="7">
        <v>112659.6845180729</v>
      </c>
      <c r="C69" s="7">
        <v>112659.6845180729</v>
      </c>
    </row>
    <row r="70" spans="1:3" x14ac:dyDescent="0.3">
      <c r="A70" s="3">
        <v>45392</v>
      </c>
      <c r="B70" s="7">
        <v>112746.30333679047</v>
      </c>
      <c r="C70" s="7">
        <v>112746.30333679047</v>
      </c>
    </row>
    <row r="71" spans="1:3" x14ac:dyDescent="0.3">
      <c r="A71" s="3">
        <v>45393</v>
      </c>
      <c r="B71" s="7">
        <v>113251.53389097581</v>
      </c>
      <c r="C71" s="7">
        <v>113251.53389097581</v>
      </c>
    </row>
    <row r="72" spans="1:3" x14ac:dyDescent="0.3">
      <c r="A72" s="3">
        <v>45394</v>
      </c>
      <c r="B72" s="7">
        <v>114009.38522885383</v>
      </c>
      <c r="C72" s="7">
        <v>114009.38522885383</v>
      </c>
    </row>
    <row r="73" spans="1:3" x14ac:dyDescent="0.3">
      <c r="A73" s="3">
        <v>45397</v>
      </c>
      <c r="B73" s="7">
        <v>114658.96579663498</v>
      </c>
      <c r="C73" s="7">
        <v>114658.96579663498</v>
      </c>
    </row>
    <row r="74" spans="1:3" x14ac:dyDescent="0.3">
      <c r="A74" s="3">
        <v>45398</v>
      </c>
      <c r="B74" s="7">
        <v>111288.34286911276</v>
      </c>
      <c r="C74" s="7">
        <v>111288.34286911276</v>
      </c>
    </row>
    <row r="75" spans="1:3" x14ac:dyDescent="0.3">
      <c r="A75" s="3">
        <v>45399</v>
      </c>
      <c r="B75" s="7">
        <v>112320.45592886275</v>
      </c>
      <c r="C75" s="7">
        <v>112320.45592886275</v>
      </c>
    </row>
    <row r="76" spans="1:3" x14ac:dyDescent="0.3">
      <c r="A76" s="3">
        <v>45400</v>
      </c>
      <c r="B76" s="7">
        <v>112118.3637071886</v>
      </c>
      <c r="C76" s="7">
        <v>112118.3637071886</v>
      </c>
    </row>
    <row r="77" spans="1:3" x14ac:dyDescent="0.3">
      <c r="A77" s="3">
        <v>45401</v>
      </c>
      <c r="B77" s="7">
        <v>112739.07867753062</v>
      </c>
      <c r="C77" s="7">
        <v>112739.07867753062</v>
      </c>
    </row>
    <row r="78" spans="1:3" x14ac:dyDescent="0.3">
      <c r="A78" s="3">
        <v>45404</v>
      </c>
      <c r="B78" s="7">
        <v>111374.95067463022</v>
      </c>
      <c r="C78" s="7">
        <v>111374.95067463022</v>
      </c>
    </row>
    <row r="79" spans="1:3" x14ac:dyDescent="0.3">
      <c r="A79" s="3">
        <v>45405</v>
      </c>
      <c r="B79" s="7">
        <v>113287.62414767478</v>
      </c>
      <c r="C79" s="7">
        <v>113287.62414767478</v>
      </c>
    </row>
    <row r="80" spans="1:3" x14ac:dyDescent="0.3">
      <c r="A80" s="3">
        <v>45406</v>
      </c>
      <c r="B80" s="7">
        <v>113670.1566396437</v>
      </c>
      <c r="C80" s="7">
        <v>113670.1566396437</v>
      </c>
    </row>
    <row r="81" spans="1:3" x14ac:dyDescent="0.3">
      <c r="A81" s="3">
        <v>45407</v>
      </c>
      <c r="B81" s="7">
        <v>109224.10573641259</v>
      </c>
      <c r="C81" s="7">
        <v>109224.10573641259</v>
      </c>
    </row>
    <row r="82" spans="1:3" x14ac:dyDescent="0.3">
      <c r="A82" s="3">
        <v>45408</v>
      </c>
      <c r="B82" s="7">
        <v>125853.47620097031</v>
      </c>
      <c r="C82" s="7">
        <v>125853.47620097031</v>
      </c>
    </row>
    <row r="83" spans="1:3" x14ac:dyDescent="0.3">
      <c r="A83" s="3">
        <v>45411</v>
      </c>
      <c r="B83" s="7">
        <v>122020.92662202151</v>
      </c>
      <c r="C83" s="7">
        <v>122020.92662202151</v>
      </c>
    </row>
    <row r="84" spans="1:3" x14ac:dyDescent="0.3">
      <c r="A84" s="3">
        <v>45412</v>
      </c>
      <c r="B84" s="7">
        <v>119530.85309459372</v>
      </c>
      <c r="C84" s="7">
        <v>119530.85309459372</v>
      </c>
    </row>
    <row r="85" spans="1:3" x14ac:dyDescent="0.3">
      <c r="A85" s="3">
        <v>45413</v>
      </c>
      <c r="B85" s="7">
        <v>118585.34784036114</v>
      </c>
      <c r="C85" s="7">
        <v>118585.34784036114</v>
      </c>
    </row>
    <row r="86" spans="1:3" x14ac:dyDescent="0.3">
      <c r="A86" s="3">
        <v>45414</v>
      </c>
      <c r="B86" s="7">
        <v>118939.00372169082</v>
      </c>
      <c r="C86" s="7">
        <v>118939.00372169082</v>
      </c>
    </row>
    <row r="87" spans="1:3" x14ac:dyDescent="0.3">
      <c r="A87" s="3">
        <v>45415</v>
      </c>
      <c r="B87" s="7">
        <v>120938.28500025292</v>
      </c>
      <c r="C87" s="7">
        <v>120938.28500025292</v>
      </c>
    </row>
    <row r="88" spans="1:3" x14ac:dyDescent="0.3">
      <c r="A88" s="3">
        <v>45418</v>
      </c>
      <c r="B88" s="7">
        <v>120866.11550005502</v>
      </c>
      <c r="C88" s="7">
        <v>120866.11550005502</v>
      </c>
    </row>
    <row r="89" spans="1:3" x14ac:dyDescent="0.3">
      <c r="A89" s="3">
        <v>45419</v>
      </c>
      <c r="B89" s="7">
        <v>121616.7421786732</v>
      </c>
      <c r="C89" s="7">
        <v>121616.7421786732</v>
      </c>
    </row>
    <row r="90" spans="1:3" x14ac:dyDescent="0.3">
      <c r="A90" s="3">
        <v>45420</v>
      </c>
      <c r="B90" s="7">
        <v>121977.62271926274</v>
      </c>
      <c r="C90" s="7">
        <v>121977.62271926274</v>
      </c>
    </row>
    <row r="91" spans="1:3" x14ac:dyDescent="0.3">
      <c r="A91" s="3">
        <v>45421</v>
      </c>
      <c r="B91" s="7">
        <v>122259.10910039455</v>
      </c>
      <c r="C91" s="7">
        <v>122259.10910039455</v>
      </c>
    </row>
    <row r="92" spans="1:3" x14ac:dyDescent="0.3">
      <c r="A92" s="3">
        <v>45422</v>
      </c>
      <c r="B92" s="7">
        <v>121277.51358946305</v>
      </c>
      <c r="C92" s="7">
        <v>121277.51358946305</v>
      </c>
    </row>
    <row r="93" spans="1:3" x14ac:dyDescent="0.3">
      <c r="A93" s="3">
        <v>45425</v>
      </c>
      <c r="B93" s="7">
        <v>118556.47122972189</v>
      </c>
      <c r="C93" s="7">
        <v>118556.47122972189</v>
      </c>
    </row>
    <row r="94" spans="1:3" x14ac:dyDescent="0.3">
      <c r="A94" s="3">
        <v>45426</v>
      </c>
      <c r="B94" s="7">
        <v>122533.38183546663</v>
      </c>
      <c r="C94" s="7">
        <v>122533.38183546663</v>
      </c>
    </row>
    <row r="95" spans="1:3" x14ac:dyDescent="0.3">
      <c r="A95" s="3">
        <v>45427</v>
      </c>
      <c r="B95" s="7">
        <v>123154.09680580866</v>
      </c>
      <c r="C95" s="7">
        <v>123154.09680580866</v>
      </c>
    </row>
    <row r="96" spans="1:3" x14ac:dyDescent="0.3">
      <c r="A96" s="3">
        <v>45428</v>
      </c>
      <c r="B96" s="7">
        <v>125073.97291171292</v>
      </c>
      <c r="C96" s="7">
        <v>125073.97291171292</v>
      </c>
    </row>
    <row r="97" spans="1:3" x14ac:dyDescent="0.3">
      <c r="A97" s="3">
        <v>45429</v>
      </c>
      <c r="B97" s="7">
        <v>125716.33983343434</v>
      </c>
      <c r="C97" s="7">
        <v>125716.33983343434</v>
      </c>
    </row>
    <row r="98" spans="1:3" x14ac:dyDescent="0.3">
      <c r="A98" s="3">
        <v>45432</v>
      </c>
      <c r="B98" s="7">
        <v>127167.08665505232</v>
      </c>
      <c r="C98" s="7">
        <v>127167.08665505232</v>
      </c>
    </row>
    <row r="99" spans="1:3" x14ac:dyDescent="0.3">
      <c r="A99" s="3">
        <v>45433</v>
      </c>
      <c r="B99" s="7">
        <v>127679.53085529739</v>
      </c>
      <c r="C99" s="7">
        <v>127679.53085529739</v>
      </c>
    </row>
    <row r="100" spans="1:3" x14ac:dyDescent="0.3">
      <c r="A100" s="3">
        <v>45434</v>
      </c>
      <c r="B100" s="7">
        <v>127491.87693894282</v>
      </c>
      <c r="C100" s="7">
        <v>127491.87693894282</v>
      </c>
    </row>
    <row r="101" spans="1:3" x14ac:dyDescent="0.3">
      <c r="A101" s="3">
        <v>45435</v>
      </c>
      <c r="B101" s="7">
        <v>127802.23993071391</v>
      </c>
      <c r="C101" s="7">
        <v>127802.23993071391</v>
      </c>
    </row>
    <row r="102" spans="1:3" x14ac:dyDescent="0.3">
      <c r="A102" s="3">
        <v>45436</v>
      </c>
      <c r="B102" s="7">
        <v>126293.75090101757</v>
      </c>
      <c r="C102" s="7">
        <v>126293.75090101757</v>
      </c>
    </row>
    <row r="103" spans="1:3" x14ac:dyDescent="0.3">
      <c r="A103" s="3">
        <v>45440</v>
      </c>
      <c r="B103" s="7">
        <v>125911.21840904866</v>
      </c>
      <c r="C103" s="7">
        <v>125911.21840904866</v>
      </c>
    </row>
    <row r="104" spans="1:3" x14ac:dyDescent="0.3">
      <c r="A104" s="3">
        <v>45441</v>
      </c>
      <c r="B104" s="7">
        <v>126618.54118490816</v>
      </c>
      <c r="C104" s="7">
        <v>126618.54118490816</v>
      </c>
    </row>
    <row r="105" spans="1:3" x14ac:dyDescent="0.3">
      <c r="A105" s="3">
        <v>45442</v>
      </c>
      <c r="B105" s="7">
        <v>126452.53921993295</v>
      </c>
      <c r="C105" s="7">
        <v>126452.53921993295</v>
      </c>
    </row>
    <row r="106" spans="1:3" x14ac:dyDescent="0.3">
      <c r="A106" s="3">
        <v>45443</v>
      </c>
      <c r="B106" s="7">
        <v>124041.8598519629</v>
      </c>
      <c r="C106" s="7">
        <v>124041.8598519629</v>
      </c>
    </row>
    <row r="107" spans="1:3" x14ac:dyDescent="0.3">
      <c r="A107" s="3">
        <v>45446</v>
      </c>
      <c r="B107" s="7">
        <v>124532.65210082859</v>
      </c>
      <c r="C107" s="7">
        <v>124532.65210082859</v>
      </c>
    </row>
    <row r="108" spans="1:3" x14ac:dyDescent="0.3">
      <c r="A108" s="3">
        <v>45447</v>
      </c>
      <c r="B108" s="7">
        <v>125066.75926565316</v>
      </c>
      <c r="C108" s="7">
        <v>125066.75926565316</v>
      </c>
    </row>
    <row r="109" spans="1:3" x14ac:dyDescent="0.3">
      <c r="A109" s="3">
        <v>45448</v>
      </c>
      <c r="B109" s="7">
        <v>126452.53921993295</v>
      </c>
      <c r="C109" s="7">
        <v>126452.53921993295</v>
      </c>
    </row>
    <row r="110" spans="1:3" x14ac:dyDescent="0.3">
      <c r="A110" s="3">
        <v>45449</v>
      </c>
      <c r="B110" s="7">
        <v>126957.76977411829</v>
      </c>
      <c r="C110" s="7">
        <v>126957.76977411829</v>
      </c>
    </row>
    <row r="111" spans="1:3" x14ac:dyDescent="0.3">
      <c r="A111" s="3">
        <v>45450</v>
      </c>
      <c r="B111" s="7">
        <v>127787.80162539426</v>
      </c>
      <c r="C111" s="7">
        <v>127787.80162539426</v>
      </c>
    </row>
    <row r="112" spans="1:3" x14ac:dyDescent="0.3">
      <c r="A112" s="3">
        <v>45453</v>
      </c>
      <c r="B112" s="7">
        <v>126286.53725495777</v>
      </c>
      <c r="C112" s="7">
        <v>126286.53725495777</v>
      </c>
    </row>
    <row r="113" spans="1:3" x14ac:dyDescent="0.3">
      <c r="A113" s="3">
        <v>45454</v>
      </c>
      <c r="B113" s="7">
        <v>127188.73860643162</v>
      </c>
      <c r="C113" s="7">
        <v>127188.73860643162</v>
      </c>
    </row>
    <row r="114" spans="1:3" x14ac:dyDescent="0.3">
      <c r="A114" s="3">
        <v>45455</v>
      </c>
      <c r="B114" s="7">
        <v>128653.91272016914</v>
      </c>
      <c r="C114" s="7">
        <v>128653.91272016914</v>
      </c>
    </row>
    <row r="115" spans="1:3" x14ac:dyDescent="0.3">
      <c r="A115" s="3">
        <v>45456</v>
      </c>
      <c r="B115" s="7">
        <v>127109.34444697396</v>
      </c>
      <c r="C115" s="7">
        <v>127109.34444697396</v>
      </c>
    </row>
    <row r="116" spans="1:3" x14ac:dyDescent="0.3">
      <c r="A116" s="3">
        <v>45457</v>
      </c>
      <c r="B116" s="7">
        <v>125745.21644407348</v>
      </c>
      <c r="C116" s="7">
        <v>125745.21644407348</v>
      </c>
    </row>
    <row r="117" spans="1:3" x14ac:dyDescent="0.3">
      <c r="A117" s="3">
        <v>45460</v>
      </c>
      <c r="B117" s="7">
        <v>126640.20414948757</v>
      </c>
      <c r="C117" s="7">
        <v>126640.20414948757</v>
      </c>
    </row>
    <row r="118" spans="1:3" x14ac:dyDescent="0.3">
      <c r="A118" s="3">
        <v>45461</v>
      </c>
      <c r="B118" s="7">
        <v>127852.75747953233</v>
      </c>
      <c r="C118" s="7">
        <v>127852.75747953233</v>
      </c>
    </row>
    <row r="119" spans="1:3" x14ac:dyDescent="0.3">
      <c r="A119" s="3">
        <v>45463</v>
      </c>
      <c r="B119" s="7">
        <v>126575.23728214938</v>
      </c>
      <c r="C119" s="7">
        <v>126575.23728214938</v>
      </c>
    </row>
    <row r="120" spans="1:3" x14ac:dyDescent="0.3">
      <c r="A120" s="3">
        <v>45464</v>
      </c>
      <c r="B120" s="7">
        <v>127751.71136869529</v>
      </c>
      <c r="C120" s="7">
        <v>127751.71136869529</v>
      </c>
    </row>
    <row r="121" spans="1:3" x14ac:dyDescent="0.3">
      <c r="A121" s="3">
        <v>45467</v>
      </c>
      <c r="B121" s="7">
        <v>130032.47902838921</v>
      </c>
      <c r="C121" s="7">
        <v>130032.47902838921</v>
      </c>
    </row>
    <row r="122" spans="1:3" x14ac:dyDescent="0.3">
      <c r="A122" s="3">
        <v>45468</v>
      </c>
      <c r="B122" s="7">
        <v>129642.72187716044</v>
      </c>
      <c r="C122" s="7">
        <v>129642.72187716044</v>
      </c>
    </row>
    <row r="123" spans="1:3" x14ac:dyDescent="0.3">
      <c r="A123" s="3">
        <v>45469</v>
      </c>
      <c r="B123" s="7">
        <v>131815.2297799575</v>
      </c>
      <c r="C123" s="7">
        <v>131815.2297799575</v>
      </c>
    </row>
    <row r="124" spans="1:3" x14ac:dyDescent="0.3">
      <c r="A124" s="3">
        <v>45470</v>
      </c>
      <c r="B124" s="7">
        <v>132933.95064522504</v>
      </c>
      <c r="C124" s="7">
        <v>132933.95064522504</v>
      </c>
    </row>
    <row r="125" spans="1:3" x14ac:dyDescent="0.3">
      <c r="A125" s="3">
        <v>45471</v>
      </c>
      <c r="B125" s="7">
        <v>133035.00776926221</v>
      </c>
      <c r="C125" s="7">
        <v>133035.00776926221</v>
      </c>
    </row>
    <row r="126" spans="1:3" x14ac:dyDescent="0.3">
      <c r="A126" s="3">
        <v>45474</v>
      </c>
      <c r="B126" s="7">
        <v>132103.92980714914</v>
      </c>
      <c r="C126" s="7">
        <v>132103.92980714914</v>
      </c>
    </row>
    <row r="127" spans="1:3" x14ac:dyDescent="0.3">
      <c r="A127" s="3">
        <v>45475</v>
      </c>
      <c r="B127" s="7">
        <v>131396.60703128966</v>
      </c>
      <c r="C127" s="7">
        <v>131396.60703128966</v>
      </c>
    </row>
    <row r="128" spans="1:3" x14ac:dyDescent="0.3">
      <c r="A128" s="3">
        <v>45476</v>
      </c>
      <c r="B128" s="7">
        <v>133417.54026123104</v>
      </c>
      <c r="C128" s="7">
        <v>133417.54026123104</v>
      </c>
    </row>
    <row r="129" spans="1:3" x14ac:dyDescent="0.3">
      <c r="A129" s="3">
        <v>45478</v>
      </c>
      <c r="B129" s="7">
        <v>134146.51498846992</v>
      </c>
      <c r="C129" s="7">
        <v>134146.51498846992</v>
      </c>
    </row>
    <row r="130" spans="1:3" x14ac:dyDescent="0.3">
      <c r="A130" s="3">
        <v>45481</v>
      </c>
      <c r="B130" s="7">
        <v>137062.42491062533</v>
      </c>
      <c r="C130" s="7">
        <v>137062.42491062533</v>
      </c>
    </row>
    <row r="131" spans="1:3" x14ac:dyDescent="0.3">
      <c r="A131" s="3">
        <v>45482</v>
      </c>
      <c r="B131" s="7">
        <v>137358.34959707677</v>
      </c>
      <c r="C131" s="7">
        <v>137358.34959707659</v>
      </c>
    </row>
    <row r="132" spans="1:3" x14ac:dyDescent="0.3">
      <c r="A132" s="3">
        <v>45483</v>
      </c>
      <c r="B132" s="7">
        <v>136521.104099741</v>
      </c>
      <c r="C132" s="7">
        <v>137358.34959707659</v>
      </c>
    </row>
    <row r="133" spans="1:3" x14ac:dyDescent="0.3">
      <c r="A133" s="3">
        <v>45484</v>
      </c>
      <c r="B133" s="7">
        <v>137026.34566712638</v>
      </c>
      <c r="C133" s="7">
        <v>137358.34959707659</v>
      </c>
    </row>
    <row r="134" spans="1:3" x14ac:dyDescent="0.3">
      <c r="A134" s="3">
        <v>45485</v>
      </c>
      <c r="B134" s="7">
        <v>133583.54222620622</v>
      </c>
      <c r="C134" s="7">
        <v>137358.34959707659</v>
      </c>
    </row>
    <row r="135" spans="1:3" x14ac:dyDescent="0.3">
      <c r="A135" s="3">
        <v>45488</v>
      </c>
      <c r="B135" s="7">
        <v>133468.05781004956</v>
      </c>
      <c r="C135" s="7">
        <v>137358.34959707659</v>
      </c>
    </row>
    <row r="136" spans="1:3" x14ac:dyDescent="0.3">
      <c r="A136" s="3">
        <v>45489</v>
      </c>
      <c r="B136" s="7">
        <v>135229.15661023854</v>
      </c>
      <c r="C136" s="7">
        <v>137358.34959707659</v>
      </c>
    </row>
    <row r="137" spans="1:3" x14ac:dyDescent="0.3">
      <c r="A137" s="3">
        <v>45490</v>
      </c>
      <c r="B137" s="7">
        <v>132060.62590439038</v>
      </c>
      <c r="C137" s="7">
        <v>137358.34959707659</v>
      </c>
    </row>
    <row r="138" spans="1:3" x14ac:dyDescent="0.3">
      <c r="A138" s="3">
        <v>45491</v>
      </c>
      <c r="B138" s="7">
        <v>131309.98821257218</v>
      </c>
      <c r="C138" s="7">
        <v>137358.34959707659</v>
      </c>
    </row>
    <row r="139" spans="1:3" x14ac:dyDescent="0.3">
      <c r="A139" s="3">
        <v>45492</v>
      </c>
      <c r="B139" s="7">
        <v>129108.62572553605</v>
      </c>
      <c r="C139" s="7">
        <v>137358.34959707659</v>
      </c>
    </row>
    <row r="140" spans="1:3" x14ac:dyDescent="0.3">
      <c r="A140" s="3">
        <v>45495</v>
      </c>
      <c r="B140" s="7">
        <v>130342.83100696019</v>
      </c>
      <c r="C140" s="7">
        <v>137358.34959707659</v>
      </c>
    </row>
    <row r="141" spans="1:3" x14ac:dyDescent="0.3">
      <c r="A141" s="3">
        <v>45496</v>
      </c>
      <c r="B141" s="7">
        <v>131396.60703128966</v>
      </c>
      <c r="C141" s="7">
        <v>137358.34959707659</v>
      </c>
    </row>
    <row r="142" spans="1:3" x14ac:dyDescent="0.3">
      <c r="A142" s="3">
        <v>45497</v>
      </c>
      <c r="B142" s="7">
        <v>125297.72809796652</v>
      </c>
      <c r="C142" s="7">
        <v>137358.34959707659</v>
      </c>
    </row>
    <row r="143" spans="1:3" x14ac:dyDescent="0.3">
      <c r="A143" s="3">
        <v>45498</v>
      </c>
      <c r="B143" s="7">
        <v>124518.22480870913</v>
      </c>
      <c r="C143" s="7">
        <v>137358.34959707659</v>
      </c>
    </row>
    <row r="144" spans="1:3" x14ac:dyDescent="0.3">
      <c r="A144" s="3">
        <v>45499</v>
      </c>
      <c r="B144" s="7">
        <v>120642.3603138015</v>
      </c>
      <c r="C144" s="7">
        <v>137358.34959707659</v>
      </c>
    </row>
    <row r="145" spans="1:3" x14ac:dyDescent="0.3">
      <c r="A145" s="3">
        <v>45502</v>
      </c>
      <c r="B145" s="7">
        <v>121854.92465704637</v>
      </c>
      <c r="C145" s="7">
        <v>137358.34959707659</v>
      </c>
    </row>
    <row r="146" spans="1:3" x14ac:dyDescent="0.3">
      <c r="A146" s="3">
        <v>45503</v>
      </c>
      <c r="B146" s="7">
        <v>122872.6104246769</v>
      </c>
      <c r="C146" s="7">
        <v>137358.34959707659</v>
      </c>
    </row>
    <row r="147" spans="1:3" x14ac:dyDescent="0.3">
      <c r="A147" s="3">
        <v>45504</v>
      </c>
      <c r="B147" s="7">
        <v>125037.89366821411</v>
      </c>
      <c r="C147" s="7">
        <v>137358.34959707659</v>
      </c>
    </row>
    <row r="148" spans="1:3" x14ac:dyDescent="0.3">
      <c r="A148" s="3">
        <v>45505</v>
      </c>
      <c r="B148" s="7">
        <v>122879.82407073663</v>
      </c>
      <c r="C148" s="7">
        <v>137358.34959707659</v>
      </c>
    </row>
    <row r="149" spans="1:3" x14ac:dyDescent="0.3">
      <c r="A149" s="3">
        <v>45506</v>
      </c>
      <c r="B149" s="7">
        <v>120129.91611355644</v>
      </c>
      <c r="C149" s="7">
        <v>137358.34959707659</v>
      </c>
    </row>
    <row r="150" spans="1:3" x14ac:dyDescent="0.3">
      <c r="A150" s="3">
        <v>45509</v>
      </c>
      <c r="B150" s="7">
        <v>112233.84812334536</v>
      </c>
      <c r="C150" s="7">
        <v>137358.34959707659</v>
      </c>
    </row>
    <row r="151" spans="1:3" x14ac:dyDescent="0.3">
      <c r="A151" s="3">
        <v>45510</v>
      </c>
      <c r="B151" s="7">
        <v>114998.19438584523</v>
      </c>
      <c r="C151" s="7">
        <v>137358.34959707659</v>
      </c>
    </row>
    <row r="152" spans="1:3" x14ac:dyDescent="0.3">
      <c r="A152" s="3">
        <v>45511</v>
      </c>
      <c r="B152" s="7">
        <v>116383.97434012503</v>
      </c>
      <c r="C152" s="7">
        <v>137358.34959707659</v>
      </c>
    </row>
    <row r="153" spans="1:3" x14ac:dyDescent="0.3">
      <c r="A153" s="3">
        <v>45512</v>
      </c>
      <c r="B153" s="7">
        <v>115849.86717530046</v>
      </c>
      <c r="C153" s="7">
        <v>137358.34959707659</v>
      </c>
    </row>
    <row r="154" spans="1:3" x14ac:dyDescent="0.3">
      <c r="A154" s="3">
        <v>45513</v>
      </c>
      <c r="B154" s="7">
        <v>115488.98663471092</v>
      </c>
      <c r="C154" s="7">
        <v>137358.34959707659</v>
      </c>
    </row>
    <row r="155" spans="1:3" x14ac:dyDescent="0.3">
      <c r="A155" s="3">
        <v>45516</v>
      </c>
      <c r="B155" s="7">
        <v>118621.43809706015</v>
      </c>
      <c r="C155" s="7">
        <v>137358.34959707659</v>
      </c>
    </row>
    <row r="156" spans="1:3" x14ac:dyDescent="0.3">
      <c r="A156" s="3">
        <v>45517</v>
      </c>
      <c r="B156" s="7">
        <v>117942.98091863985</v>
      </c>
      <c r="C156" s="7">
        <v>137358.34959707659</v>
      </c>
    </row>
    <row r="157" spans="1:3" x14ac:dyDescent="0.3">
      <c r="A157" s="3">
        <v>45518</v>
      </c>
      <c r="B157" s="7">
        <v>117213.99517820093</v>
      </c>
      <c r="C157" s="7">
        <v>137358.34959707659</v>
      </c>
    </row>
    <row r="158" spans="1:3" x14ac:dyDescent="0.3">
      <c r="A158" s="3">
        <v>45519</v>
      </c>
      <c r="B158" s="7">
        <v>115842.65352924072</v>
      </c>
      <c r="C158" s="7">
        <v>137358.34959707659</v>
      </c>
    </row>
    <row r="159" spans="1:3" x14ac:dyDescent="0.3">
      <c r="A159" s="3">
        <v>45520</v>
      </c>
      <c r="B159" s="7">
        <v>116542.76265904041</v>
      </c>
      <c r="C159" s="7">
        <v>137358.34959707659</v>
      </c>
    </row>
    <row r="160" spans="1:3" x14ac:dyDescent="0.3">
      <c r="A160" s="3">
        <v>45523</v>
      </c>
      <c r="B160" s="7">
        <v>119292.6706162207</v>
      </c>
      <c r="C160" s="7">
        <v>137358.34959707659</v>
      </c>
    </row>
    <row r="161" spans="1:3" x14ac:dyDescent="0.3">
      <c r="A161" s="3">
        <v>45524</v>
      </c>
      <c r="B161" s="7">
        <v>120461.92004350676</v>
      </c>
      <c r="C161" s="7">
        <v>137358.34959707659</v>
      </c>
    </row>
    <row r="162" spans="1:3" x14ac:dyDescent="0.3">
      <c r="A162" s="3">
        <v>45525</v>
      </c>
      <c r="B162" s="7">
        <v>119198.83815144339</v>
      </c>
      <c r="C162" s="7">
        <v>137358.34959707659</v>
      </c>
    </row>
    <row r="163" spans="1:3" x14ac:dyDescent="0.3">
      <c r="A163" s="3">
        <v>45526</v>
      </c>
      <c r="B163" s="7">
        <v>120721.75447325919</v>
      </c>
      <c r="C163" s="7">
        <v>137358.34959707659</v>
      </c>
    </row>
    <row r="164" spans="1:3" x14ac:dyDescent="0.3">
      <c r="A164" s="3">
        <v>45527</v>
      </c>
      <c r="B164" s="7">
        <v>118888.48617287239</v>
      </c>
      <c r="C164" s="7">
        <v>137358.34959707659</v>
      </c>
    </row>
    <row r="165" spans="1:3" x14ac:dyDescent="0.3">
      <c r="A165" s="3">
        <v>45530</v>
      </c>
      <c r="B165" s="7">
        <v>120086.6122107977</v>
      </c>
      <c r="C165" s="7">
        <v>137358.34959707659</v>
      </c>
    </row>
    <row r="166" spans="1:3" x14ac:dyDescent="0.3">
      <c r="A166" s="3">
        <v>45531</v>
      </c>
      <c r="B166" s="7">
        <v>119696.85505956893</v>
      </c>
      <c r="C166" s="7">
        <v>137358.34959707659</v>
      </c>
    </row>
    <row r="167" spans="1:3" x14ac:dyDescent="0.3">
      <c r="A167" s="3">
        <v>45532</v>
      </c>
      <c r="B167" s="7">
        <v>119119.44399198568</v>
      </c>
      <c r="C167" s="7">
        <v>137358.34959707659</v>
      </c>
    </row>
    <row r="168" spans="1:3" x14ac:dyDescent="0.3">
      <c r="A168" s="3">
        <v>45533</v>
      </c>
      <c r="B168" s="7">
        <v>118592.56148642102</v>
      </c>
      <c r="C168" s="7">
        <v>137358.34959707659</v>
      </c>
    </row>
    <row r="169" spans="1:3" x14ac:dyDescent="0.3">
      <c r="A169" s="3">
        <v>45534</v>
      </c>
      <c r="B169" s="7">
        <v>117372.78349711634</v>
      </c>
      <c r="C169" s="7">
        <v>137358.34959707659</v>
      </c>
    </row>
    <row r="170" spans="1:3" x14ac:dyDescent="0.3">
      <c r="A170" s="3">
        <v>45538</v>
      </c>
      <c r="B170" s="7">
        <v>116723.2029293352</v>
      </c>
      <c r="C170" s="7">
        <v>137358.34959707659</v>
      </c>
    </row>
    <row r="171" spans="1:3" x14ac:dyDescent="0.3">
      <c r="A171" s="3">
        <v>45539</v>
      </c>
      <c r="B171" s="7">
        <v>113071.09362068116</v>
      </c>
      <c r="C171" s="7">
        <v>137358.34959707659</v>
      </c>
    </row>
    <row r="172" spans="1:3" x14ac:dyDescent="0.3">
      <c r="A172" s="3">
        <v>45540</v>
      </c>
      <c r="B172" s="7">
        <v>112811.25919092867</v>
      </c>
      <c r="C172" s="7">
        <v>137358.34959707659</v>
      </c>
    </row>
    <row r="173" spans="1:3" x14ac:dyDescent="0.3">
      <c r="A173" s="3">
        <v>45541</v>
      </c>
      <c r="B173" s="7">
        <v>113533.02027210774</v>
      </c>
      <c r="C173" s="7">
        <v>137358.34959707659</v>
      </c>
    </row>
    <row r="174" spans="1:3" x14ac:dyDescent="0.3">
      <c r="A174" s="3">
        <v>45544</v>
      </c>
      <c r="B174" s="7">
        <v>110075.77852586792</v>
      </c>
      <c r="C174" s="7">
        <v>137358.34959707659</v>
      </c>
    </row>
    <row r="175" spans="1:3" x14ac:dyDescent="0.3">
      <c r="A175" s="3">
        <v>45545</v>
      </c>
      <c r="B175" s="7">
        <v>108588.95246075107</v>
      </c>
      <c r="C175" s="7">
        <v>137358.34959707659</v>
      </c>
    </row>
    <row r="176" spans="1:3" x14ac:dyDescent="0.3">
      <c r="A176" s="3">
        <v>45546</v>
      </c>
      <c r="B176" s="7">
        <v>108206.41996878217</v>
      </c>
      <c r="C176" s="7">
        <v>137358.34959707659</v>
      </c>
    </row>
    <row r="177" spans="1:3" x14ac:dyDescent="0.3">
      <c r="A177" s="3">
        <v>45547</v>
      </c>
      <c r="B177" s="7">
        <v>111006.856487981</v>
      </c>
      <c r="C177" s="7">
        <v>137358.34959707659</v>
      </c>
    </row>
    <row r="178" spans="1:3" x14ac:dyDescent="0.3">
      <c r="A178" s="3">
        <v>45548</v>
      </c>
      <c r="B178" s="7">
        <v>112183.31956132685</v>
      </c>
      <c r="C178" s="7">
        <v>137358.34959707659</v>
      </c>
    </row>
    <row r="179" spans="1:3" x14ac:dyDescent="0.3">
      <c r="A179" s="3">
        <v>45551</v>
      </c>
      <c r="B179" s="7">
        <v>113540.23391816753</v>
      </c>
      <c r="C179" s="7">
        <v>137358.34959707659</v>
      </c>
    </row>
    <row r="180" spans="1:3" x14ac:dyDescent="0.3">
      <c r="A180" s="3">
        <v>45552</v>
      </c>
      <c r="B180" s="7">
        <v>114774.45021279172</v>
      </c>
      <c r="C180" s="7">
        <v>137358.34959707659</v>
      </c>
    </row>
    <row r="181" spans="1:3" x14ac:dyDescent="0.3">
      <c r="A181" s="3">
        <v>45553</v>
      </c>
      <c r="B181" s="7">
        <v>115380.72687781416</v>
      </c>
      <c r="C181" s="7">
        <v>137358.34959707659</v>
      </c>
    </row>
    <row r="182" spans="1:3" x14ac:dyDescent="0.3">
      <c r="A182" s="3">
        <v>45554</v>
      </c>
      <c r="B182" s="7">
        <v>118159.5114456336</v>
      </c>
      <c r="C182" s="7">
        <v>137358.34959707659</v>
      </c>
    </row>
    <row r="183" spans="1:3" x14ac:dyDescent="0.3">
      <c r="A183" s="3">
        <v>45555</v>
      </c>
      <c r="B183" s="7">
        <v>118007.93677277796</v>
      </c>
      <c r="C183" s="7">
        <v>137182.1467112535</v>
      </c>
    </row>
    <row r="184" spans="1:3" x14ac:dyDescent="0.3">
      <c r="A184" s="3">
        <v>45558</v>
      </c>
      <c r="B184" s="7">
        <v>118621.43809706019</v>
      </c>
      <c r="C184" s="7">
        <v>137895.33118830511</v>
      </c>
    </row>
    <row r="185" spans="1:3" x14ac:dyDescent="0.3">
      <c r="A185" s="3">
        <v>45559</v>
      </c>
      <c r="B185" s="7">
        <v>117668.70818356781</v>
      </c>
      <c r="C185" s="7">
        <v>136787.79945490512</v>
      </c>
    </row>
    <row r="186" spans="1:3" x14ac:dyDescent="0.3">
      <c r="A186" s="3">
        <v>45560</v>
      </c>
      <c r="B186" s="7">
        <v>116542.76265904044</v>
      </c>
      <c r="C186" s="7">
        <v>135478.90762645123</v>
      </c>
    </row>
    <row r="187" spans="1:3" x14ac:dyDescent="0.3">
      <c r="A187" s="3">
        <v>45561</v>
      </c>
      <c r="B187" s="7">
        <v>118108.982883615</v>
      </c>
      <c r="C187" s="7">
        <v>137299.61103425187</v>
      </c>
    </row>
    <row r="188" spans="1:3" x14ac:dyDescent="0.3">
      <c r="A188" s="3">
        <v>45562</v>
      </c>
      <c r="B188" s="7">
        <v>117509.91986465242</v>
      </c>
      <c r="C188" s="7">
        <v>136603.21083267179</v>
      </c>
    </row>
    <row r="189" spans="1:3" x14ac:dyDescent="0.3">
      <c r="A189" s="3">
        <v>45565</v>
      </c>
      <c r="B189" s="7">
        <v>117878.02506450179</v>
      </c>
      <c r="C189" s="7">
        <v>137031.12663996316</v>
      </c>
    </row>
    <row r="190" spans="1:3" x14ac:dyDescent="0.3">
      <c r="A190" s="3">
        <v>45566</v>
      </c>
      <c r="B190" s="7">
        <v>121032.11746503029</v>
      </c>
      <c r="C190" s="7">
        <v>140697.70346744618</v>
      </c>
    </row>
    <row r="191" spans="1:3" x14ac:dyDescent="0.3">
      <c r="A191" s="3">
        <v>45567</v>
      </c>
      <c r="B191" s="7">
        <v>120115.4778082368</v>
      </c>
      <c r="C191" s="7">
        <v>139632.12602139931</v>
      </c>
    </row>
    <row r="192" spans="1:3" x14ac:dyDescent="0.3">
      <c r="A192" s="3">
        <v>45568</v>
      </c>
      <c r="B192" s="7">
        <v>118664.74199981891</v>
      </c>
      <c r="C192" s="7">
        <v>137945.67121206856</v>
      </c>
    </row>
    <row r="193" spans="1:3" x14ac:dyDescent="0.3">
      <c r="A193" s="3">
        <v>45569</v>
      </c>
      <c r="B193" s="7">
        <v>121299.1655408425</v>
      </c>
      <c r="C193" s="7">
        <v>141008.14214908815</v>
      </c>
    </row>
    <row r="194" spans="1:3" x14ac:dyDescent="0.3">
      <c r="A194" s="3">
        <v>45572</v>
      </c>
      <c r="B194" s="7">
        <v>121053.76941640957</v>
      </c>
      <c r="C194" s="7">
        <v>140722.87347932783</v>
      </c>
    </row>
    <row r="195" spans="1:3" x14ac:dyDescent="0.3">
      <c r="A195" s="3">
        <v>45573</v>
      </c>
      <c r="B195" s="7">
        <v>118325.51341060876</v>
      </c>
      <c r="C195" s="7">
        <v>137551.32395572017</v>
      </c>
    </row>
    <row r="196" spans="1:3" x14ac:dyDescent="0.3">
      <c r="A196" s="3">
        <v>45574</v>
      </c>
      <c r="B196" s="7">
        <v>117971.84651607895</v>
      </c>
      <c r="C196" s="7">
        <v>137140.19242390024</v>
      </c>
    </row>
    <row r="197" spans="1:3" x14ac:dyDescent="0.3">
      <c r="A197" s="3">
        <v>45575</v>
      </c>
      <c r="B197" s="7">
        <v>116109.70160505293</v>
      </c>
      <c r="C197" s="7">
        <v>134975.48178351464</v>
      </c>
    </row>
    <row r="198" spans="1:3" x14ac:dyDescent="0.3">
      <c r="A198" s="3">
        <v>45576</v>
      </c>
      <c r="B198" s="7">
        <v>117019.12761578664</v>
      </c>
      <c r="C198" s="7">
        <v>136032.67349315123</v>
      </c>
    </row>
    <row r="199" spans="1:3" x14ac:dyDescent="0.3">
      <c r="A199" s="3">
        <v>45579</v>
      </c>
      <c r="B199" s="7">
        <v>118108.982883615</v>
      </c>
      <c r="C199" s="7">
        <v>137299.61103425187</v>
      </c>
    </row>
    <row r="200" spans="1:3" x14ac:dyDescent="0.3">
      <c r="A200" s="3">
        <v>45580</v>
      </c>
      <c r="B200" s="7">
        <v>119660.76480286999</v>
      </c>
      <c r="C200" s="7">
        <v>139103.53016658107</v>
      </c>
    </row>
    <row r="201" spans="1:3" x14ac:dyDescent="0.3">
      <c r="A201" s="3">
        <v>45581</v>
      </c>
      <c r="B201" s="7">
        <v>118751.34980533642</v>
      </c>
      <c r="C201" s="7">
        <v>138046.35125959554</v>
      </c>
    </row>
    <row r="202" spans="1:3" x14ac:dyDescent="0.3">
      <c r="A202" s="3">
        <v>45582</v>
      </c>
      <c r="B202" s="7">
        <v>119617.46090011128</v>
      </c>
      <c r="C202" s="7">
        <v>139053.19014281765</v>
      </c>
    </row>
    <row r="203" spans="1:3" x14ac:dyDescent="0.3">
      <c r="A203" s="3">
        <v>45583</v>
      </c>
      <c r="B203" s="7">
        <v>117784.19259972451</v>
      </c>
      <c r="C203" s="7">
        <v>136922.04805337504</v>
      </c>
    </row>
    <row r="204" spans="1:3" x14ac:dyDescent="0.3">
      <c r="A204" s="3">
        <v>45586</v>
      </c>
      <c r="B204" s="7">
        <v>117610.96597548947</v>
      </c>
      <c r="C204" s="7">
        <v>136720.67515567015</v>
      </c>
    </row>
    <row r="205" spans="1:3" x14ac:dyDescent="0.3">
      <c r="A205" s="3">
        <v>45587</v>
      </c>
      <c r="B205" s="7">
        <v>117632.61792686887</v>
      </c>
      <c r="C205" s="7">
        <v>136745.84516755192</v>
      </c>
    </row>
    <row r="206" spans="1:3" x14ac:dyDescent="0.3">
      <c r="A206" s="3">
        <v>45588</v>
      </c>
      <c r="B206" s="7">
        <v>118917.35177031158</v>
      </c>
      <c r="C206" s="7">
        <v>138239.32561823906</v>
      </c>
    </row>
    <row r="207" spans="1:3" x14ac:dyDescent="0.3">
      <c r="A207" s="3">
        <v>45589</v>
      </c>
      <c r="B207" s="7">
        <v>117524.35816997204</v>
      </c>
      <c r="C207" s="7">
        <v>136619.99510814325</v>
      </c>
    </row>
    <row r="208" spans="1:3" x14ac:dyDescent="0.3">
      <c r="A208" s="3">
        <v>45590</v>
      </c>
      <c r="B208" s="7">
        <v>118130.63483499445</v>
      </c>
      <c r="C208" s="7">
        <v>137324.78104613363</v>
      </c>
    </row>
    <row r="209" spans="1:3" x14ac:dyDescent="0.3">
      <c r="A209" s="3">
        <v>45593</v>
      </c>
      <c r="B209" s="7">
        <v>121797.18244896813</v>
      </c>
      <c r="C209" s="7">
        <v>141587.07802766989</v>
      </c>
    </row>
    <row r="210" spans="1:3" x14ac:dyDescent="0.3">
      <c r="A210" s="3">
        <v>45594</v>
      </c>
      <c r="B210" s="7">
        <v>121060.98306246947</v>
      </c>
      <c r="C210" s="7">
        <v>140731.25921573816</v>
      </c>
    </row>
    <row r="211" spans="1:3" x14ac:dyDescent="0.3">
      <c r="A211" s="3">
        <v>45595</v>
      </c>
      <c r="B211" s="7">
        <v>130407.78686109844</v>
      </c>
      <c r="C211" s="7">
        <v>151596.75390236842</v>
      </c>
    </row>
    <row r="212" spans="1:3" x14ac:dyDescent="0.3">
      <c r="A212" s="3">
        <v>45596</v>
      </c>
      <c r="B212" s="7">
        <v>124958.49950875649</v>
      </c>
      <c r="C212" s="7">
        <v>145262.05339421416</v>
      </c>
    </row>
    <row r="213" spans="1:3" x14ac:dyDescent="0.3">
      <c r="A213" s="3">
        <v>45597</v>
      </c>
      <c r="B213" s="7">
        <v>122749.9123624606</v>
      </c>
      <c r="C213" s="7">
        <v>142694.60976106997</v>
      </c>
    </row>
    <row r="214" spans="1:3" x14ac:dyDescent="0.3">
      <c r="A214" s="3">
        <v>45600</v>
      </c>
      <c r="B214" s="7">
        <v>122648.85523842344</v>
      </c>
      <c r="C214" s="7">
        <v>142577.13263542057</v>
      </c>
    </row>
    <row r="215" spans="1:3" x14ac:dyDescent="0.3">
      <c r="A215" s="3">
        <v>45601</v>
      </c>
      <c r="B215" s="7">
        <v>122287.97469783391</v>
      </c>
      <c r="C215" s="7">
        <v>142157.61536719045</v>
      </c>
    </row>
    <row r="216" spans="1:3" x14ac:dyDescent="0.3">
      <c r="A216" s="3">
        <v>45602</v>
      </c>
      <c r="B216" s="7">
        <v>125442.07811156246</v>
      </c>
      <c r="C216" s="7">
        <v>145824.20499732444</v>
      </c>
    </row>
    <row r="217" spans="1:3" x14ac:dyDescent="0.3">
      <c r="A217" s="3">
        <v>45603</v>
      </c>
      <c r="B217" s="7">
        <v>128047.63605514691</v>
      </c>
      <c r="C217" s="7">
        <v>148853.12018605205</v>
      </c>
    </row>
    <row r="218" spans="1:3" x14ac:dyDescent="0.3">
      <c r="A218" s="3">
        <v>45604</v>
      </c>
      <c r="B218" s="7">
        <v>130386.13490971905</v>
      </c>
      <c r="C218" s="7">
        <v>151571.58389048668</v>
      </c>
    </row>
    <row r="219" spans="1:3" x14ac:dyDescent="0.3">
      <c r="A219" s="3">
        <v>45607</v>
      </c>
      <c r="B219" s="7">
        <v>128892.0951985424</v>
      </c>
      <c r="C219" s="7">
        <v>149834.78905739245</v>
      </c>
    </row>
    <row r="220" spans="1:3" x14ac:dyDescent="0.3">
      <c r="A220" s="3">
        <v>45608</v>
      </c>
      <c r="B220" s="7">
        <v>129787.08290395651</v>
      </c>
      <c r="C220" s="7">
        <v>150875.19649155758</v>
      </c>
    </row>
    <row r="221" spans="1:3" x14ac:dyDescent="0.3">
      <c r="A221" s="3">
        <v>45609</v>
      </c>
      <c r="B221" s="7">
        <v>130249.00955538306</v>
      </c>
      <c r="C221" s="7">
        <v>151412.17808278606</v>
      </c>
    </row>
    <row r="222" spans="1:3" x14ac:dyDescent="0.3">
      <c r="A222" s="3">
        <v>45610</v>
      </c>
      <c r="B222" s="7">
        <v>128675.56467154867</v>
      </c>
      <c r="C222" s="7">
        <v>149583.0761359242</v>
      </c>
    </row>
    <row r="223" spans="1:3" x14ac:dyDescent="0.3">
      <c r="A223" s="3">
        <v>45611</v>
      </c>
      <c r="B223" s="7">
        <v>125391.54954954388</v>
      </c>
      <c r="C223" s="7">
        <v>145765.4664344998</v>
      </c>
    </row>
    <row r="224" spans="1:3" x14ac:dyDescent="0.3">
      <c r="A224" s="3">
        <v>45614</v>
      </c>
      <c r="B224" s="7">
        <v>125167.80537649036</v>
      </c>
      <c r="C224" s="7">
        <v>145505.36777662125</v>
      </c>
    </row>
    <row r="225" spans="1:3" x14ac:dyDescent="0.3">
      <c r="A225" s="3">
        <v>45615</v>
      </c>
      <c r="B225" s="7">
        <v>125384.33590348407</v>
      </c>
      <c r="C225" s="7">
        <v>145757.0806980895</v>
      </c>
    </row>
    <row r="226" spans="1:3" x14ac:dyDescent="0.3">
      <c r="A226" s="3">
        <v>45616</v>
      </c>
      <c r="B226" s="7">
        <v>127997.10749312826</v>
      </c>
      <c r="C226" s="7">
        <v>148794.38162322732</v>
      </c>
    </row>
    <row r="227" spans="1:3" x14ac:dyDescent="0.3">
      <c r="A227" s="3">
        <v>45617</v>
      </c>
      <c r="B227" s="7">
        <v>125514.24761176029</v>
      </c>
      <c r="C227" s="7">
        <v>145908.1007693799</v>
      </c>
    </row>
    <row r="228" spans="1:3" x14ac:dyDescent="0.3">
      <c r="A228" s="3">
        <v>45618</v>
      </c>
      <c r="B228" s="7">
        <v>119704.0797188288</v>
      </c>
      <c r="C228" s="7">
        <v>139153.88299299552</v>
      </c>
    </row>
    <row r="229" spans="1:3" x14ac:dyDescent="0.3">
      <c r="A229" s="3">
        <v>45621</v>
      </c>
      <c r="B229" s="7">
        <v>119877.29532986373</v>
      </c>
      <c r="C229" s="7">
        <v>139355.24308804935</v>
      </c>
    </row>
    <row r="230" spans="1:3" x14ac:dyDescent="0.3">
      <c r="A230" s="3">
        <v>45622</v>
      </c>
      <c r="B230" s="7">
        <v>120988.81356227156</v>
      </c>
      <c r="C230" s="7">
        <v>140647.36344368273</v>
      </c>
    </row>
    <row r="231" spans="1:3" x14ac:dyDescent="0.3">
      <c r="A231" s="3">
        <v>45623</v>
      </c>
      <c r="B231" s="7">
        <v>121977.62271926286</v>
      </c>
      <c r="C231" s="7">
        <v>141796.83666178497</v>
      </c>
    </row>
    <row r="232" spans="1:3" x14ac:dyDescent="0.3">
      <c r="A232" s="3">
        <v>45625</v>
      </c>
      <c r="B232" s="7">
        <v>121616.74217867332</v>
      </c>
      <c r="C232" s="7">
        <v>141377.31939355482</v>
      </c>
    </row>
    <row r="233" spans="1:3" x14ac:dyDescent="0.3">
      <c r="A233" s="3">
        <v>45628</v>
      </c>
      <c r="B233" s="7">
        <v>121811.62075428767</v>
      </c>
      <c r="C233" s="7">
        <v>141603.86230314133</v>
      </c>
    </row>
    <row r="234" spans="1:3" x14ac:dyDescent="0.3">
      <c r="A234" s="3">
        <v>45629</v>
      </c>
      <c r="B234" s="7">
        <v>123774.81177615079</v>
      </c>
      <c r="C234" s="7">
        <v>143886.03726652538</v>
      </c>
    </row>
    <row r="235" spans="1:3" x14ac:dyDescent="0.3">
      <c r="A235" s="3">
        <v>45630</v>
      </c>
      <c r="B235" s="7">
        <v>123529.40463851784</v>
      </c>
      <c r="C235" s="7">
        <v>143600.75579411411</v>
      </c>
    </row>
    <row r="236" spans="1:3" x14ac:dyDescent="0.3">
      <c r="A236" s="3">
        <v>45631</v>
      </c>
      <c r="B236" s="7">
        <v>126568.02363608975</v>
      </c>
      <c r="C236" s="7">
        <v>147133.09682577828</v>
      </c>
    </row>
    <row r="237" spans="1:3" x14ac:dyDescent="0.3">
      <c r="A237" s="3">
        <v>45632</v>
      </c>
      <c r="B237" s="7">
        <v>124164.55791417944</v>
      </c>
      <c r="C237" s="7">
        <v>144339.11028304748</v>
      </c>
    </row>
    <row r="238" spans="1:3" x14ac:dyDescent="0.3">
      <c r="A238" s="3">
        <v>45635</v>
      </c>
      <c r="B238" s="7">
        <v>125557.56252771908</v>
      </c>
      <c r="C238" s="7">
        <v>145958.4535957943</v>
      </c>
    </row>
    <row r="239" spans="1:3" x14ac:dyDescent="0.3">
      <c r="A239" s="3">
        <v>45636</v>
      </c>
      <c r="B239" s="7">
        <v>131974.01809887297</v>
      </c>
      <c r="C239" s="7">
        <v>153417.47011281998</v>
      </c>
    </row>
    <row r="240" spans="1:3" x14ac:dyDescent="0.3">
      <c r="A240" s="3">
        <v>45637</v>
      </c>
      <c r="B240" s="7">
        <v>133749.54419118149</v>
      </c>
      <c r="C240" s="7">
        <v>155481.48790302774</v>
      </c>
    </row>
    <row r="241" spans="1:3" x14ac:dyDescent="0.3">
      <c r="A241" s="3">
        <v>45638</v>
      </c>
      <c r="B241" s="7">
        <v>140743.41082991866</v>
      </c>
      <c r="C241" s="7">
        <v>163611.73460975182</v>
      </c>
    </row>
    <row r="242" spans="1:3" x14ac:dyDescent="0.3">
      <c r="A242" s="3">
        <v>45639</v>
      </c>
      <c r="B242" s="7">
        <v>137863.58015126211</v>
      </c>
      <c r="C242" s="7">
        <v>160263.98220032098</v>
      </c>
    </row>
    <row r="243" spans="1:3" x14ac:dyDescent="0.3">
      <c r="A243" s="3">
        <v>45642</v>
      </c>
      <c r="B243" s="7">
        <v>139206.05620278319</v>
      </c>
      <c r="C243" s="7">
        <v>161824.58695024313</v>
      </c>
    </row>
    <row r="244" spans="1:3" x14ac:dyDescent="0.3">
      <c r="A244" s="3">
        <v>45643</v>
      </c>
      <c r="B244" s="7">
        <v>142367.37326257155</v>
      </c>
      <c r="C244" s="7">
        <v>165499.56231678743</v>
      </c>
    </row>
    <row r="245" spans="1:3" x14ac:dyDescent="0.3">
      <c r="A245" s="3">
        <v>45644</v>
      </c>
      <c r="B245" s="7">
        <v>140902.19914883401</v>
      </c>
      <c r="C245" s="7">
        <v>165499.56231678743</v>
      </c>
    </row>
    <row r="246" spans="1:3" x14ac:dyDescent="0.3">
      <c r="A246" s="3">
        <v>45645</v>
      </c>
      <c r="B246" s="7">
        <v>138311.07951056919</v>
      </c>
      <c r="C246" s="7">
        <v>165499.56231678743</v>
      </c>
    </row>
    <row r="247" spans="1:3" x14ac:dyDescent="0.3">
      <c r="A247" s="3">
        <v>45646</v>
      </c>
      <c r="B247" s="7">
        <v>134088.77278039162</v>
      </c>
      <c r="C247" s="7">
        <v>165499.56231678743</v>
      </c>
    </row>
    <row r="248" spans="1:3" x14ac:dyDescent="0.3">
      <c r="A248" s="3">
        <v>45649</v>
      </c>
      <c r="B248" s="7">
        <v>139025.61593248844</v>
      </c>
      <c r="C248" s="7">
        <v>165499.56231678743</v>
      </c>
    </row>
    <row r="249" spans="1:3" x14ac:dyDescent="0.3">
      <c r="A249" s="3">
        <v>45650</v>
      </c>
      <c r="B249" s="7">
        <v>140627.92641376195</v>
      </c>
      <c r="C249" s="7">
        <v>165499.56231678743</v>
      </c>
    </row>
    <row r="250" spans="1:3" x14ac:dyDescent="0.3">
      <c r="A250" s="3">
        <v>45652</v>
      </c>
      <c r="B250" s="7">
        <v>140851.67058681548</v>
      </c>
      <c r="C250" s="7">
        <v>165499.56231678743</v>
      </c>
    </row>
    <row r="251" spans="1:3" x14ac:dyDescent="0.3">
      <c r="A251" s="3">
        <v>45653</v>
      </c>
      <c r="B251" s="7">
        <v>140707.32057321968</v>
      </c>
      <c r="C251" s="7">
        <v>165499.56231678743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8E944-1488-47A8-87D3-29E29996B19B}">
  <dimension ref="A1"/>
  <sheetViews>
    <sheetView zoomScale="86" workbookViewId="0">
      <selection activeCell="AB16" sqref="AB1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TSLA</vt:lpstr>
      <vt:lpstr>GOOGL</vt:lpstr>
      <vt:lpstr>Performance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Egil Stavseth Furnes</cp:lastModifiedBy>
  <dcterms:created xsi:type="dcterms:W3CDTF">2024-12-28T23:22:49Z</dcterms:created>
  <dcterms:modified xsi:type="dcterms:W3CDTF">2024-12-29T01:17:11Z</dcterms:modified>
</cp:coreProperties>
</file>