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S:\CO\ARA\Administrative Hearings Unit\AHU LOG Stats\Excel worksheets\Press Inquiry\"/>
    </mc:Choice>
  </mc:AlternateContent>
  <xr:revisionPtr revIDLastSave="0" documentId="13_ncr:1_{8B3CBFA4-D4DD-4BE9-A37C-43CAD97FB674}" xr6:coauthVersionLast="45" xr6:coauthVersionMax="45" xr10:uidLastSave="{00000000-0000-0000-0000-000000000000}"/>
  <bookViews>
    <workbookView xWindow="-48" yWindow="-48" windowWidth="23136" windowHeight="12432" xr2:uid="{00000000-000D-0000-FFFF-FFFF00000000}"/>
  </bookViews>
  <sheets>
    <sheet name="2010-2020 Transmitted" sheetId="2" r:id="rId1"/>
    <sheet name="2010-2020 not transmitted" sheetId="3" r:id="rId2"/>
    <sheet name="Outcomes in untransmitted cas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9" i="2" l="1"/>
  <c r="G239" i="2"/>
  <c r="E239" i="2"/>
  <c r="D239" i="2"/>
  <c r="C239" i="2"/>
  <c r="B239" i="2"/>
  <c r="I238" i="2"/>
  <c r="F238" i="2"/>
  <c r="I237" i="2"/>
  <c r="F237" i="2"/>
  <c r="I236" i="2"/>
  <c r="F236" i="2"/>
  <c r="I235" i="2"/>
  <c r="F235" i="2"/>
  <c r="J235" i="2" s="1"/>
  <c r="I234" i="2"/>
  <c r="F234" i="2"/>
  <c r="I233" i="2"/>
  <c r="F233" i="2"/>
  <c r="I232" i="2"/>
  <c r="F232" i="2"/>
  <c r="I231" i="2"/>
  <c r="F231" i="2"/>
  <c r="J231" i="2" s="1"/>
  <c r="I230" i="2"/>
  <c r="F230" i="2"/>
  <c r="J230" i="2" s="1"/>
  <c r="I229" i="2"/>
  <c r="F229" i="2"/>
  <c r="I228" i="2"/>
  <c r="F228" i="2"/>
  <c r="J228" i="2" s="1"/>
  <c r="I227" i="2"/>
  <c r="F227" i="2"/>
  <c r="I226" i="2"/>
  <c r="F226" i="2"/>
  <c r="J226" i="2" s="1"/>
  <c r="I225" i="2"/>
  <c r="F225" i="2"/>
  <c r="H218" i="2"/>
  <c r="G218" i="2"/>
  <c r="E218" i="2"/>
  <c r="D218" i="2"/>
  <c r="C218" i="2"/>
  <c r="B218" i="2"/>
  <c r="I216" i="2"/>
  <c r="F216" i="2"/>
  <c r="I215" i="2"/>
  <c r="F215" i="2"/>
  <c r="J215" i="2" s="1"/>
  <c r="I214" i="2"/>
  <c r="F214" i="2"/>
  <c r="I213" i="2"/>
  <c r="F213" i="2"/>
  <c r="J213" i="2" s="1"/>
  <c r="I212" i="2"/>
  <c r="F212" i="2"/>
  <c r="I211" i="2"/>
  <c r="F211" i="2"/>
  <c r="J211" i="2" s="1"/>
  <c r="I210" i="2"/>
  <c r="F210" i="2"/>
  <c r="I209" i="2"/>
  <c r="F209" i="2"/>
  <c r="I208" i="2"/>
  <c r="F208" i="2"/>
  <c r="I207" i="2"/>
  <c r="F207" i="2"/>
  <c r="I206" i="2"/>
  <c r="F206" i="2"/>
  <c r="I205" i="2"/>
  <c r="F205" i="2"/>
  <c r="J205" i="2" s="1"/>
  <c r="I204" i="2"/>
  <c r="F204" i="2"/>
  <c r="I203" i="2"/>
  <c r="F203" i="2"/>
  <c r="H196" i="2"/>
  <c r="G196" i="2"/>
  <c r="E196" i="2"/>
  <c r="D196" i="2"/>
  <c r="C196" i="2"/>
  <c r="B196" i="2"/>
  <c r="I195" i="2"/>
  <c r="F195" i="2"/>
  <c r="J195" i="2" s="1"/>
  <c r="I194" i="2"/>
  <c r="F194" i="2"/>
  <c r="J194" i="2" s="1"/>
  <c r="I193" i="2"/>
  <c r="F193" i="2"/>
  <c r="J193" i="2" s="1"/>
  <c r="I192" i="2"/>
  <c r="F192" i="2"/>
  <c r="I191" i="2"/>
  <c r="F191" i="2"/>
  <c r="J191" i="2" s="1"/>
  <c r="I190" i="2"/>
  <c r="F190" i="2"/>
  <c r="I189" i="2"/>
  <c r="F189" i="2"/>
  <c r="J189" i="2" s="1"/>
  <c r="I188" i="2"/>
  <c r="F188" i="2"/>
  <c r="I187" i="2"/>
  <c r="F187" i="2"/>
  <c r="J187" i="2" s="1"/>
  <c r="I186" i="2"/>
  <c r="F186" i="2"/>
  <c r="J186" i="2" s="1"/>
  <c r="I185" i="2"/>
  <c r="F185" i="2"/>
  <c r="I184" i="2"/>
  <c r="F184" i="2"/>
  <c r="I183" i="2"/>
  <c r="F183" i="2"/>
  <c r="I182" i="2"/>
  <c r="F182" i="2"/>
  <c r="H173" i="2"/>
  <c r="G173" i="2"/>
  <c r="E173" i="2"/>
  <c r="D173" i="2"/>
  <c r="C173" i="2"/>
  <c r="B173" i="2"/>
  <c r="I172" i="2"/>
  <c r="F172" i="2"/>
  <c r="J172" i="2" s="1"/>
  <c r="I171" i="2"/>
  <c r="F171" i="2"/>
  <c r="I170" i="2"/>
  <c r="F170" i="2"/>
  <c r="I169" i="2"/>
  <c r="F169" i="2"/>
  <c r="I168" i="2"/>
  <c r="F168" i="2"/>
  <c r="J168" i="2" s="1"/>
  <c r="I167" i="2"/>
  <c r="F167" i="2"/>
  <c r="I166" i="2"/>
  <c r="F166" i="2"/>
  <c r="I165" i="2"/>
  <c r="F165" i="2"/>
  <c r="I164" i="2"/>
  <c r="F164" i="2"/>
  <c r="I163" i="2"/>
  <c r="F163" i="2"/>
  <c r="I162" i="2"/>
  <c r="F162" i="2"/>
  <c r="I161" i="2"/>
  <c r="F161" i="2"/>
  <c r="I160" i="2"/>
  <c r="F160" i="2"/>
  <c r="J160" i="2" s="1"/>
  <c r="I159" i="2"/>
  <c r="I173" i="2" s="1"/>
  <c r="F159" i="2"/>
  <c r="H152" i="2"/>
  <c r="G152" i="2"/>
  <c r="E152" i="2"/>
  <c r="D152" i="2"/>
  <c r="C152" i="2"/>
  <c r="B152" i="2"/>
  <c r="I151" i="2"/>
  <c r="F151" i="2"/>
  <c r="F150" i="2"/>
  <c r="J150" i="2" s="1"/>
  <c r="I149" i="2"/>
  <c r="F149" i="2"/>
  <c r="F148" i="2"/>
  <c r="J148" i="2" s="1"/>
  <c r="I147" i="2"/>
  <c r="F147" i="2"/>
  <c r="I146" i="2"/>
  <c r="F146" i="2"/>
  <c r="I145" i="2"/>
  <c r="F145" i="2"/>
  <c r="I144" i="2"/>
  <c r="F144" i="2"/>
  <c r="I143" i="2"/>
  <c r="F143" i="2"/>
  <c r="I142" i="2"/>
  <c r="F142" i="2"/>
  <c r="I141" i="2"/>
  <c r="F141" i="2"/>
  <c r="J141" i="2" s="1"/>
  <c r="I140" i="2"/>
  <c r="F140" i="2"/>
  <c r="I139" i="2"/>
  <c r="F139" i="2"/>
  <c r="I138" i="2"/>
  <c r="F138" i="2"/>
  <c r="I137" i="2"/>
  <c r="F137" i="2"/>
  <c r="J137" i="2" s="1"/>
  <c r="J140" i="2" l="1"/>
  <c r="J149" i="2"/>
  <c r="J171" i="2"/>
  <c r="J216" i="2"/>
  <c r="J225" i="2"/>
  <c r="J185" i="2"/>
  <c r="J166" i="2"/>
  <c r="J209" i="2"/>
  <c r="J161" i="2"/>
  <c r="J163" i="2"/>
  <c r="J165" i="2"/>
  <c r="J167" i="2"/>
  <c r="J169" i="2"/>
  <c r="J192" i="2"/>
  <c r="J206" i="2"/>
  <c r="J210" i="2"/>
  <c r="J227" i="2"/>
  <c r="J238" i="2"/>
  <c r="J159" i="2"/>
  <c r="J170" i="2"/>
  <c r="F196" i="2"/>
  <c r="J204" i="2"/>
  <c r="J229" i="2"/>
  <c r="J139" i="2"/>
  <c r="J147" i="2"/>
  <c r="I196" i="2"/>
  <c r="J184" i="2"/>
  <c r="F218" i="2"/>
  <c r="J208" i="2"/>
  <c r="J237" i="2"/>
  <c r="J142" i="2"/>
  <c r="J144" i="2"/>
  <c r="J146" i="2"/>
  <c r="J151" i="2"/>
  <c r="J162" i="2"/>
  <c r="J164" i="2"/>
  <c r="J183" i="2"/>
  <c r="J188" i="2"/>
  <c r="J190" i="2"/>
  <c r="J207" i="2"/>
  <c r="J212" i="2"/>
  <c r="J214" i="2"/>
  <c r="J232" i="2"/>
  <c r="J234" i="2"/>
  <c r="J236" i="2"/>
  <c r="J233" i="2"/>
  <c r="I218" i="2"/>
  <c r="I152" i="2"/>
  <c r="J138" i="2"/>
  <c r="J143" i="2"/>
  <c r="J145" i="2"/>
  <c r="F173" i="2"/>
  <c r="I239" i="2"/>
  <c r="F239" i="2"/>
  <c r="J203" i="2"/>
  <c r="J182" i="2"/>
  <c r="F152" i="2"/>
  <c r="J152" i="2" l="1"/>
  <c r="J173" i="2"/>
  <c r="J239" i="2"/>
  <c r="J196" i="2"/>
  <c r="J218" i="2"/>
  <c r="H129" i="2"/>
  <c r="G129" i="2"/>
  <c r="E129" i="2"/>
  <c r="D129" i="2"/>
  <c r="C129" i="2"/>
  <c r="B129" i="2"/>
  <c r="I128" i="2"/>
  <c r="J128" i="2" s="1"/>
  <c r="I127" i="2"/>
  <c r="F127" i="2"/>
  <c r="J127" i="2" s="1"/>
  <c r="I126" i="2"/>
  <c r="F126" i="2"/>
  <c r="I125" i="2"/>
  <c r="F125" i="2"/>
  <c r="J125" i="2" s="1"/>
  <c r="I124" i="2"/>
  <c r="F124" i="2"/>
  <c r="I123" i="2"/>
  <c r="F123" i="2"/>
  <c r="J123" i="2" s="1"/>
  <c r="I122" i="2"/>
  <c r="F122" i="2"/>
  <c r="I121" i="2"/>
  <c r="F121" i="2"/>
  <c r="J121" i="2" s="1"/>
  <c r="I120" i="2"/>
  <c r="F120" i="2"/>
  <c r="I119" i="2"/>
  <c r="F119" i="2"/>
  <c r="J119" i="2" s="1"/>
  <c r="I118" i="2"/>
  <c r="J118" i="2" s="1"/>
  <c r="I117" i="2"/>
  <c r="F117" i="2"/>
  <c r="I116" i="2"/>
  <c r="F116" i="2"/>
  <c r="I115" i="2"/>
  <c r="F115" i="2"/>
  <c r="H107" i="2"/>
  <c r="G107" i="2"/>
  <c r="E107" i="2"/>
  <c r="D107" i="2"/>
  <c r="C107" i="2"/>
  <c r="B107" i="2"/>
  <c r="I106" i="2"/>
  <c r="J106" i="2" s="1"/>
  <c r="I105" i="2"/>
  <c r="F105" i="2"/>
  <c r="I104" i="2"/>
  <c r="F104" i="2"/>
  <c r="I103" i="2"/>
  <c r="F103" i="2"/>
  <c r="J103" i="2" s="1"/>
  <c r="I101" i="2"/>
  <c r="F101" i="2"/>
  <c r="I100" i="2"/>
  <c r="F100" i="2"/>
  <c r="I99" i="2"/>
  <c r="F99" i="2"/>
  <c r="I98" i="2"/>
  <c r="J98" i="2" s="1"/>
  <c r="I97" i="2"/>
  <c r="F97" i="2"/>
  <c r="I96" i="2"/>
  <c r="J96" i="2" s="1"/>
  <c r="I95" i="2"/>
  <c r="F95" i="2"/>
  <c r="J95" i="2" s="1"/>
  <c r="I94" i="2"/>
  <c r="F94" i="2"/>
  <c r="I93" i="2"/>
  <c r="F93" i="2"/>
  <c r="J93" i="2" s="1"/>
  <c r="H85" i="2"/>
  <c r="G85" i="2"/>
  <c r="E85" i="2"/>
  <c r="D85" i="2"/>
  <c r="C85" i="2"/>
  <c r="B85" i="2"/>
  <c r="I84" i="2"/>
  <c r="J84" i="2" s="1"/>
  <c r="I83" i="2"/>
  <c r="F83" i="2"/>
  <c r="I82" i="2"/>
  <c r="F82" i="2"/>
  <c r="I81" i="2"/>
  <c r="F81" i="2"/>
  <c r="I79" i="2"/>
  <c r="F79" i="2"/>
  <c r="I78" i="2"/>
  <c r="F78" i="2"/>
  <c r="I77" i="2"/>
  <c r="F77" i="2"/>
  <c r="I76" i="2"/>
  <c r="J76" i="2" s="1"/>
  <c r="I75" i="2"/>
  <c r="F75" i="2"/>
  <c r="I74" i="2"/>
  <c r="J74" i="2" s="1"/>
  <c r="I73" i="2"/>
  <c r="F73" i="2"/>
  <c r="I72" i="2"/>
  <c r="F72" i="2"/>
  <c r="I71" i="2"/>
  <c r="F71" i="2"/>
  <c r="H64" i="2"/>
  <c r="G64" i="2"/>
  <c r="E64" i="2"/>
  <c r="D64" i="2"/>
  <c r="C64" i="2"/>
  <c r="B64" i="2"/>
  <c r="I63" i="2"/>
  <c r="J63" i="2" s="1"/>
  <c r="I62" i="2"/>
  <c r="F62" i="2"/>
  <c r="J62" i="2" s="1"/>
  <c r="I61" i="2"/>
  <c r="F61" i="2"/>
  <c r="J61" i="2" s="1"/>
  <c r="I60" i="2"/>
  <c r="F60" i="2"/>
  <c r="I58" i="2"/>
  <c r="F58" i="2"/>
  <c r="J58" i="2" s="1"/>
  <c r="I57" i="2"/>
  <c r="F57" i="2"/>
  <c r="I56" i="2"/>
  <c r="F56" i="2"/>
  <c r="J56" i="2" s="1"/>
  <c r="I54" i="2"/>
  <c r="F54" i="2"/>
  <c r="F52" i="2"/>
  <c r="J52" i="2" s="1"/>
  <c r="I51" i="2"/>
  <c r="F51" i="2"/>
  <c r="I50" i="2"/>
  <c r="F50" i="2"/>
  <c r="H43" i="2"/>
  <c r="G43" i="2"/>
  <c r="E43" i="2"/>
  <c r="D43" i="2"/>
  <c r="C43" i="2"/>
  <c r="B43" i="2"/>
  <c r="I42" i="2"/>
  <c r="J42" i="2" s="1"/>
  <c r="F41" i="2"/>
  <c r="J41" i="2" s="1"/>
  <c r="I40" i="2"/>
  <c r="F40" i="2"/>
  <c r="I39" i="2"/>
  <c r="J39" i="2" s="1"/>
  <c r="J38" i="2"/>
  <c r="I37" i="2"/>
  <c r="F37" i="2"/>
  <c r="I36" i="2"/>
  <c r="F36" i="2"/>
  <c r="I35" i="2"/>
  <c r="J35" i="2" s="1"/>
  <c r="I34" i="2"/>
  <c r="J34" i="2" s="1"/>
  <c r="I33" i="2"/>
  <c r="F33" i="2"/>
  <c r="I32" i="2"/>
  <c r="J32" i="2" s="1"/>
  <c r="I31" i="2"/>
  <c r="J31" i="2" s="1"/>
  <c r="I30" i="2"/>
  <c r="F30" i="2"/>
  <c r="I29" i="2"/>
  <c r="F29" i="2"/>
  <c r="H20" i="2"/>
  <c r="G20" i="2"/>
  <c r="E20" i="2"/>
  <c r="D20" i="2"/>
  <c r="C20" i="2"/>
  <c r="B20" i="2"/>
  <c r="I19" i="2"/>
  <c r="J19" i="2" s="1"/>
  <c r="I18" i="2"/>
  <c r="F18" i="2"/>
  <c r="I17" i="2"/>
  <c r="F17" i="2"/>
  <c r="I16" i="2"/>
  <c r="J16" i="2" s="1"/>
  <c r="I15" i="2"/>
  <c r="J15" i="2" s="1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H48" i="4"/>
  <c r="F48" i="4"/>
  <c r="C48" i="4"/>
  <c r="D48" i="4"/>
  <c r="H23" i="4"/>
  <c r="F23" i="4"/>
  <c r="C23" i="4"/>
  <c r="D23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50" i="4" s="1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T173" i="4"/>
  <c r="T172" i="4"/>
  <c r="T171" i="4"/>
  <c r="T170" i="4"/>
  <c r="T168" i="4"/>
  <c r="T167" i="4"/>
  <c r="T166" i="4"/>
  <c r="T165" i="4"/>
  <c r="T164" i="4"/>
  <c r="T163" i="4"/>
  <c r="T162" i="4"/>
  <c r="T161" i="4"/>
  <c r="T160" i="4"/>
  <c r="T159" i="4"/>
  <c r="T15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T147" i="4"/>
  <c r="T146" i="4"/>
  <c r="T145" i="4"/>
  <c r="T144" i="4"/>
  <c r="T142" i="4"/>
  <c r="T141" i="4"/>
  <c r="T140" i="4"/>
  <c r="T139" i="4"/>
  <c r="T138" i="4"/>
  <c r="T137" i="4"/>
  <c r="T136" i="4"/>
  <c r="T135" i="4"/>
  <c r="T134" i="4"/>
  <c r="T133" i="4"/>
  <c r="T132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S48" i="4"/>
  <c r="R48" i="4"/>
  <c r="Q48" i="4"/>
  <c r="P48" i="4"/>
  <c r="O48" i="4"/>
  <c r="N48" i="4"/>
  <c r="M48" i="4"/>
  <c r="L48" i="4"/>
  <c r="K48" i="4"/>
  <c r="J48" i="4"/>
  <c r="I48" i="4"/>
  <c r="G48" i="4"/>
  <c r="E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S23" i="4"/>
  <c r="R23" i="4"/>
  <c r="Q23" i="4"/>
  <c r="P23" i="4"/>
  <c r="O23" i="4"/>
  <c r="N23" i="4"/>
  <c r="M23" i="4"/>
  <c r="L23" i="4"/>
  <c r="K23" i="4"/>
  <c r="J23" i="4"/>
  <c r="I23" i="4"/>
  <c r="G23" i="4"/>
  <c r="E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J37" i="2" l="1"/>
  <c r="J51" i="2"/>
  <c r="J30" i="2"/>
  <c r="J36" i="2"/>
  <c r="J101" i="2"/>
  <c r="J83" i="2"/>
  <c r="J11" i="2"/>
  <c r="J13" i="2"/>
  <c r="J72" i="2"/>
  <c r="J79" i="2"/>
  <c r="J77" i="2"/>
  <c r="J60" i="2"/>
  <c r="J75" i="2"/>
  <c r="J81" i="2"/>
  <c r="J104" i="2"/>
  <c r="J126" i="2"/>
  <c r="I85" i="2"/>
  <c r="J124" i="2"/>
  <c r="J29" i="2"/>
  <c r="J115" i="2"/>
  <c r="J9" i="2"/>
  <c r="J6" i="2"/>
  <c r="J10" i="2"/>
  <c r="J73" i="2"/>
  <c r="J78" i="2"/>
  <c r="J117" i="2"/>
  <c r="J129" i="2" s="1"/>
  <c r="J116" i="2"/>
  <c r="J120" i="2"/>
  <c r="J122" i="2"/>
  <c r="I107" i="2"/>
  <c r="J97" i="2"/>
  <c r="J100" i="2"/>
  <c r="J94" i="2"/>
  <c r="J99" i="2"/>
  <c r="J105" i="2"/>
  <c r="J82" i="2"/>
  <c r="F85" i="2"/>
  <c r="I64" i="2"/>
  <c r="F64" i="2"/>
  <c r="J54" i="2"/>
  <c r="J57" i="2"/>
  <c r="I43" i="2"/>
  <c r="J40" i="2"/>
  <c r="J33" i="2"/>
  <c r="I20" i="2"/>
  <c r="J8" i="2"/>
  <c r="J18" i="2"/>
  <c r="J7" i="2"/>
  <c r="J12" i="2"/>
  <c r="J14" i="2"/>
  <c r="J17" i="2"/>
  <c r="F20" i="2"/>
  <c r="F107" i="2"/>
  <c r="I129" i="2"/>
  <c r="J50" i="2"/>
  <c r="J71" i="2"/>
  <c r="F129" i="2"/>
  <c r="F43" i="2"/>
  <c r="T174" i="4"/>
  <c r="T199" i="4"/>
  <c r="T23" i="4"/>
  <c r="T225" i="4"/>
  <c r="T48" i="4"/>
  <c r="T98" i="4"/>
  <c r="T73" i="4"/>
  <c r="T274" i="4"/>
  <c r="T148" i="4"/>
  <c r="T124" i="4"/>
  <c r="J64" i="2" l="1"/>
  <c r="J20" i="2"/>
  <c r="J85" i="2"/>
  <c r="J107" i="2"/>
  <c r="J43" i="2"/>
</calcChain>
</file>

<file path=xl/sharedStrings.xml><?xml version="1.0" encoding="utf-8"?>
<sst xmlns="http://schemas.openxmlformats.org/spreadsheetml/2006/main" count="899" uniqueCount="107">
  <si>
    <t>Affirmed - Out of Time</t>
  </si>
  <si>
    <t>Affirmed - Withdrawn</t>
  </si>
  <si>
    <t>Affirmed - Written Record Review</t>
  </si>
  <si>
    <t>Affirmed - Previously Reviewed</t>
  </si>
  <si>
    <r>
      <t>Review Pending in Other Forum</t>
    </r>
    <r>
      <rPr>
        <b/>
        <vertAlign val="superscript"/>
        <sz val="12"/>
        <rFont val="Times New Roman"/>
        <family val="1"/>
      </rPr>
      <t xml:space="preserve">1 </t>
    </r>
  </si>
  <si>
    <r>
      <t>Decided  in Other Forum - No DCF Review</t>
    </r>
    <r>
      <rPr>
        <b/>
        <vertAlign val="superscript"/>
        <sz val="12"/>
        <rFont val="Times New Roman"/>
        <family val="1"/>
      </rPr>
      <t>2</t>
    </r>
  </si>
  <si>
    <r>
      <t>Modified by Agency</t>
    </r>
    <r>
      <rPr>
        <b/>
        <vertAlign val="superscript"/>
        <sz val="12"/>
        <rFont val="Times New Roman"/>
        <family val="1"/>
      </rPr>
      <t>3</t>
    </r>
  </si>
  <si>
    <r>
      <t>Not Confirmed Perpetrator</t>
    </r>
    <r>
      <rPr>
        <b/>
        <vertAlign val="superscript"/>
        <sz val="12"/>
        <rFont val="Times New Roman"/>
        <family val="1"/>
      </rPr>
      <t>4</t>
    </r>
  </si>
  <si>
    <t>Moot</t>
  </si>
  <si>
    <t>ALLEGATION</t>
  </si>
  <si>
    <t>Represented by Counsel</t>
  </si>
  <si>
    <t>pro se</t>
  </si>
  <si>
    <t>All pro se</t>
  </si>
  <si>
    <t>TOTAL</t>
  </si>
  <si>
    <t>Abuse</t>
  </si>
  <si>
    <t>Abuse and Neglect</t>
  </si>
  <si>
    <t>Educational Neglect</t>
  </si>
  <si>
    <t>Emotional &amp; Physical Abuse</t>
  </si>
  <si>
    <t>Emotional Abuse</t>
  </si>
  <si>
    <t>Emotional Abuse &amp; Neglect</t>
  </si>
  <si>
    <t xml:space="preserve">Emotional &amp; Sexual Abuse </t>
  </si>
  <si>
    <t>Medical Neglect</t>
  </si>
  <si>
    <t xml:space="preserve">Neglect </t>
  </si>
  <si>
    <t>Physical Abuse</t>
  </si>
  <si>
    <t>Physical Abuse &amp; Neglect</t>
  </si>
  <si>
    <t>Physical  &amp; Emotional Abuse &amp; Neglect</t>
  </si>
  <si>
    <t>Physical &amp; Sexual Abuse</t>
  </si>
  <si>
    <t>Sexual Abuse</t>
  </si>
  <si>
    <t>Sexual Abuse &amp; Neglect</t>
  </si>
  <si>
    <t>No Data Available</t>
  </si>
  <si>
    <t>Total</t>
  </si>
  <si>
    <t>received in 2016 and not transmitted to OAL for hearing</t>
  </si>
  <si>
    <t>Appeal Outcomes</t>
  </si>
  <si>
    <t>Substantiation affirmed</t>
  </si>
  <si>
    <t>Finding modified</t>
  </si>
  <si>
    <t>ALJ affirmed</t>
  </si>
  <si>
    <t>ALJ overturned</t>
  </si>
  <si>
    <t>TOTAL Substantiations affirmed</t>
  </si>
  <si>
    <t>TOTAL Findings modified</t>
  </si>
  <si>
    <t>Emotional &amp; PhysicalAbuse</t>
  </si>
  <si>
    <t>Physical Abuse &amp; Sexual Abuse</t>
  </si>
  <si>
    <t>Physical Abuse, Sexual Abuse &amp; Neglect</t>
  </si>
  <si>
    <t>received in 2016 and transmitted to OAL for hearing*</t>
  </si>
  <si>
    <t>Appeals not transmitted to OAL for hearing</t>
  </si>
  <si>
    <t>Year received</t>
  </si>
  <si>
    <t xml:space="preserve">Upon receipt of an appeal request, the DCF Administrative Hearings Unit reviews the request to </t>
  </si>
  <si>
    <t>determine if a hearing is warranted.  This review includes:</t>
  </si>
  <si>
    <t>1.  A determination as to whether the appeal is timely submitted.  If it is not, the appeal is denied.</t>
  </si>
  <si>
    <t xml:space="preserve">2.  A determination as to whether the person appealing has been the subject of an abuse or neglect </t>
  </si>
  <si>
    <t xml:space="preserve">    investigation and the investigation resulted in a finding that the person seeking the appeal was </t>
  </si>
  <si>
    <t xml:space="preserve">    responsible for the abuse or neglect. If there is no such finding, the appeal is denied.</t>
  </si>
  <si>
    <t>3. A determination as to whether the appellant has previously received a review of the matter at</t>
  </si>
  <si>
    <t xml:space="preserve">    issue.  If a prior review has been conducted, the appeal is denied.  </t>
  </si>
  <si>
    <t>4. A determination as to whether there are any factual issues in dispute.  If not,  no hearing is</t>
  </si>
  <si>
    <t xml:space="preserve">    necessary  and the appeal is decided by a motion for summary disposition.  </t>
  </si>
  <si>
    <t>5.  A determination as to whether the subject of the appeal is under review in another forum;</t>
  </si>
  <si>
    <t xml:space="preserve">     i.e., if there are criminal charges pending as a result of the incident at issue or a superior </t>
  </si>
  <si>
    <t xml:space="preserve">    court custody or guardianship proceeding.  If so, the appeal is denied pending the result </t>
  </si>
  <si>
    <t xml:space="preserve">    of the other proceeding.  Upon the completion of the related proceeding, the appellant may</t>
  </si>
  <si>
    <t xml:space="preserve">    again request DCF review, which may be conducted if the other proceeding has not resolved</t>
  </si>
  <si>
    <t xml:space="preserve">    the matter.</t>
  </si>
  <si>
    <t xml:space="preserve">6.  A determination as to whether the evidence obtained during the investigation is sufficient for </t>
  </si>
  <si>
    <t xml:space="preserve">     the substantiated finding to be upheld following a hearing.  If not, the agency may modify the </t>
  </si>
  <si>
    <t xml:space="preserve">     finding to a more appropriate finding;  i.e., established, not established or unfounded.</t>
  </si>
  <si>
    <t xml:space="preserve">In addition, the appellant may sometimes withdraw the appeal request prior to transmittal of the </t>
  </si>
  <si>
    <t>matter for a hearing.</t>
  </si>
  <si>
    <t>received in 2020 and not transmitted to OAL for hearing</t>
  </si>
  <si>
    <t>Affirmed - OOT</t>
  </si>
  <si>
    <r>
      <t>Decided  in Other Forum  - No DCF Review</t>
    </r>
    <r>
      <rPr>
        <b/>
        <vertAlign val="superscript"/>
        <sz val="12"/>
        <rFont val="Times New Roman"/>
        <family val="1"/>
      </rPr>
      <t>2</t>
    </r>
  </si>
  <si>
    <t>Physical, Emotional &amp; Sexual Abuse</t>
  </si>
  <si>
    <t>received in 2019 and not transmitted to OAL for hearing</t>
  </si>
  <si>
    <t>received in 2018 and not transmitted to OAL for hearing</t>
  </si>
  <si>
    <t>Physical &amp; Sexual Abuse &amp; Neglect</t>
  </si>
  <si>
    <t>received in 2017 and not transmitted to OAL for hearing</t>
  </si>
  <si>
    <t>received in 2015 and not transmitted to OAL for hearing</t>
  </si>
  <si>
    <t>received in 2014 and not transmitted to OAL for hearing</t>
  </si>
  <si>
    <t>received in 2013 and not transmitted to OAL for hearing</t>
  </si>
  <si>
    <t>Sexual  &amp; Emotional Abuse &amp; Neglect</t>
  </si>
  <si>
    <t>received in 2012 and not transmitted to OAL for hearing</t>
  </si>
  <si>
    <t>received in 2011 and not transmitted to OAL for hearing</t>
  </si>
  <si>
    <t>received in 2010 and not transmitted to OAL for hearing</t>
  </si>
  <si>
    <t>NOTES</t>
  </si>
  <si>
    <t xml:space="preserve">1.  The subject of the appeal is under review in another forum;  i.e., criminal charges brought as a result of the incident at issue or a superior court </t>
  </si>
  <si>
    <t>custody or guardianship proceeding.  If so, the appeal is denied pending the result of the other proceeding.  Upon the completion of the</t>
  </si>
  <si>
    <t xml:space="preserve"> related proceeding, the appellant may again request DCF review, which may be conducted if the other proceeding has not resolved the matter.</t>
  </si>
  <si>
    <t xml:space="preserve">2.  The matter at issue is resolved in another forum and  no further review is available; i.e.  The appellant is found guilty of related criminal charges </t>
  </si>
  <si>
    <t>or the charges are upheld or reversed following a fact-finding hearing in Superior Court.</t>
  </si>
  <si>
    <t xml:space="preserve">3.  Upon review, it is determined that the evidence obtained during the investigation is not sufficient for the substantiated finding to be upheld </t>
  </si>
  <si>
    <t>following a hearing.   In such cases, the agency may modify the finding to a more appropriate finding;  i.e., established, not established or unfounded.</t>
  </si>
  <si>
    <t>4.  There is no finding of abuse and/or neglect regarding the person seeking to appeal.</t>
  </si>
  <si>
    <t xml:space="preserve"> Appeal Outcomes</t>
  </si>
  <si>
    <t>received in 2010 and transmitted to OAL for hearing</t>
  </si>
  <si>
    <t>received in 2011 and transmitted to OAL for hearing</t>
  </si>
  <si>
    <t>received in 2012 and transmitted to OAL for hearing</t>
  </si>
  <si>
    <t>received in 2013 and transmitted to OAL for hearing</t>
  </si>
  <si>
    <t>received in 2014 and transmitted to OAL for hearing</t>
  </si>
  <si>
    <t xml:space="preserve">*1 additional appeal transmitted to the OAL for hearing is still pending. </t>
  </si>
  <si>
    <t>received in 2015 and transmitted to OAL for hearing*</t>
  </si>
  <si>
    <t xml:space="preserve">*An additional 3 appeals transmitted to the OAL for hearing are still pending. </t>
  </si>
  <si>
    <t>received in 2017 and transmitted to OAL for hearing*</t>
  </si>
  <si>
    <t xml:space="preserve">*An additional 4 appeals transmitted to the OAL for hearing are still pending. </t>
  </si>
  <si>
    <t>received in 2018 and transmitted to OAL for hearing*</t>
  </si>
  <si>
    <t xml:space="preserve">*An additional 22 appeals transmitted to the OAL for hearing are still pending. </t>
  </si>
  <si>
    <t>received in 2019 and transmitted to OAL for hearing*</t>
  </si>
  <si>
    <t xml:space="preserve">*An additional 19 appeals transmitted to the OAL for hearing are still pending. </t>
  </si>
  <si>
    <t>received in 2020 and transmitted to OAL for hearing*</t>
  </si>
  <si>
    <t xml:space="preserve">*An additional 37 appeals transmitted to the OAL for hearing are still pending.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</si>
</sst>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6"/>
      <name val="Times New Roman"/>
      <family val="1"/>
    </font>
    <font>
      <sz val="18"/>
      <color indexed="8"/>
      <name val="Times New Roman"/>
      <family val="1"/>
    </font>
    <font>
      <sz val="18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gradientFill degree="45">
        <stop position="0">
          <color theme="0" tint="-0.25098422193060094"/>
        </stop>
        <stop position="1">
          <color theme="1"/>
        </stop>
      </gradientFill>
    </fill>
    <fill>
      <patternFill patternType="lightUp">
        <fgColor auto="1"/>
        <bgColor auto="1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8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7" fillId="0" borderId="6" xfId="2" applyFont="1" applyBorder="1" applyAlignment="1">
      <alignment wrapText="1"/>
    </xf>
    <xf numFmtId="0" fontId="7" fillId="0" borderId="7" xfId="2" applyFont="1" applyBorder="1" applyAlignment="1">
      <alignment wrapText="1"/>
    </xf>
    <xf numFmtId="0" fontId="7" fillId="0" borderId="8" xfId="2" applyFont="1" applyBorder="1" applyAlignment="1">
      <alignment wrapText="1"/>
    </xf>
    <xf numFmtId="0" fontId="7" fillId="0" borderId="9" xfId="2" applyFont="1" applyBorder="1" applyAlignment="1">
      <alignment wrapText="1"/>
    </xf>
    <xf numFmtId="0" fontId="7" fillId="0" borderId="10" xfId="2" applyFont="1" applyBorder="1" applyAlignment="1">
      <alignment horizontal="right" wrapText="1"/>
    </xf>
    <xf numFmtId="0" fontId="7" fillId="0" borderId="11" xfId="2" applyFont="1" applyBorder="1" applyAlignment="1">
      <alignment wrapText="1"/>
    </xf>
    <xf numFmtId="0" fontId="7" fillId="0" borderId="12" xfId="2" applyFont="1" applyBorder="1" applyAlignment="1">
      <alignment wrapText="1"/>
    </xf>
    <xf numFmtId="0" fontId="7" fillId="0" borderId="13" xfId="2" applyFont="1" applyBorder="1" applyAlignment="1">
      <alignment wrapText="1"/>
    </xf>
    <xf numFmtId="0" fontId="7" fillId="0" borderId="14" xfId="2" applyFont="1" applyBorder="1" applyAlignment="1">
      <alignment wrapText="1"/>
    </xf>
    <xf numFmtId="0" fontId="7" fillId="0" borderId="15" xfId="2" applyFont="1" applyBorder="1" applyAlignment="1">
      <alignment horizontal="right" wrapText="1"/>
    </xf>
    <xf numFmtId="0" fontId="7" fillId="0" borderId="11" xfId="2" applyFont="1" applyBorder="1" applyAlignment="1">
      <alignment vertical="center" wrapText="1"/>
    </xf>
    <xf numFmtId="0" fontId="7" fillId="0" borderId="16" xfId="2" applyFont="1" applyBorder="1" applyAlignment="1">
      <alignment wrapText="1"/>
    </xf>
    <xf numFmtId="0" fontId="7" fillId="0" borderId="17" xfId="2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5" fillId="2" borderId="29" xfId="0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/>
    </xf>
    <xf numFmtId="0" fontId="7" fillId="0" borderId="35" xfId="2" applyFont="1" applyBorder="1" applyAlignment="1">
      <alignment horizontal="right" wrapText="1"/>
    </xf>
    <xf numFmtId="0" fontId="8" fillId="0" borderId="36" xfId="0" applyFont="1" applyBorder="1"/>
    <xf numFmtId="0" fontId="10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8" fillId="0" borderId="0" xfId="0" applyFont="1"/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7" fillId="0" borderId="37" xfId="2" applyFont="1" applyBorder="1" applyAlignment="1">
      <alignment wrapText="1"/>
    </xf>
    <xf numFmtId="0" fontId="12" fillId="0" borderId="0" xfId="2" applyFont="1"/>
    <xf numFmtId="0" fontId="13" fillId="0" borderId="0" xfId="0" applyFont="1"/>
    <xf numFmtId="0" fontId="5" fillId="0" borderId="38" xfId="0" applyFont="1" applyBorder="1" applyAlignment="1" applyProtection="1">
      <alignment horizontal="center" vertical="center"/>
      <protection locked="0"/>
    </xf>
    <xf numFmtId="0" fontId="15" fillId="0" borderId="0" xfId="2" applyFont="1"/>
    <xf numFmtId="0" fontId="16" fillId="0" borderId="0" xfId="0" applyFont="1"/>
    <xf numFmtId="0" fontId="8" fillId="0" borderId="39" xfId="0" applyFont="1" applyBorder="1"/>
    <xf numFmtId="0" fontId="8" fillId="0" borderId="41" xfId="0" applyFont="1" applyBorder="1"/>
    <xf numFmtId="0" fontId="8" fillId="0" borderId="40" xfId="0" applyFont="1" applyBorder="1"/>
    <xf numFmtId="0" fontId="0" fillId="0" borderId="0" xfId="0" applyProtection="1">
      <protection locked="0"/>
    </xf>
    <xf numFmtId="44" fontId="17" fillId="0" borderId="42" xfId="1" applyFont="1" applyFill="1" applyBorder="1" applyAlignment="1"/>
    <xf numFmtId="44" fontId="17" fillId="0" borderId="0" xfId="1" applyFont="1" applyFill="1" applyBorder="1" applyAlignment="1"/>
    <xf numFmtId="0" fontId="8" fillId="0" borderId="43" xfId="0" applyFont="1" applyBorder="1"/>
    <xf numFmtId="0" fontId="8" fillId="0" borderId="0" xfId="0" applyFont="1" applyBorder="1"/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29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Normal_Sheet1" xfId="2" xr:uid="{48DC39C1-CF6A-422C-B1DC-950F843BD2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4107-27F8-4325-8E4E-0265393E42BA}">
  <dimension ref="A1:J240"/>
  <sheetViews>
    <sheetView tabSelected="1" view="pageBreakPreview" topLeftCell="A214" zoomScale="60" zoomScaleNormal="100" workbookViewId="0">
      <selection activeCell="O84" sqref="O84"/>
    </sheetView>
  </sheetViews>
  <sheetFormatPr defaultRowHeight="14.4" x14ac:dyDescent="0.3"/>
  <cols>
    <col min="1" max="1" width="22.44140625" customWidth="1"/>
    <col min="2" max="2" width="11" customWidth="1"/>
    <col min="3" max="3" width="13.44140625" customWidth="1"/>
    <col min="4" max="4" width="11" customWidth="1"/>
    <col min="5" max="5" width="13.6640625" customWidth="1"/>
    <col min="6" max="6" width="20.21875" customWidth="1"/>
    <col min="7" max="7" width="15.109375" customWidth="1"/>
    <col min="8" max="8" width="8.5546875" customWidth="1"/>
    <col min="9" max="9" width="11.6640625" customWidth="1"/>
    <col min="10" max="10" width="9.88671875" customWidth="1"/>
  </cols>
  <sheetData>
    <row r="1" spans="1:10" ht="22.8" x14ac:dyDescent="0.4">
      <c r="B1" s="68" t="s">
        <v>90</v>
      </c>
      <c r="C1" s="68"/>
      <c r="D1" s="68"/>
      <c r="E1" s="68"/>
      <c r="F1" s="68"/>
      <c r="G1" s="68"/>
      <c r="H1" s="68"/>
      <c r="I1" s="68"/>
      <c r="J1" s="68"/>
    </row>
    <row r="2" spans="1:10" ht="23.4" thickBot="1" x14ac:dyDescent="0.45">
      <c r="B2" s="69" t="s">
        <v>91</v>
      </c>
      <c r="C2" s="69"/>
      <c r="D2" s="69"/>
      <c r="E2" s="69"/>
      <c r="F2" s="69"/>
      <c r="G2" s="69"/>
      <c r="H2" s="69"/>
      <c r="I2" s="69"/>
      <c r="J2" s="69"/>
    </row>
    <row r="3" spans="1:10" ht="21.6" thickTop="1" thickBot="1" x14ac:dyDescent="0.4">
      <c r="B3" s="70" t="s">
        <v>33</v>
      </c>
      <c r="C3" s="71"/>
      <c r="D3" s="71"/>
      <c r="E3" s="71"/>
      <c r="F3" s="31"/>
      <c r="G3" s="72" t="s">
        <v>34</v>
      </c>
      <c r="H3" s="73"/>
      <c r="I3" s="73"/>
      <c r="J3" s="74"/>
    </row>
    <row r="4" spans="1:10" ht="53.4" thickTop="1" thickBot="1" x14ac:dyDescent="0.35">
      <c r="B4" s="75" t="s">
        <v>10</v>
      </c>
      <c r="C4" s="76"/>
      <c r="D4" s="77" t="s">
        <v>11</v>
      </c>
      <c r="E4" s="78"/>
      <c r="F4" s="32"/>
      <c r="G4" s="33" t="s">
        <v>10</v>
      </c>
      <c r="H4" s="34" t="s">
        <v>11</v>
      </c>
      <c r="I4" s="34"/>
      <c r="J4" s="34"/>
    </row>
    <row r="5" spans="1:10" ht="53.4" thickTop="1" thickBot="1" x14ac:dyDescent="0.4">
      <c r="A5" s="44" t="s">
        <v>9</v>
      </c>
      <c r="B5" s="35" t="s">
        <v>35</v>
      </c>
      <c r="C5" s="36" t="s">
        <v>36</v>
      </c>
      <c r="D5" s="37" t="s">
        <v>35</v>
      </c>
      <c r="E5" s="36" t="s">
        <v>36</v>
      </c>
      <c r="F5" s="38" t="s">
        <v>37</v>
      </c>
      <c r="G5" s="66"/>
      <c r="H5" s="67"/>
      <c r="I5" s="38" t="s">
        <v>38</v>
      </c>
      <c r="J5" s="40" t="s">
        <v>13</v>
      </c>
    </row>
    <row r="6" spans="1:10" ht="18.600000000000001" thickTop="1" x14ac:dyDescent="0.35">
      <c r="A6" s="8" t="s">
        <v>14</v>
      </c>
      <c r="B6" s="9">
        <v>2</v>
      </c>
      <c r="C6" s="10">
        <v>1</v>
      </c>
      <c r="D6" s="9">
        <v>2</v>
      </c>
      <c r="E6" s="10"/>
      <c r="F6" s="12">
        <f>SUM(B6:E6)</f>
        <v>5</v>
      </c>
      <c r="G6" s="9">
        <v>0</v>
      </c>
      <c r="H6" s="10">
        <v>1</v>
      </c>
      <c r="I6" s="12">
        <f t="shared" ref="I6:I18" si="0">SUM(G6:H6)</f>
        <v>1</v>
      </c>
      <c r="J6" s="12">
        <f>SUM(F6+I6)</f>
        <v>6</v>
      </c>
    </row>
    <row r="7" spans="1:10" ht="18" x14ac:dyDescent="0.35">
      <c r="A7" s="13" t="s">
        <v>15</v>
      </c>
      <c r="B7" s="14">
        <v>3</v>
      </c>
      <c r="C7" s="15"/>
      <c r="D7" s="14">
        <v>5</v>
      </c>
      <c r="E7" s="15">
        <v>1</v>
      </c>
      <c r="F7" s="17">
        <f>SUM(B7:E7)</f>
        <v>9</v>
      </c>
      <c r="G7" s="14">
        <v>1</v>
      </c>
      <c r="H7" s="15">
        <v>1</v>
      </c>
      <c r="I7" s="17">
        <f t="shared" si="0"/>
        <v>2</v>
      </c>
      <c r="J7" s="17">
        <f t="shared" ref="J7:J19" si="1">SUM(F7+I7)</f>
        <v>11</v>
      </c>
    </row>
    <row r="8" spans="1:10" ht="18" x14ac:dyDescent="0.35">
      <c r="A8" s="13" t="s">
        <v>16</v>
      </c>
      <c r="B8" s="14"/>
      <c r="C8" s="15"/>
      <c r="D8" s="14"/>
      <c r="E8" s="15"/>
      <c r="F8" s="17">
        <f t="shared" ref="F8:F14" si="2">SUM(B8:E8)</f>
        <v>0</v>
      </c>
      <c r="G8" s="14"/>
      <c r="H8" s="15"/>
      <c r="I8" s="17">
        <f t="shared" si="0"/>
        <v>0</v>
      </c>
      <c r="J8" s="17">
        <f t="shared" si="1"/>
        <v>0</v>
      </c>
    </row>
    <row r="9" spans="1:10" ht="36" x14ac:dyDescent="0.35">
      <c r="A9" s="13" t="s">
        <v>17</v>
      </c>
      <c r="B9" s="14"/>
      <c r="C9" s="15"/>
      <c r="D9" s="14"/>
      <c r="E9" s="15"/>
      <c r="F9" s="17">
        <f t="shared" si="2"/>
        <v>0</v>
      </c>
      <c r="G9" s="14"/>
      <c r="H9" s="15"/>
      <c r="I9" s="17">
        <f t="shared" si="0"/>
        <v>0</v>
      </c>
      <c r="J9" s="17">
        <f t="shared" si="1"/>
        <v>0</v>
      </c>
    </row>
    <row r="10" spans="1:10" ht="18" x14ac:dyDescent="0.35">
      <c r="A10" s="13" t="s">
        <v>18</v>
      </c>
      <c r="B10" s="14">
        <v>2</v>
      </c>
      <c r="C10" s="15"/>
      <c r="D10" s="14">
        <v>2</v>
      </c>
      <c r="E10" s="15"/>
      <c r="F10" s="17">
        <f t="shared" si="2"/>
        <v>4</v>
      </c>
      <c r="G10" s="14">
        <v>1</v>
      </c>
      <c r="H10" s="15"/>
      <c r="I10" s="17">
        <f t="shared" si="0"/>
        <v>1</v>
      </c>
      <c r="J10" s="17">
        <f t="shared" si="1"/>
        <v>5</v>
      </c>
    </row>
    <row r="11" spans="1:10" ht="36" x14ac:dyDescent="0.35">
      <c r="A11" s="13" t="s">
        <v>19</v>
      </c>
      <c r="B11" s="14"/>
      <c r="C11" s="15"/>
      <c r="D11" s="14"/>
      <c r="E11" s="15"/>
      <c r="F11" s="17">
        <f t="shared" si="2"/>
        <v>0</v>
      </c>
      <c r="G11" s="14"/>
      <c r="H11" s="15"/>
      <c r="I11" s="17">
        <f t="shared" si="0"/>
        <v>0</v>
      </c>
      <c r="J11" s="17">
        <f t="shared" si="1"/>
        <v>0</v>
      </c>
    </row>
    <row r="12" spans="1:10" ht="18" x14ac:dyDescent="0.35">
      <c r="A12" s="13" t="s">
        <v>21</v>
      </c>
      <c r="B12" s="14"/>
      <c r="C12" s="15"/>
      <c r="D12" s="14">
        <v>1</v>
      </c>
      <c r="E12" s="15"/>
      <c r="F12" s="17">
        <f t="shared" si="2"/>
        <v>1</v>
      </c>
      <c r="G12" s="14"/>
      <c r="H12" s="15"/>
      <c r="I12" s="17">
        <f t="shared" si="0"/>
        <v>0</v>
      </c>
      <c r="J12" s="17">
        <f t="shared" si="1"/>
        <v>1</v>
      </c>
    </row>
    <row r="13" spans="1:10" ht="18" x14ac:dyDescent="0.35">
      <c r="A13" s="13" t="s">
        <v>22</v>
      </c>
      <c r="B13" s="14">
        <v>31</v>
      </c>
      <c r="C13" s="15">
        <v>2</v>
      </c>
      <c r="D13" s="14">
        <v>151</v>
      </c>
      <c r="E13" s="15">
        <v>2</v>
      </c>
      <c r="F13" s="17">
        <f t="shared" si="2"/>
        <v>186</v>
      </c>
      <c r="G13" s="14">
        <v>26</v>
      </c>
      <c r="H13" s="15">
        <v>43</v>
      </c>
      <c r="I13" s="17">
        <f t="shared" si="0"/>
        <v>69</v>
      </c>
      <c r="J13" s="17">
        <f t="shared" si="1"/>
        <v>255</v>
      </c>
    </row>
    <row r="14" spans="1:10" ht="18" x14ac:dyDescent="0.35">
      <c r="A14" s="13" t="s">
        <v>23</v>
      </c>
      <c r="B14" s="14">
        <v>8</v>
      </c>
      <c r="C14" s="15">
        <v>4</v>
      </c>
      <c r="D14" s="14">
        <v>39</v>
      </c>
      <c r="E14" s="15">
        <v>5</v>
      </c>
      <c r="F14" s="17">
        <f t="shared" si="2"/>
        <v>56</v>
      </c>
      <c r="G14" s="14">
        <v>8</v>
      </c>
      <c r="H14" s="15">
        <v>13</v>
      </c>
      <c r="I14" s="17">
        <f t="shared" si="0"/>
        <v>21</v>
      </c>
      <c r="J14" s="17">
        <f t="shared" si="1"/>
        <v>77</v>
      </c>
    </row>
    <row r="15" spans="1:10" ht="36" x14ac:dyDescent="0.35">
      <c r="A15" s="13" t="s">
        <v>24</v>
      </c>
      <c r="B15" s="14"/>
      <c r="C15" s="15"/>
      <c r="D15" s="14"/>
      <c r="E15" s="15"/>
      <c r="F15" s="17"/>
      <c r="G15" s="14"/>
      <c r="H15" s="15"/>
      <c r="I15" s="17">
        <f t="shared" si="0"/>
        <v>0</v>
      </c>
      <c r="J15" s="17">
        <f t="shared" si="1"/>
        <v>0</v>
      </c>
    </row>
    <row r="16" spans="1:10" ht="36" x14ac:dyDescent="0.35">
      <c r="A16" s="13" t="s">
        <v>40</v>
      </c>
      <c r="B16" s="14"/>
      <c r="C16" s="15"/>
      <c r="D16" s="14"/>
      <c r="E16" s="15"/>
      <c r="F16" s="17"/>
      <c r="G16" s="14">
        <v>1</v>
      </c>
      <c r="H16" s="15"/>
      <c r="I16" s="17">
        <f t="shared" si="0"/>
        <v>1</v>
      </c>
      <c r="J16" s="17">
        <f t="shared" si="1"/>
        <v>1</v>
      </c>
    </row>
    <row r="17" spans="1:10" ht="18" x14ac:dyDescent="0.35">
      <c r="A17" s="13" t="s">
        <v>27</v>
      </c>
      <c r="B17" s="14">
        <v>6</v>
      </c>
      <c r="C17" s="15">
        <v>1</v>
      </c>
      <c r="D17" s="14">
        <v>18</v>
      </c>
      <c r="E17" s="15">
        <v>1</v>
      </c>
      <c r="F17" s="17">
        <f>SUM(B17:E17)</f>
        <v>26</v>
      </c>
      <c r="G17" s="14">
        <v>8</v>
      </c>
      <c r="H17" s="15">
        <v>7</v>
      </c>
      <c r="I17" s="17">
        <f t="shared" si="0"/>
        <v>15</v>
      </c>
      <c r="J17" s="17">
        <f t="shared" si="1"/>
        <v>41</v>
      </c>
    </row>
    <row r="18" spans="1:10" ht="36" x14ac:dyDescent="0.35">
      <c r="A18" s="13" t="s">
        <v>28</v>
      </c>
      <c r="B18" s="14">
        <v>1</v>
      </c>
      <c r="C18" s="15"/>
      <c r="D18" s="14">
        <v>1</v>
      </c>
      <c r="E18" s="15"/>
      <c r="F18" s="17">
        <f>SUM(B18:E18)</f>
        <v>2</v>
      </c>
      <c r="G18" s="14"/>
      <c r="H18" s="15"/>
      <c r="I18" s="17">
        <f t="shared" si="0"/>
        <v>0</v>
      </c>
      <c r="J18" s="17">
        <f t="shared" si="1"/>
        <v>2</v>
      </c>
    </row>
    <row r="19" spans="1:10" ht="18.600000000000001" thickBot="1" x14ac:dyDescent="0.4">
      <c r="A19" s="20" t="s">
        <v>29</v>
      </c>
      <c r="B19" s="21"/>
      <c r="C19" s="22"/>
      <c r="D19" s="21"/>
      <c r="E19" s="22"/>
      <c r="F19" s="41"/>
      <c r="G19" s="21"/>
      <c r="H19" s="22"/>
      <c r="I19" s="41">
        <f>SUM(G19:H19)</f>
        <v>0</v>
      </c>
      <c r="J19" s="41">
        <f t="shared" si="1"/>
        <v>0</v>
      </c>
    </row>
    <row r="20" spans="1:10" ht="18.600000000000001" thickBot="1" x14ac:dyDescent="0.4">
      <c r="A20" s="25" t="s">
        <v>30</v>
      </c>
      <c r="B20" s="26">
        <f t="shared" ref="B20:J20" si="3">SUM(B6:B19)</f>
        <v>53</v>
      </c>
      <c r="C20" s="27">
        <f t="shared" si="3"/>
        <v>8</v>
      </c>
      <c r="D20" s="28">
        <f t="shared" si="3"/>
        <v>219</v>
      </c>
      <c r="E20" s="29">
        <f t="shared" si="3"/>
        <v>9</v>
      </c>
      <c r="F20" s="26">
        <f t="shared" si="3"/>
        <v>289</v>
      </c>
      <c r="G20" s="28">
        <f t="shared" si="3"/>
        <v>45</v>
      </c>
      <c r="H20" s="29">
        <f t="shared" si="3"/>
        <v>65</v>
      </c>
      <c r="I20" s="30">
        <f t="shared" si="3"/>
        <v>110</v>
      </c>
      <c r="J20" s="42">
        <f t="shared" si="3"/>
        <v>399</v>
      </c>
    </row>
    <row r="24" spans="1:10" ht="22.8" x14ac:dyDescent="0.4">
      <c r="A24" s="45"/>
      <c r="B24" s="68" t="s">
        <v>90</v>
      </c>
      <c r="C24" s="68"/>
      <c r="D24" s="68"/>
      <c r="E24" s="68"/>
      <c r="F24" s="68"/>
      <c r="G24" s="68"/>
      <c r="H24" s="68"/>
      <c r="I24" s="68"/>
      <c r="J24" s="68"/>
    </row>
    <row r="25" spans="1:10" ht="23.4" thickBot="1" x14ac:dyDescent="0.45">
      <c r="A25" s="45"/>
      <c r="B25" s="69" t="s">
        <v>92</v>
      </c>
      <c r="C25" s="69"/>
      <c r="D25" s="69"/>
      <c r="E25" s="69"/>
      <c r="F25" s="69"/>
      <c r="G25" s="69"/>
      <c r="H25" s="69"/>
      <c r="I25" s="69"/>
      <c r="J25" s="69"/>
    </row>
    <row r="26" spans="1:10" ht="21.6" thickTop="1" thickBot="1" x14ac:dyDescent="0.4">
      <c r="A26" s="61"/>
      <c r="B26" s="70" t="s">
        <v>33</v>
      </c>
      <c r="C26" s="71"/>
      <c r="D26" s="71"/>
      <c r="E26" s="71"/>
      <c r="F26" s="31"/>
      <c r="G26" s="72" t="s">
        <v>34</v>
      </c>
      <c r="H26" s="73"/>
      <c r="I26" s="73"/>
      <c r="J26" s="74"/>
    </row>
    <row r="27" spans="1:10" ht="48" customHeight="1" thickTop="1" thickBot="1" x14ac:dyDescent="0.35">
      <c r="B27" s="75" t="s">
        <v>10</v>
      </c>
      <c r="C27" s="76"/>
      <c r="D27" s="77" t="s">
        <v>11</v>
      </c>
      <c r="E27" s="78"/>
      <c r="F27" s="32"/>
      <c r="G27" s="33" t="s">
        <v>10</v>
      </c>
      <c r="H27" s="34" t="s">
        <v>11</v>
      </c>
      <c r="I27" s="34"/>
      <c r="J27" s="34"/>
    </row>
    <row r="28" spans="1:10" ht="53.4" thickTop="1" thickBot="1" x14ac:dyDescent="0.4">
      <c r="A28" s="44" t="s">
        <v>9</v>
      </c>
      <c r="B28" s="35" t="s">
        <v>35</v>
      </c>
      <c r="C28" s="36" t="s">
        <v>36</v>
      </c>
      <c r="D28" s="37" t="s">
        <v>35</v>
      </c>
      <c r="E28" s="36" t="s">
        <v>36</v>
      </c>
      <c r="F28" s="38" t="s">
        <v>37</v>
      </c>
      <c r="G28" s="66"/>
      <c r="H28" s="67"/>
      <c r="I28" s="38" t="s">
        <v>38</v>
      </c>
      <c r="J28" s="40" t="s">
        <v>13</v>
      </c>
    </row>
    <row r="29" spans="1:10" ht="18.600000000000001" thickTop="1" x14ac:dyDescent="0.35">
      <c r="A29" s="8" t="s">
        <v>14</v>
      </c>
      <c r="B29" s="9">
        <v>2</v>
      </c>
      <c r="C29" s="10"/>
      <c r="D29" s="9">
        <v>2</v>
      </c>
      <c r="E29" s="10"/>
      <c r="F29" s="12">
        <f>SUM(B29:E29)</f>
        <v>4</v>
      </c>
      <c r="G29" s="9">
        <v>0</v>
      </c>
      <c r="H29" s="10"/>
      <c r="I29" s="12">
        <f t="shared" ref="I29:I34" si="4">SUM(G29:H29)</f>
        <v>0</v>
      </c>
      <c r="J29" s="12">
        <f>SUM(F29+I29)</f>
        <v>4</v>
      </c>
    </row>
    <row r="30" spans="1:10" ht="18" x14ac:dyDescent="0.35">
      <c r="A30" s="13" t="s">
        <v>15</v>
      </c>
      <c r="B30" s="14">
        <v>1</v>
      </c>
      <c r="C30" s="15"/>
      <c r="D30" s="14">
        <v>3</v>
      </c>
      <c r="E30" s="15"/>
      <c r="F30" s="17">
        <f>SUM(B30:E30)</f>
        <v>4</v>
      </c>
      <c r="G30" s="14">
        <v>0</v>
      </c>
      <c r="H30" s="15"/>
      <c r="I30" s="17">
        <f t="shared" si="4"/>
        <v>0</v>
      </c>
      <c r="J30" s="17">
        <f t="shared" ref="J30:J42" si="5">SUM(F30+I30)</f>
        <v>4</v>
      </c>
    </row>
    <row r="31" spans="1:10" ht="18" x14ac:dyDescent="0.35">
      <c r="A31" s="13" t="s">
        <v>16</v>
      </c>
      <c r="B31" s="14"/>
      <c r="C31" s="15"/>
      <c r="D31" s="14"/>
      <c r="E31" s="15"/>
      <c r="F31" s="17"/>
      <c r="G31" s="14"/>
      <c r="H31" s="15"/>
      <c r="I31" s="17">
        <f t="shared" si="4"/>
        <v>0</v>
      </c>
      <c r="J31" s="17">
        <f t="shared" si="5"/>
        <v>0</v>
      </c>
    </row>
    <row r="32" spans="1:10" ht="36" x14ac:dyDescent="0.35">
      <c r="A32" s="13" t="s">
        <v>17</v>
      </c>
      <c r="B32" s="14"/>
      <c r="C32" s="15"/>
      <c r="D32" s="14"/>
      <c r="E32" s="15"/>
      <c r="F32" s="17"/>
      <c r="G32" s="14"/>
      <c r="H32" s="15"/>
      <c r="I32" s="17">
        <f t="shared" si="4"/>
        <v>0</v>
      </c>
      <c r="J32" s="17">
        <f t="shared" si="5"/>
        <v>0</v>
      </c>
    </row>
    <row r="33" spans="1:10" ht="18" x14ac:dyDescent="0.35">
      <c r="A33" s="13" t="s">
        <v>18</v>
      </c>
      <c r="B33" s="14"/>
      <c r="C33" s="15"/>
      <c r="D33" s="14">
        <v>1</v>
      </c>
      <c r="E33" s="15"/>
      <c r="F33" s="17">
        <f>SUM(B33:E33)</f>
        <v>1</v>
      </c>
      <c r="G33" s="14"/>
      <c r="H33" s="15"/>
      <c r="I33" s="17">
        <f t="shared" si="4"/>
        <v>0</v>
      </c>
      <c r="J33" s="17">
        <f t="shared" si="5"/>
        <v>1</v>
      </c>
    </row>
    <row r="34" spans="1:10" ht="36" x14ac:dyDescent="0.35">
      <c r="A34" s="13" t="s">
        <v>19</v>
      </c>
      <c r="B34" s="14"/>
      <c r="C34" s="15"/>
      <c r="D34" s="14"/>
      <c r="E34" s="15"/>
      <c r="F34" s="17"/>
      <c r="G34" s="14"/>
      <c r="H34" s="15"/>
      <c r="I34" s="17">
        <f t="shared" si="4"/>
        <v>0</v>
      </c>
      <c r="J34" s="17">
        <f t="shared" si="5"/>
        <v>0</v>
      </c>
    </row>
    <row r="35" spans="1:10" ht="18" x14ac:dyDescent="0.35">
      <c r="A35" s="13" t="s">
        <v>21</v>
      </c>
      <c r="B35" s="14"/>
      <c r="C35" s="15"/>
      <c r="D35" s="14"/>
      <c r="E35" s="15"/>
      <c r="F35" s="17"/>
      <c r="G35" s="14">
        <v>1</v>
      </c>
      <c r="H35" s="15"/>
      <c r="I35" s="17">
        <f>SUM(G35:H35)</f>
        <v>1</v>
      </c>
      <c r="J35" s="17">
        <f t="shared" si="5"/>
        <v>1</v>
      </c>
    </row>
    <row r="36" spans="1:10" ht="18" x14ac:dyDescent="0.35">
      <c r="A36" s="13" t="s">
        <v>22</v>
      </c>
      <c r="B36" s="14">
        <v>26</v>
      </c>
      <c r="C36" s="15">
        <v>3</v>
      </c>
      <c r="D36" s="14">
        <v>111</v>
      </c>
      <c r="E36" s="15">
        <v>7</v>
      </c>
      <c r="F36" s="17">
        <f>SUM(B36:E36)</f>
        <v>147</v>
      </c>
      <c r="G36" s="14">
        <v>31</v>
      </c>
      <c r="H36" s="15">
        <v>51</v>
      </c>
      <c r="I36" s="17">
        <f>SUM(G36:H36)</f>
        <v>82</v>
      </c>
      <c r="J36" s="17">
        <f t="shared" si="5"/>
        <v>229</v>
      </c>
    </row>
    <row r="37" spans="1:10" ht="18" x14ac:dyDescent="0.35">
      <c r="A37" s="13" t="s">
        <v>23</v>
      </c>
      <c r="B37" s="14">
        <v>16</v>
      </c>
      <c r="C37" s="15">
        <v>2</v>
      </c>
      <c r="D37" s="14">
        <v>41</v>
      </c>
      <c r="E37" s="15">
        <v>1</v>
      </c>
      <c r="F37" s="17">
        <f>SUM(B37:E37)</f>
        <v>60</v>
      </c>
      <c r="G37" s="14">
        <v>13</v>
      </c>
      <c r="H37" s="15">
        <v>6</v>
      </c>
      <c r="I37" s="17">
        <f>SUM(G37:H37)</f>
        <v>19</v>
      </c>
      <c r="J37" s="17">
        <f t="shared" si="5"/>
        <v>79</v>
      </c>
    </row>
    <row r="38" spans="1:10" ht="36" x14ac:dyDescent="0.35">
      <c r="A38" s="13" t="s">
        <v>24</v>
      </c>
      <c r="B38" s="14"/>
      <c r="C38" s="15"/>
      <c r="D38" s="14"/>
      <c r="E38" s="15"/>
      <c r="F38" s="17"/>
      <c r="G38" s="14"/>
      <c r="H38" s="15"/>
      <c r="I38" s="17"/>
      <c r="J38" s="17">
        <f t="shared" si="5"/>
        <v>0</v>
      </c>
    </row>
    <row r="39" spans="1:10" ht="36" x14ac:dyDescent="0.35">
      <c r="A39" s="13" t="s">
        <v>40</v>
      </c>
      <c r="B39" s="14"/>
      <c r="C39" s="15"/>
      <c r="D39" s="14"/>
      <c r="E39" s="15"/>
      <c r="F39" s="17"/>
      <c r="G39" s="14"/>
      <c r="H39" s="15">
        <v>1</v>
      </c>
      <c r="I39" s="17">
        <f>SUM(G39:H39)</f>
        <v>1</v>
      </c>
      <c r="J39" s="17">
        <f t="shared" si="5"/>
        <v>1</v>
      </c>
    </row>
    <row r="40" spans="1:10" ht="18" x14ac:dyDescent="0.35">
      <c r="A40" s="13" t="s">
        <v>27</v>
      </c>
      <c r="B40" s="14">
        <v>10</v>
      </c>
      <c r="C40" s="15">
        <v>1</v>
      </c>
      <c r="D40" s="14">
        <v>7</v>
      </c>
      <c r="E40" s="15">
        <v>1</v>
      </c>
      <c r="F40" s="17">
        <f>SUM(B40:E40)</f>
        <v>19</v>
      </c>
      <c r="G40" s="14">
        <v>18</v>
      </c>
      <c r="H40" s="15">
        <v>3</v>
      </c>
      <c r="I40" s="17">
        <f>SUM(G40:H40)</f>
        <v>21</v>
      </c>
      <c r="J40" s="17">
        <f t="shared" si="5"/>
        <v>40</v>
      </c>
    </row>
    <row r="41" spans="1:10" ht="36" x14ac:dyDescent="0.35">
      <c r="A41" s="13" t="s">
        <v>28</v>
      </c>
      <c r="B41" s="14">
        <v>1</v>
      </c>
      <c r="C41" s="15"/>
      <c r="D41" s="14">
        <v>1</v>
      </c>
      <c r="E41" s="15"/>
      <c r="F41" s="17">
        <f>SUM(B41:E41)</f>
        <v>2</v>
      </c>
      <c r="G41" s="14"/>
      <c r="H41" s="15"/>
      <c r="I41" s="17"/>
      <c r="J41" s="17">
        <f t="shared" si="5"/>
        <v>2</v>
      </c>
    </row>
    <row r="42" spans="1:10" ht="18.600000000000001" thickBot="1" x14ac:dyDescent="0.4">
      <c r="A42" s="20" t="s">
        <v>29</v>
      </c>
      <c r="B42" s="21"/>
      <c r="C42" s="22"/>
      <c r="D42" s="21"/>
      <c r="E42" s="22"/>
      <c r="F42" s="41"/>
      <c r="G42" s="21"/>
      <c r="H42" s="22"/>
      <c r="I42" s="41">
        <f>SUM(G42:H42)</f>
        <v>0</v>
      </c>
      <c r="J42" s="41">
        <f t="shared" si="5"/>
        <v>0</v>
      </c>
    </row>
    <row r="43" spans="1:10" ht="18.600000000000001" thickBot="1" x14ac:dyDescent="0.4">
      <c r="A43" s="25" t="s">
        <v>30</v>
      </c>
      <c r="B43" s="26">
        <f t="shared" ref="B43:I43" si="6">SUM(B29:B42)</f>
        <v>56</v>
      </c>
      <c r="C43" s="27">
        <f t="shared" si="6"/>
        <v>6</v>
      </c>
      <c r="D43" s="28">
        <f t="shared" si="6"/>
        <v>166</v>
      </c>
      <c r="E43" s="29">
        <f>SUM(E29:E42)</f>
        <v>9</v>
      </c>
      <c r="F43" s="26">
        <f t="shared" si="6"/>
        <v>237</v>
      </c>
      <c r="G43" s="28">
        <f t="shared" si="6"/>
        <v>63</v>
      </c>
      <c r="H43" s="29">
        <f t="shared" si="6"/>
        <v>61</v>
      </c>
      <c r="I43" s="30">
        <f t="shared" si="6"/>
        <v>124</v>
      </c>
      <c r="J43" s="42">
        <f>SUM(J29:J42)</f>
        <v>361</v>
      </c>
    </row>
    <row r="45" spans="1:10" ht="22.8" x14ac:dyDescent="0.4">
      <c r="A45" s="45"/>
      <c r="B45" s="68" t="s">
        <v>32</v>
      </c>
      <c r="C45" s="68"/>
      <c r="D45" s="68"/>
      <c r="E45" s="68"/>
      <c r="F45" s="68"/>
      <c r="G45" s="68"/>
      <c r="H45" s="68"/>
      <c r="I45" s="68"/>
      <c r="J45" s="68"/>
    </row>
    <row r="46" spans="1:10" ht="23.4" thickBot="1" x14ac:dyDescent="0.45">
      <c r="A46" s="45"/>
      <c r="B46" s="69" t="s">
        <v>93</v>
      </c>
      <c r="C46" s="69"/>
      <c r="D46" s="69"/>
      <c r="E46" s="69"/>
      <c r="F46" s="69"/>
      <c r="G46" s="69"/>
      <c r="H46" s="69"/>
      <c r="I46" s="69"/>
      <c r="J46" s="69"/>
    </row>
    <row r="47" spans="1:10" ht="21.6" thickTop="1" thickBot="1" x14ac:dyDescent="0.4">
      <c r="A47" s="61"/>
      <c r="B47" s="70" t="s">
        <v>33</v>
      </c>
      <c r="C47" s="71"/>
      <c r="D47" s="71"/>
      <c r="E47" s="71"/>
      <c r="F47" s="31"/>
      <c r="G47" s="72" t="s">
        <v>34</v>
      </c>
      <c r="H47" s="73"/>
      <c r="I47" s="73"/>
      <c r="J47" s="74"/>
    </row>
    <row r="48" spans="1:10" ht="53.4" thickTop="1" thickBot="1" x14ac:dyDescent="0.35">
      <c r="B48" s="75" t="s">
        <v>10</v>
      </c>
      <c r="C48" s="76"/>
      <c r="D48" s="77" t="s">
        <v>11</v>
      </c>
      <c r="E48" s="78"/>
      <c r="F48" s="32"/>
      <c r="G48" s="33" t="s">
        <v>10</v>
      </c>
      <c r="H48" s="34" t="s">
        <v>11</v>
      </c>
      <c r="I48" s="34"/>
      <c r="J48" s="34"/>
    </row>
    <row r="49" spans="1:10" ht="53.4" thickTop="1" thickBot="1" x14ac:dyDescent="0.4">
      <c r="A49" s="44" t="s">
        <v>9</v>
      </c>
      <c r="B49" s="35" t="s">
        <v>35</v>
      </c>
      <c r="C49" s="36" t="s">
        <v>36</v>
      </c>
      <c r="D49" s="37" t="s">
        <v>35</v>
      </c>
      <c r="E49" s="36" t="s">
        <v>36</v>
      </c>
      <c r="F49" s="38" t="s">
        <v>37</v>
      </c>
      <c r="G49" s="66"/>
      <c r="H49" s="67"/>
      <c r="I49" s="38" t="s">
        <v>38</v>
      </c>
      <c r="J49" s="40" t="s">
        <v>13</v>
      </c>
    </row>
    <row r="50" spans="1:10" ht="18.600000000000001" thickTop="1" x14ac:dyDescent="0.35">
      <c r="A50" s="8" t="s">
        <v>14</v>
      </c>
      <c r="B50" s="9"/>
      <c r="C50" s="10"/>
      <c r="D50" s="9">
        <v>5</v>
      </c>
      <c r="E50" s="10">
        <v>1</v>
      </c>
      <c r="F50" s="12">
        <f>SUM(B50:E50)</f>
        <v>6</v>
      </c>
      <c r="G50" s="9"/>
      <c r="H50" s="10">
        <v>2</v>
      </c>
      <c r="I50" s="12">
        <f>SUM(G50:H50)</f>
        <v>2</v>
      </c>
      <c r="J50" s="12">
        <f>SUM(F50+I50)</f>
        <v>8</v>
      </c>
    </row>
    <row r="51" spans="1:10" ht="18" x14ac:dyDescent="0.35">
      <c r="A51" s="13" t="s">
        <v>15</v>
      </c>
      <c r="B51" s="14">
        <v>4</v>
      </c>
      <c r="C51" s="15"/>
      <c r="D51" s="14">
        <v>5</v>
      </c>
      <c r="E51" s="15"/>
      <c r="F51" s="17">
        <f>SUM(B51:E51)</f>
        <v>9</v>
      </c>
      <c r="G51" s="14">
        <v>2</v>
      </c>
      <c r="H51" s="15">
        <v>1</v>
      </c>
      <c r="I51" s="17">
        <f>SUM(G51:H51)</f>
        <v>3</v>
      </c>
      <c r="J51" s="17">
        <f>SUM(F51+I51)</f>
        <v>12</v>
      </c>
    </row>
    <row r="52" spans="1:10" ht="18" x14ac:dyDescent="0.35">
      <c r="A52" s="13" t="s">
        <v>16</v>
      </c>
      <c r="B52" s="14"/>
      <c r="C52" s="15"/>
      <c r="D52" s="14">
        <v>2</v>
      </c>
      <c r="E52" s="15"/>
      <c r="F52" s="17">
        <f>SUM(B52:E52)</f>
        <v>2</v>
      </c>
      <c r="G52" s="14"/>
      <c r="H52" s="15"/>
      <c r="I52" s="17"/>
      <c r="J52" s="17">
        <f>SUM(F52+I52)</f>
        <v>2</v>
      </c>
    </row>
    <row r="53" spans="1:10" ht="36" x14ac:dyDescent="0.35">
      <c r="A53" s="13" t="s">
        <v>17</v>
      </c>
      <c r="B53" s="14"/>
      <c r="C53" s="15"/>
      <c r="D53" s="14"/>
      <c r="E53" s="15"/>
      <c r="F53" s="17"/>
      <c r="G53" s="14"/>
      <c r="H53" s="15">
        <v>1</v>
      </c>
      <c r="I53" s="17"/>
      <c r="J53" s="17"/>
    </row>
    <row r="54" spans="1:10" ht="18" x14ac:dyDescent="0.35">
      <c r="A54" s="13" t="s">
        <v>18</v>
      </c>
      <c r="B54" s="14">
        <v>2</v>
      </c>
      <c r="C54" s="15"/>
      <c r="D54" s="14">
        <v>3</v>
      </c>
      <c r="E54" s="15">
        <v>1</v>
      </c>
      <c r="F54" s="17">
        <f>SUM(B54:E54)</f>
        <v>6</v>
      </c>
      <c r="G54" s="14"/>
      <c r="H54" s="15"/>
      <c r="I54" s="17">
        <f>SUM(G54:H54)</f>
        <v>0</v>
      </c>
      <c r="J54" s="17">
        <f>SUM(F54+I54)</f>
        <v>6</v>
      </c>
    </row>
    <row r="55" spans="1:10" ht="36" x14ac:dyDescent="0.35">
      <c r="A55" s="13" t="s">
        <v>19</v>
      </c>
      <c r="B55" s="14"/>
      <c r="C55" s="15"/>
      <c r="D55" s="14"/>
      <c r="E55" s="15"/>
      <c r="F55" s="17"/>
      <c r="G55" s="14"/>
      <c r="H55" s="15"/>
      <c r="I55" s="17"/>
      <c r="J55" s="17"/>
    </row>
    <row r="56" spans="1:10" ht="18" x14ac:dyDescent="0.35">
      <c r="A56" s="13" t="s">
        <v>21</v>
      </c>
      <c r="B56" s="14"/>
      <c r="C56" s="15"/>
      <c r="D56" s="14">
        <v>4</v>
      </c>
      <c r="E56" s="15"/>
      <c r="F56" s="17">
        <f>SUM(B56:E56)</f>
        <v>4</v>
      </c>
      <c r="G56" s="14">
        <v>2</v>
      </c>
      <c r="H56" s="15"/>
      <c r="I56" s="17">
        <f>SUM(G56:H56)</f>
        <v>2</v>
      </c>
      <c r="J56" s="17">
        <f>SUM(F56+I56)</f>
        <v>6</v>
      </c>
    </row>
    <row r="57" spans="1:10" ht="18" x14ac:dyDescent="0.35">
      <c r="A57" s="13" t="s">
        <v>22</v>
      </c>
      <c r="B57" s="14">
        <v>46</v>
      </c>
      <c r="C57" s="15">
        <v>2</v>
      </c>
      <c r="D57" s="14">
        <v>90</v>
      </c>
      <c r="E57" s="15">
        <v>3</v>
      </c>
      <c r="F57" s="17">
        <f>SUM(B57:E57)</f>
        <v>141</v>
      </c>
      <c r="G57" s="14">
        <v>20</v>
      </c>
      <c r="H57" s="15">
        <v>44</v>
      </c>
      <c r="I57" s="17">
        <f>SUM(G57:H57)</f>
        <v>64</v>
      </c>
      <c r="J57" s="17">
        <f>SUM(F57+I57)</f>
        <v>205</v>
      </c>
    </row>
    <row r="58" spans="1:10" ht="18" x14ac:dyDescent="0.35">
      <c r="A58" s="13" t="s">
        <v>23</v>
      </c>
      <c r="B58" s="14">
        <v>8</v>
      </c>
      <c r="C58" s="15">
        <v>2</v>
      </c>
      <c r="D58" s="14">
        <v>28</v>
      </c>
      <c r="E58" s="15">
        <v>3</v>
      </c>
      <c r="F58" s="17">
        <f>SUM(B58:E58)</f>
        <v>41</v>
      </c>
      <c r="G58" s="14">
        <v>12</v>
      </c>
      <c r="H58" s="15">
        <v>7</v>
      </c>
      <c r="I58" s="17">
        <f>SUM(G58:H58)</f>
        <v>19</v>
      </c>
      <c r="J58" s="17">
        <f>SUM(F58+I58)</f>
        <v>60</v>
      </c>
    </row>
    <row r="59" spans="1:10" ht="36" x14ac:dyDescent="0.35">
      <c r="A59" s="13" t="s">
        <v>24</v>
      </c>
      <c r="B59" s="14"/>
      <c r="C59" s="15"/>
      <c r="D59" s="14"/>
      <c r="E59" s="15"/>
      <c r="F59" s="17"/>
      <c r="G59" s="14"/>
      <c r="H59" s="15"/>
      <c r="I59" s="17"/>
      <c r="J59" s="17"/>
    </row>
    <row r="60" spans="1:10" ht="36" x14ac:dyDescent="0.35">
      <c r="A60" s="13" t="s">
        <v>40</v>
      </c>
      <c r="B60" s="14"/>
      <c r="C60" s="15"/>
      <c r="D60" s="14"/>
      <c r="E60" s="15"/>
      <c r="F60" s="17">
        <f>SUM(B60:E60)</f>
        <v>0</v>
      </c>
      <c r="G60" s="14"/>
      <c r="H60" s="15"/>
      <c r="I60" s="17">
        <f>SUM(G60:H60)</f>
        <v>0</v>
      </c>
      <c r="J60" s="17">
        <f>SUM(F60+I60)</f>
        <v>0</v>
      </c>
    </row>
    <row r="61" spans="1:10" ht="18" x14ac:dyDescent="0.35">
      <c r="A61" s="13" t="s">
        <v>27</v>
      </c>
      <c r="B61" s="14">
        <v>15</v>
      </c>
      <c r="C61" s="15"/>
      <c r="D61" s="14">
        <v>12</v>
      </c>
      <c r="E61" s="15"/>
      <c r="F61" s="17">
        <f>SUM(B61:E61)</f>
        <v>27</v>
      </c>
      <c r="G61" s="14">
        <v>10</v>
      </c>
      <c r="H61" s="15">
        <v>6</v>
      </c>
      <c r="I61" s="17">
        <f>SUM(G61:H61)</f>
        <v>16</v>
      </c>
      <c r="J61" s="17">
        <f>SUM(F61+I61)</f>
        <v>43</v>
      </c>
    </row>
    <row r="62" spans="1:10" ht="36" x14ac:dyDescent="0.35">
      <c r="A62" s="13" t="s">
        <v>28</v>
      </c>
      <c r="B62" s="14"/>
      <c r="C62" s="15"/>
      <c r="D62" s="14"/>
      <c r="E62" s="15"/>
      <c r="F62" s="17">
        <f>SUM(B62:E62)</f>
        <v>0</v>
      </c>
      <c r="G62" s="14">
        <v>1</v>
      </c>
      <c r="H62" s="15"/>
      <c r="I62" s="17">
        <f>SUM(G62:H62)</f>
        <v>1</v>
      </c>
      <c r="J62" s="17">
        <f>SUM(F62+I62)</f>
        <v>1</v>
      </c>
    </row>
    <row r="63" spans="1:10" ht="18.600000000000001" thickBot="1" x14ac:dyDescent="0.4">
      <c r="A63" s="20" t="s">
        <v>29</v>
      </c>
      <c r="B63" s="21"/>
      <c r="C63" s="22"/>
      <c r="D63" s="21"/>
      <c r="E63" s="22"/>
      <c r="F63" s="41"/>
      <c r="G63" s="21"/>
      <c r="H63" s="22"/>
      <c r="I63" s="41">
        <f>SUM(G63:H63)</f>
        <v>0</v>
      </c>
      <c r="J63" s="41">
        <f>SUM(F63+I63)</f>
        <v>0</v>
      </c>
    </row>
    <row r="64" spans="1:10" ht="18.600000000000001" thickBot="1" x14ac:dyDescent="0.4">
      <c r="A64" s="25" t="s">
        <v>30</v>
      </c>
      <c r="B64" s="26">
        <f t="shared" ref="B64:I64" si="7">SUM(B50:B63)</f>
        <v>75</v>
      </c>
      <c r="C64" s="27">
        <f t="shared" si="7"/>
        <v>4</v>
      </c>
      <c r="D64" s="28">
        <f t="shared" si="7"/>
        <v>149</v>
      </c>
      <c r="E64" s="29">
        <f t="shared" si="7"/>
        <v>8</v>
      </c>
      <c r="F64" s="26">
        <f t="shared" si="7"/>
        <v>236</v>
      </c>
      <c r="G64" s="28">
        <f t="shared" si="7"/>
        <v>47</v>
      </c>
      <c r="H64" s="29">
        <f t="shared" si="7"/>
        <v>61</v>
      </c>
      <c r="I64" s="30">
        <f t="shared" si="7"/>
        <v>107</v>
      </c>
      <c r="J64" s="42">
        <f>SUM(J50:J63)</f>
        <v>343</v>
      </c>
    </row>
    <row r="66" spans="1:10" ht="22.8" x14ac:dyDescent="0.4">
      <c r="A66" s="45"/>
      <c r="B66" s="68" t="s">
        <v>32</v>
      </c>
      <c r="C66" s="68"/>
      <c r="D66" s="68"/>
      <c r="E66" s="68"/>
      <c r="F66" s="68"/>
      <c r="G66" s="68"/>
      <c r="H66" s="68"/>
      <c r="I66" s="68"/>
      <c r="J66" s="68"/>
    </row>
    <row r="67" spans="1:10" ht="23.4" thickBot="1" x14ac:dyDescent="0.45">
      <c r="A67" s="45"/>
      <c r="B67" s="69" t="s">
        <v>94</v>
      </c>
      <c r="C67" s="69"/>
      <c r="D67" s="69"/>
      <c r="E67" s="69"/>
      <c r="F67" s="69"/>
      <c r="G67" s="69"/>
      <c r="H67" s="69"/>
      <c r="I67" s="69"/>
      <c r="J67" s="69"/>
    </row>
    <row r="68" spans="1:10" ht="21.6" thickTop="1" thickBot="1" x14ac:dyDescent="0.4">
      <c r="A68" s="61"/>
      <c r="B68" s="70" t="s">
        <v>33</v>
      </c>
      <c r="C68" s="71"/>
      <c r="D68" s="71"/>
      <c r="E68" s="71"/>
      <c r="F68" s="31"/>
      <c r="G68" s="72" t="s">
        <v>34</v>
      </c>
      <c r="H68" s="73"/>
      <c r="I68" s="73"/>
      <c r="J68" s="74"/>
    </row>
    <row r="69" spans="1:10" ht="53.4" thickTop="1" thickBot="1" x14ac:dyDescent="0.35">
      <c r="B69" s="75" t="s">
        <v>10</v>
      </c>
      <c r="C69" s="76"/>
      <c r="D69" s="77" t="s">
        <v>11</v>
      </c>
      <c r="E69" s="78"/>
      <c r="F69" s="32"/>
      <c r="G69" s="33" t="s">
        <v>10</v>
      </c>
      <c r="H69" s="34" t="s">
        <v>11</v>
      </c>
      <c r="I69" s="34"/>
      <c r="J69" s="34"/>
    </row>
    <row r="70" spans="1:10" ht="53.4" thickTop="1" thickBot="1" x14ac:dyDescent="0.4">
      <c r="A70" s="44" t="s">
        <v>9</v>
      </c>
      <c r="B70" s="35" t="s">
        <v>35</v>
      </c>
      <c r="C70" s="36" t="s">
        <v>36</v>
      </c>
      <c r="D70" s="37" t="s">
        <v>35</v>
      </c>
      <c r="E70" s="36" t="s">
        <v>36</v>
      </c>
      <c r="F70" s="38" t="s">
        <v>37</v>
      </c>
      <c r="G70" s="66"/>
      <c r="H70" s="67"/>
      <c r="I70" s="38" t="s">
        <v>38</v>
      </c>
      <c r="J70" s="40" t="s">
        <v>13</v>
      </c>
    </row>
    <row r="71" spans="1:10" ht="21.6" customHeight="1" thickTop="1" x14ac:dyDescent="0.35">
      <c r="A71" s="8" t="s">
        <v>14</v>
      </c>
      <c r="B71" s="9"/>
      <c r="C71" s="10"/>
      <c r="D71" s="9"/>
      <c r="E71" s="10"/>
      <c r="F71" s="12">
        <f>SUM(B71:E71)</f>
        <v>0</v>
      </c>
      <c r="G71" s="9">
        <v>1</v>
      </c>
      <c r="H71" s="10"/>
      <c r="I71" s="12">
        <f t="shared" ref="I71:I79" si="8">SUM(G71:H71)</f>
        <v>1</v>
      </c>
      <c r="J71" s="12">
        <f t="shared" ref="J71:J79" si="9">SUM(F71+I71)</f>
        <v>1</v>
      </c>
    </row>
    <row r="72" spans="1:10" ht="23.4" customHeight="1" x14ac:dyDescent="0.35">
      <c r="A72" s="13" t="s">
        <v>15</v>
      </c>
      <c r="B72" s="14"/>
      <c r="C72" s="15"/>
      <c r="D72" s="14">
        <v>1</v>
      </c>
      <c r="E72" s="15"/>
      <c r="F72" s="17">
        <f>SUM(B72:E72)</f>
        <v>1</v>
      </c>
      <c r="G72" s="14"/>
      <c r="H72" s="15">
        <v>1</v>
      </c>
      <c r="I72" s="17">
        <f t="shared" si="8"/>
        <v>1</v>
      </c>
      <c r="J72" s="17">
        <f t="shared" si="9"/>
        <v>2</v>
      </c>
    </row>
    <row r="73" spans="1:10" ht="22.2" customHeight="1" x14ac:dyDescent="0.35">
      <c r="A73" s="13" t="s">
        <v>16</v>
      </c>
      <c r="B73" s="14"/>
      <c r="C73" s="15"/>
      <c r="D73" s="14">
        <v>1</v>
      </c>
      <c r="E73" s="15"/>
      <c r="F73" s="17">
        <f>SUM(B73:E73)</f>
        <v>1</v>
      </c>
      <c r="G73" s="14">
        <v>1</v>
      </c>
      <c r="H73" s="15"/>
      <c r="I73" s="17">
        <f t="shared" si="8"/>
        <v>1</v>
      </c>
      <c r="J73" s="17">
        <f t="shared" si="9"/>
        <v>2</v>
      </c>
    </row>
    <row r="74" spans="1:10" ht="18.600000000000001" customHeight="1" x14ac:dyDescent="0.35">
      <c r="A74" s="13" t="s">
        <v>39</v>
      </c>
      <c r="B74" s="14"/>
      <c r="C74" s="15"/>
      <c r="D74" s="14"/>
      <c r="E74" s="15"/>
      <c r="F74" s="17"/>
      <c r="G74" s="14">
        <v>1</v>
      </c>
      <c r="H74" s="15"/>
      <c r="I74" s="17">
        <f t="shared" si="8"/>
        <v>1</v>
      </c>
      <c r="J74" s="17">
        <f t="shared" si="9"/>
        <v>1</v>
      </c>
    </row>
    <row r="75" spans="1:10" ht="25.2" customHeight="1" x14ac:dyDescent="0.35">
      <c r="A75" s="13" t="s">
        <v>18</v>
      </c>
      <c r="B75" s="14"/>
      <c r="C75" s="15"/>
      <c r="D75" s="14"/>
      <c r="E75" s="15"/>
      <c r="F75" s="17">
        <f>SUM(B75:E75)</f>
        <v>0</v>
      </c>
      <c r="G75" s="14">
        <v>3</v>
      </c>
      <c r="H75" s="15"/>
      <c r="I75" s="17">
        <f t="shared" si="8"/>
        <v>3</v>
      </c>
      <c r="J75" s="17">
        <f t="shared" si="9"/>
        <v>3</v>
      </c>
    </row>
    <row r="76" spans="1:10" ht="21" customHeight="1" x14ac:dyDescent="0.35">
      <c r="A76" s="13" t="s">
        <v>19</v>
      </c>
      <c r="B76" s="14"/>
      <c r="C76" s="15"/>
      <c r="D76" s="14"/>
      <c r="E76" s="15"/>
      <c r="F76" s="17"/>
      <c r="G76" s="14">
        <v>1</v>
      </c>
      <c r="H76" s="15"/>
      <c r="I76" s="17">
        <f t="shared" si="8"/>
        <v>1</v>
      </c>
      <c r="J76" s="17">
        <f t="shared" si="9"/>
        <v>1</v>
      </c>
    </row>
    <row r="77" spans="1:10" ht="22.2" customHeight="1" x14ac:dyDescent="0.35">
      <c r="A77" s="13" t="s">
        <v>21</v>
      </c>
      <c r="B77" s="14"/>
      <c r="C77" s="15"/>
      <c r="D77" s="14"/>
      <c r="E77" s="15"/>
      <c r="F77" s="17">
        <f>SUM(B77:E77)</f>
        <v>0</v>
      </c>
      <c r="G77" s="14">
        <v>2</v>
      </c>
      <c r="H77" s="15">
        <v>1</v>
      </c>
      <c r="I77" s="17">
        <f t="shared" si="8"/>
        <v>3</v>
      </c>
      <c r="J77" s="17">
        <f t="shared" si="9"/>
        <v>3</v>
      </c>
    </row>
    <row r="78" spans="1:10" ht="21" customHeight="1" x14ac:dyDescent="0.35">
      <c r="A78" s="13" t="s">
        <v>22</v>
      </c>
      <c r="B78" s="14">
        <v>8</v>
      </c>
      <c r="C78" s="15"/>
      <c r="D78" s="14">
        <v>16</v>
      </c>
      <c r="E78" s="15">
        <v>1</v>
      </c>
      <c r="F78" s="17">
        <f>SUM(B78:E78)</f>
        <v>25</v>
      </c>
      <c r="G78" s="14">
        <v>22</v>
      </c>
      <c r="H78" s="15">
        <v>23</v>
      </c>
      <c r="I78" s="17">
        <f t="shared" si="8"/>
        <v>45</v>
      </c>
      <c r="J78" s="17">
        <f t="shared" si="9"/>
        <v>70</v>
      </c>
    </row>
    <row r="79" spans="1:10" ht="24" customHeight="1" x14ac:dyDescent="0.35">
      <c r="A79" s="13" t="s">
        <v>23</v>
      </c>
      <c r="B79" s="14">
        <v>6</v>
      </c>
      <c r="C79" s="15">
        <v>1</v>
      </c>
      <c r="D79" s="14">
        <v>8</v>
      </c>
      <c r="E79" s="15">
        <v>1</v>
      </c>
      <c r="F79" s="17">
        <f>SUM(B79:E79)</f>
        <v>16</v>
      </c>
      <c r="G79" s="14">
        <v>13</v>
      </c>
      <c r="H79" s="15">
        <v>15</v>
      </c>
      <c r="I79" s="17">
        <f t="shared" si="8"/>
        <v>28</v>
      </c>
      <c r="J79" s="17">
        <f t="shared" si="9"/>
        <v>44</v>
      </c>
    </row>
    <row r="80" spans="1:10" ht="19.8" customHeight="1" x14ac:dyDescent="0.35">
      <c r="A80" s="13" t="s">
        <v>24</v>
      </c>
      <c r="B80" s="14"/>
      <c r="C80" s="15"/>
      <c r="D80" s="14"/>
      <c r="E80" s="15"/>
      <c r="F80" s="17"/>
      <c r="G80" s="14"/>
      <c r="H80" s="15"/>
      <c r="I80" s="17"/>
      <c r="J80" s="17"/>
    </row>
    <row r="81" spans="1:10" ht="18" customHeight="1" x14ac:dyDescent="0.35">
      <c r="A81" s="13" t="s">
        <v>40</v>
      </c>
      <c r="B81" s="14"/>
      <c r="C81" s="15"/>
      <c r="D81" s="14"/>
      <c r="E81" s="15"/>
      <c r="F81" s="17">
        <f>SUM(B81:E81)</f>
        <v>0</v>
      </c>
      <c r="G81" s="14"/>
      <c r="H81" s="15"/>
      <c r="I81" s="17">
        <f>SUM(G81:H81)</f>
        <v>0</v>
      </c>
      <c r="J81" s="17">
        <f>SUM(F81+I81)</f>
        <v>0</v>
      </c>
    </row>
    <row r="82" spans="1:10" ht="18" customHeight="1" x14ac:dyDescent="0.35">
      <c r="A82" s="13" t="s">
        <v>27</v>
      </c>
      <c r="B82" s="14">
        <v>4</v>
      </c>
      <c r="C82" s="15"/>
      <c r="D82" s="14">
        <v>3</v>
      </c>
      <c r="E82" s="15"/>
      <c r="F82" s="17">
        <f>SUM(B82:E82)</f>
        <v>7</v>
      </c>
      <c r="G82" s="14">
        <v>3</v>
      </c>
      <c r="H82" s="15">
        <v>7</v>
      </c>
      <c r="I82" s="17">
        <f>SUM(G82:H82)</f>
        <v>10</v>
      </c>
      <c r="J82" s="17">
        <f>SUM(F82+I82)</f>
        <v>17</v>
      </c>
    </row>
    <row r="83" spans="1:10" ht="39" customHeight="1" x14ac:dyDescent="0.35">
      <c r="A83" s="13" t="s">
        <v>28</v>
      </c>
      <c r="B83" s="14">
        <v>1</v>
      </c>
      <c r="C83" s="15"/>
      <c r="D83" s="14"/>
      <c r="E83" s="15"/>
      <c r="F83" s="17">
        <f>SUM(B83:E83)</f>
        <v>1</v>
      </c>
      <c r="G83" s="14"/>
      <c r="H83" s="15"/>
      <c r="I83" s="17">
        <f>SUM(G83:H83)</f>
        <v>0</v>
      </c>
      <c r="J83" s="17">
        <f>SUM(F83+I83)</f>
        <v>1</v>
      </c>
    </row>
    <row r="84" spans="1:10" ht="33" customHeight="1" thickBot="1" x14ac:dyDescent="0.4">
      <c r="A84" s="20" t="s">
        <v>29</v>
      </c>
      <c r="B84" s="21"/>
      <c r="C84" s="22"/>
      <c r="D84" s="21"/>
      <c r="E84" s="22"/>
      <c r="F84" s="41"/>
      <c r="G84" s="21"/>
      <c r="H84" s="22"/>
      <c r="I84" s="41">
        <f>SUM(G84:H84)</f>
        <v>0</v>
      </c>
      <c r="J84" s="41">
        <f>SUM(F84+I84)</f>
        <v>0</v>
      </c>
    </row>
    <row r="85" spans="1:10" ht="25.2" customHeight="1" thickBot="1" x14ac:dyDescent="0.4">
      <c r="A85" s="25" t="s">
        <v>30</v>
      </c>
      <c r="B85" s="26">
        <f t="shared" ref="B85:J85" si="10">SUM(B71:B84)</f>
        <v>19</v>
      </c>
      <c r="C85" s="27">
        <f t="shared" si="10"/>
        <v>1</v>
      </c>
      <c r="D85" s="28">
        <f t="shared" si="10"/>
        <v>29</v>
      </c>
      <c r="E85" s="29">
        <f t="shared" si="10"/>
        <v>2</v>
      </c>
      <c r="F85" s="26">
        <f t="shared" si="10"/>
        <v>51</v>
      </c>
      <c r="G85" s="28">
        <f t="shared" si="10"/>
        <v>47</v>
      </c>
      <c r="H85" s="29">
        <f t="shared" si="10"/>
        <v>47</v>
      </c>
      <c r="I85" s="30">
        <f t="shared" si="10"/>
        <v>94</v>
      </c>
      <c r="J85" s="42">
        <f t="shared" si="10"/>
        <v>145</v>
      </c>
    </row>
    <row r="86" spans="1:10" ht="18" customHeight="1" x14ac:dyDescent="0.3"/>
    <row r="87" spans="1:10" ht="18.600000000000001" customHeight="1" x14ac:dyDescent="0.3"/>
    <row r="88" spans="1:10" ht="22.8" x14ac:dyDescent="0.4">
      <c r="A88" s="45"/>
      <c r="B88" s="68" t="s">
        <v>90</v>
      </c>
      <c r="C88" s="68"/>
      <c r="D88" s="68"/>
      <c r="E88" s="68"/>
      <c r="F88" s="68"/>
      <c r="G88" s="68"/>
      <c r="H88" s="68"/>
      <c r="I88" s="68"/>
      <c r="J88" s="68"/>
    </row>
    <row r="89" spans="1:10" ht="23.4" thickBot="1" x14ac:dyDescent="0.45">
      <c r="A89" s="45"/>
      <c r="B89" s="69" t="s">
        <v>95</v>
      </c>
      <c r="C89" s="69"/>
      <c r="D89" s="69"/>
      <c r="E89" s="69"/>
      <c r="F89" s="69"/>
      <c r="G89" s="69"/>
      <c r="H89" s="69"/>
      <c r="I89" s="69"/>
      <c r="J89" s="69"/>
    </row>
    <row r="90" spans="1:10" ht="21.6" thickTop="1" thickBot="1" x14ac:dyDescent="0.4">
      <c r="A90" s="61"/>
      <c r="B90" s="70" t="s">
        <v>33</v>
      </c>
      <c r="C90" s="71"/>
      <c r="D90" s="71"/>
      <c r="E90" s="71"/>
      <c r="F90" s="31"/>
      <c r="G90" s="72" t="s">
        <v>34</v>
      </c>
      <c r="H90" s="73"/>
      <c r="I90" s="73"/>
      <c r="J90" s="74"/>
    </row>
    <row r="91" spans="1:10" ht="53.4" thickTop="1" thickBot="1" x14ac:dyDescent="0.35">
      <c r="B91" s="75" t="s">
        <v>10</v>
      </c>
      <c r="C91" s="76"/>
      <c r="D91" s="77" t="s">
        <v>11</v>
      </c>
      <c r="E91" s="78"/>
      <c r="F91" s="32"/>
      <c r="G91" s="33" t="s">
        <v>10</v>
      </c>
      <c r="H91" s="34" t="s">
        <v>11</v>
      </c>
      <c r="I91" s="34"/>
      <c r="J91" s="34"/>
    </row>
    <row r="92" spans="1:10" ht="53.4" thickTop="1" thickBot="1" x14ac:dyDescent="0.4">
      <c r="A92" s="44" t="s">
        <v>9</v>
      </c>
      <c r="B92" s="35" t="s">
        <v>35</v>
      </c>
      <c r="C92" s="36" t="s">
        <v>36</v>
      </c>
      <c r="D92" s="37" t="s">
        <v>35</v>
      </c>
      <c r="E92" s="36" t="s">
        <v>36</v>
      </c>
      <c r="F92" s="38" t="s">
        <v>37</v>
      </c>
      <c r="G92" s="66"/>
      <c r="H92" s="67"/>
      <c r="I92" s="38" t="s">
        <v>38</v>
      </c>
      <c r="J92" s="40" t="s">
        <v>13</v>
      </c>
    </row>
    <row r="93" spans="1:10" ht="18.600000000000001" thickTop="1" x14ac:dyDescent="0.35">
      <c r="A93" s="8" t="s">
        <v>14</v>
      </c>
      <c r="B93" s="9"/>
      <c r="C93" s="10"/>
      <c r="D93" s="9"/>
      <c r="E93" s="10"/>
      <c r="F93" s="12">
        <f>SUM(B93:E93)</f>
        <v>0</v>
      </c>
      <c r="G93" s="9"/>
      <c r="H93" s="10"/>
      <c r="I93" s="12">
        <f t="shared" ref="I93:I101" si="11">SUM(G93:H93)</f>
        <v>0</v>
      </c>
      <c r="J93" s="12">
        <f t="shared" ref="J93:J101" si="12">SUM(F93+I93)</f>
        <v>0</v>
      </c>
    </row>
    <row r="94" spans="1:10" ht="18" x14ac:dyDescent="0.35">
      <c r="A94" s="13" t="s">
        <v>15</v>
      </c>
      <c r="B94" s="14"/>
      <c r="C94" s="15"/>
      <c r="D94" s="14">
        <v>6</v>
      </c>
      <c r="E94" s="15"/>
      <c r="F94" s="17">
        <f>SUM(B94:E94)</f>
        <v>6</v>
      </c>
      <c r="G94" s="14"/>
      <c r="H94" s="15">
        <v>1</v>
      </c>
      <c r="I94" s="17">
        <f t="shared" si="11"/>
        <v>1</v>
      </c>
      <c r="J94" s="17">
        <f t="shared" si="12"/>
        <v>7</v>
      </c>
    </row>
    <row r="95" spans="1:10" ht="18" x14ac:dyDescent="0.35">
      <c r="A95" s="13" t="s">
        <v>16</v>
      </c>
      <c r="B95" s="14"/>
      <c r="C95" s="15"/>
      <c r="D95" s="14"/>
      <c r="E95" s="15"/>
      <c r="F95" s="17">
        <f>SUM(B95:E95)</f>
        <v>0</v>
      </c>
      <c r="G95" s="14"/>
      <c r="H95" s="15"/>
      <c r="I95" s="17">
        <f t="shared" si="11"/>
        <v>0</v>
      </c>
      <c r="J95" s="17">
        <f t="shared" si="12"/>
        <v>0</v>
      </c>
    </row>
    <row r="96" spans="1:10" ht="36" x14ac:dyDescent="0.35">
      <c r="A96" s="13" t="s">
        <v>39</v>
      </c>
      <c r="B96" s="14"/>
      <c r="C96" s="15"/>
      <c r="D96" s="14"/>
      <c r="E96" s="15"/>
      <c r="F96" s="17"/>
      <c r="G96" s="14"/>
      <c r="H96" s="15"/>
      <c r="I96" s="17">
        <f t="shared" si="11"/>
        <v>0</v>
      </c>
      <c r="J96" s="17">
        <f t="shared" si="12"/>
        <v>0</v>
      </c>
    </row>
    <row r="97" spans="1:10" ht="18" x14ac:dyDescent="0.35">
      <c r="A97" s="13" t="s">
        <v>18</v>
      </c>
      <c r="B97" s="14"/>
      <c r="C97" s="15"/>
      <c r="D97" s="14"/>
      <c r="E97" s="15"/>
      <c r="F97" s="17">
        <f>SUM(B97:E97)</f>
        <v>0</v>
      </c>
      <c r="G97" s="14"/>
      <c r="H97" s="15">
        <v>1</v>
      </c>
      <c r="I97" s="17">
        <f t="shared" si="11"/>
        <v>1</v>
      </c>
      <c r="J97" s="17">
        <f t="shared" si="12"/>
        <v>1</v>
      </c>
    </row>
    <row r="98" spans="1:10" ht="36" x14ac:dyDescent="0.35">
      <c r="A98" s="13" t="s">
        <v>19</v>
      </c>
      <c r="B98" s="14"/>
      <c r="C98" s="15"/>
      <c r="D98" s="14"/>
      <c r="E98" s="15"/>
      <c r="F98" s="17"/>
      <c r="G98" s="14"/>
      <c r="H98" s="15"/>
      <c r="I98" s="17">
        <f t="shared" si="11"/>
        <v>0</v>
      </c>
      <c r="J98" s="17">
        <f t="shared" si="12"/>
        <v>0</v>
      </c>
    </row>
    <row r="99" spans="1:10" ht="18" x14ac:dyDescent="0.35">
      <c r="A99" s="13" t="s">
        <v>21</v>
      </c>
      <c r="B99" s="14"/>
      <c r="C99" s="15"/>
      <c r="D99" s="14">
        <v>1</v>
      </c>
      <c r="E99" s="15"/>
      <c r="F99" s="17">
        <f>SUM(B99:E99)</f>
        <v>1</v>
      </c>
      <c r="G99" s="14"/>
      <c r="H99" s="15">
        <v>2</v>
      </c>
      <c r="I99" s="17">
        <f t="shared" si="11"/>
        <v>2</v>
      </c>
      <c r="J99" s="17">
        <f t="shared" si="12"/>
        <v>3</v>
      </c>
    </row>
    <row r="100" spans="1:10" ht="18" x14ac:dyDescent="0.35">
      <c r="A100" s="13" t="s">
        <v>22</v>
      </c>
      <c r="B100" s="14">
        <v>8</v>
      </c>
      <c r="C100" s="15">
        <v>3</v>
      </c>
      <c r="D100" s="14">
        <v>29</v>
      </c>
      <c r="E100" s="15"/>
      <c r="F100" s="17">
        <f>SUM(B100:E100)</f>
        <v>40</v>
      </c>
      <c r="G100" s="14">
        <v>6</v>
      </c>
      <c r="H100" s="15">
        <v>16</v>
      </c>
      <c r="I100" s="17">
        <f t="shared" si="11"/>
        <v>22</v>
      </c>
      <c r="J100" s="17">
        <f t="shared" si="12"/>
        <v>62</v>
      </c>
    </row>
    <row r="101" spans="1:10" ht="18" x14ac:dyDescent="0.35">
      <c r="A101" s="13" t="s">
        <v>23</v>
      </c>
      <c r="B101" s="14">
        <v>2</v>
      </c>
      <c r="C101" s="15"/>
      <c r="D101" s="14">
        <v>23</v>
      </c>
      <c r="E101" s="15">
        <v>1</v>
      </c>
      <c r="F101" s="17">
        <f>SUM(B101:E101)</f>
        <v>26</v>
      </c>
      <c r="G101" s="14">
        <v>5</v>
      </c>
      <c r="H101" s="15">
        <v>9</v>
      </c>
      <c r="I101" s="17">
        <f t="shared" si="11"/>
        <v>14</v>
      </c>
      <c r="J101" s="17">
        <f t="shared" si="12"/>
        <v>40</v>
      </c>
    </row>
    <row r="102" spans="1:10" ht="36" x14ac:dyDescent="0.35">
      <c r="A102" s="13" t="s">
        <v>24</v>
      </c>
      <c r="B102" s="14"/>
      <c r="C102" s="15"/>
      <c r="D102" s="14"/>
      <c r="E102" s="15"/>
      <c r="F102" s="17"/>
      <c r="G102" s="14"/>
      <c r="H102" s="15"/>
      <c r="I102" s="17"/>
      <c r="J102" s="17"/>
    </row>
    <row r="103" spans="1:10" ht="36" x14ac:dyDescent="0.35">
      <c r="A103" s="13" t="s">
        <v>40</v>
      </c>
      <c r="B103" s="14"/>
      <c r="C103" s="15"/>
      <c r="D103" s="14"/>
      <c r="E103" s="15"/>
      <c r="F103" s="17">
        <f>SUM(B103:E103)</f>
        <v>0</v>
      </c>
      <c r="G103" s="14"/>
      <c r="H103" s="15"/>
      <c r="I103" s="17">
        <f>SUM(G103:H103)</f>
        <v>0</v>
      </c>
      <c r="J103" s="17">
        <f>SUM(F103+I103)</f>
        <v>0</v>
      </c>
    </row>
    <row r="104" spans="1:10" ht="18" x14ac:dyDescent="0.35">
      <c r="A104" s="13" t="s">
        <v>27</v>
      </c>
      <c r="B104" s="14">
        <v>13</v>
      </c>
      <c r="C104" s="15"/>
      <c r="D104" s="14">
        <v>9</v>
      </c>
      <c r="E104" s="15"/>
      <c r="F104" s="17">
        <f>SUM(B104:E104)</f>
        <v>22</v>
      </c>
      <c r="G104" s="14">
        <v>6</v>
      </c>
      <c r="H104" s="15">
        <v>6</v>
      </c>
      <c r="I104" s="17">
        <f>SUM(G104:H104)</f>
        <v>12</v>
      </c>
      <c r="J104" s="17">
        <f>SUM(F104+I104)</f>
        <v>34</v>
      </c>
    </row>
    <row r="105" spans="1:10" ht="36" x14ac:dyDescent="0.35">
      <c r="A105" s="13" t="s">
        <v>28</v>
      </c>
      <c r="B105" s="14">
        <v>1</v>
      </c>
      <c r="C105" s="15"/>
      <c r="D105" s="14"/>
      <c r="E105" s="15"/>
      <c r="F105" s="17">
        <f>SUM(B105:E105)</f>
        <v>1</v>
      </c>
      <c r="G105" s="14">
        <v>1</v>
      </c>
      <c r="H105" s="15"/>
      <c r="I105" s="17">
        <f>SUM(G105:H105)</f>
        <v>1</v>
      </c>
      <c r="J105" s="17">
        <f>SUM(F105+I105)</f>
        <v>2</v>
      </c>
    </row>
    <row r="106" spans="1:10" ht="18.600000000000001" thickBot="1" x14ac:dyDescent="0.4">
      <c r="A106" s="20" t="s">
        <v>29</v>
      </c>
      <c r="B106" s="21"/>
      <c r="C106" s="22"/>
      <c r="D106" s="21"/>
      <c r="E106" s="22"/>
      <c r="F106" s="41"/>
      <c r="G106" s="21"/>
      <c r="H106" s="22"/>
      <c r="I106" s="41">
        <f>SUM(G106:H106)</f>
        <v>0</v>
      </c>
      <c r="J106" s="41">
        <f>SUM(F106+I106)</f>
        <v>0</v>
      </c>
    </row>
    <row r="107" spans="1:10" ht="18.600000000000001" thickBot="1" x14ac:dyDescent="0.4">
      <c r="A107" s="25" t="s">
        <v>30</v>
      </c>
      <c r="B107" s="26">
        <f t="shared" ref="B107:J107" si="13">SUM(B93:B106)</f>
        <v>24</v>
      </c>
      <c r="C107" s="27">
        <f t="shared" si="13"/>
        <v>3</v>
      </c>
      <c r="D107" s="28">
        <f t="shared" si="13"/>
        <v>68</v>
      </c>
      <c r="E107" s="29">
        <f t="shared" si="13"/>
        <v>1</v>
      </c>
      <c r="F107" s="26">
        <f t="shared" si="13"/>
        <v>96</v>
      </c>
      <c r="G107" s="28">
        <f t="shared" si="13"/>
        <v>18</v>
      </c>
      <c r="H107" s="29">
        <f t="shared" si="13"/>
        <v>35</v>
      </c>
      <c r="I107" s="30">
        <f t="shared" si="13"/>
        <v>53</v>
      </c>
      <c r="J107" s="42">
        <f t="shared" si="13"/>
        <v>149</v>
      </c>
    </row>
    <row r="108" spans="1:10" ht="15.6" x14ac:dyDescent="0.3">
      <c r="A108" s="62" t="s">
        <v>96</v>
      </c>
    </row>
    <row r="109" spans="1:10" ht="15.6" x14ac:dyDescent="0.3">
      <c r="A109" s="63"/>
    </row>
    <row r="110" spans="1:10" ht="22.8" x14ac:dyDescent="0.4">
      <c r="A110" s="45"/>
      <c r="B110" s="68" t="s">
        <v>90</v>
      </c>
      <c r="C110" s="68"/>
      <c r="D110" s="68"/>
      <c r="E110" s="68"/>
      <c r="F110" s="68"/>
      <c r="G110" s="68"/>
      <c r="H110" s="68"/>
      <c r="I110" s="68"/>
      <c r="J110" s="68"/>
    </row>
    <row r="111" spans="1:10" ht="23.4" thickBot="1" x14ac:dyDescent="0.45">
      <c r="A111" s="45"/>
      <c r="B111" s="69" t="s">
        <v>97</v>
      </c>
      <c r="C111" s="69"/>
      <c r="D111" s="69"/>
      <c r="E111" s="69"/>
      <c r="F111" s="69"/>
      <c r="G111" s="69"/>
      <c r="H111" s="69"/>
      <c r="I111" s="69"/>
      <c r="J111" s="69"/>
    </row>
    <row r="112" spans="1:10" ht="21.6" thickTop="1" thickBot="1" x14ac:dyDescent="0.4">
      <c r="A112" s="61"/>
      <c r="B112" s="70" t="s">
        <v>33</v>
      </c>
      <c r="C112" s="71"/>
      <c r="D112" s="71"/>
      <c r="E112" s="71"/>
      <c r="F112" s="31"/>
      <c r="G112" s="72" t="s">
        <v>34</v>
      </c>
      <c r="H112" s="73"/>
      <c r="I112" s="73"/>
      <c r="J112" s="74"/>
    </row>
    <row r="113" spans="1:10" ht="53.4" thickTop="1" thickBot="1" x14ac:dyDescent="0.35">
      <c r="B113" s="75" t="s">
        <v>10</v>
      </c>
      <c r="C113" s="76"/>
      <c r="D113" s="77" t="s">
        <v>11</v>
      </c>
      <c r="E113" s="78"/>
      <c r="F113" s="32"/>
      <c r="G113" s="33" t="s">
        <v>10</v>
      </c>
      <c r="H113" s="34" t="s">
        <v>11</v>
      </c>
      <c r="I113" s="34"/>
      <c r="J113" s="34"/>
    </row>
    <row r="114" spans="1:10" ht="53.4" thickTop="1" thickBot="1" x14ac:dyDescent="0.4">
      <c r="A114" s="44" t="s">
        <v>9</v>
      </c>
      <c r="B114" s="35" t="s">
        <v>35</v>
      </c>
      <c r="C114" s="36" t="s">
        <v>36</v>
      </c>
      <c r="D114" s="37" t="s">
        <v>35</v>
      </c>
      <c r="E114" s="36" t="s">
        <v>36</v>
      </c>
      <c r="F114" s="38" t="s">
        <v>37</v>
      </c>
      <c r="G114" s="66"/>
      <c r="H114" s="67"/>
      <c r="I114" s="38" t="s">
        <v>38</v>
      </c>
      <c r="J114" s="40" t="s">
        <v>13</v>
      </c>
    </row>
    <row r="115" spans="1:10" ht="18.600000000000001" thickTop="1" x14ac:dyDescent="0.35">
      <c r="A115" s="8" t="s">
        <v>14</v>
      </c>
      <c r="B115" s="9"/>
      <c r="C115" s="10"/>
      <c r="D115" s="9"/>
      <c r="E115" s="10"/>
      <c r="F115" s="12">
        <f>SUM(B115:E115)</f>
        <v>0</v>
      </c>
      <c r="G115" s="9"/>
      <c r="H115" s="10"/>
      <c r="I115" s="12">
        <f t="shared" ref="I115:I128" si="14">SUM(G115:H115)</f>
        <v>0</v>
      </c>
      <c r="J115" s="12">
        <f t="shared" ref="J115:J128" si="15">SUM(F115+I115)</f>
        <v>0</v>
      </c>
    </row>
    <row r="116" spans="1:10" ht="18" x14ac:dyDescent="0.35">
      <c r="A116" s="13" t="s">
        <v>15</v>
      </c>
      <c r="B116" s="14"/>
      <c r="C116" s="15"/>
      <c r="D116" s="14">
        <v>1</v>
      </c>
      <c r="E116" s="15"/>
      <c r="F116" s="17">
        <f>SUM(B116:E116)</f>
        <v>1</v>
      </c>
      <c r="G116" s="14">
        <v>1</v>
      </c>
      <c r="H116" s="15">
        <v>1</v>
      </c>
      <c r="I116" s="17">
        <f t="shared" si="14"/>
        <v>2</v>
      </c>
      <c r="J116" s="17">
        <f t="shared" si="15"/>
        <v>3</v>
      </c>
    </row>
    <row r="117" spans="1:10" ht="18" x14ac:dyDescent="0.35">
      <c r="A117" s="13" t="s">
        <v>16</v>
      </c>
      <c r="B117" s="14"/>
      <c r="C117" s="15"/>
      <c r="D117" s="14"/>
      <c r="E117" s="15"/>
      <c r="F117" s="17">
        <f>SUM(B117:E117)</f>
        <v>0</v>
      </c>
      <c r="G117" s="14"/>
      <c r="H117" s="15"/>
      <c r="I117" s="17">
        <f t="shared" si="14"/>
        <v>0</v>
      </c>
      <c r="J117" s="17">
        <f t="shared" si="15"/>
        <v>0</v>
      </c>
    </row>
    <row r="118" spans="1:10" ht="36" x14ac:dyDescent="0.35">
      <c r="A118" s="13" t="s">
        <v>39</v>
      </c>
      <c r="B118" s="14"/>
      <c r="C118" s="15"/>
      <c r="D118" s="14"/>
      <c r="E118" s="15"/>
      <c r="F118" s="17"/>
      <c r="G118" s="14"/>
      <c r="H118" s="15"/>
      <c r="I118" s="17">
        <f t="shared" si="14"/>
        <v>0</v>
      </c>
      <c r="J118" s="17">
        <f t="shared" si="15"/>
        <v>0</v>
      </c>
    </row>
    <row r="119" spans="1:10" ht="18" x14ac:dyDescent="0.35">
      <c r="A119" s="13" t="s">
        <v>18</v>
      </c>
      <c r="B119" s="14">
        <v>1</v>
      </c>
      <c r="C119" s="15"/>
      <c r="D119" s="14"/>
      <c r="E119" s="15"/>
      <c r="F119" s="17">
        <f t="shared" ref="F119:F127" si="16">SUM(B119:E119)</f>
        <v>1</v>
      </c>
      <c r="G119" s="14">
        <v>1</v>
      </c>
      <c r="H119" s="15"/>
      <c r="I119" s="17">
        <f t="shared" si="14"/>
        <v>1</v>
      </c>
      <c r="J119" s="17">
        <f t="shared" si="15"/>
        <v>2</v>
      </c>
    </row>
    <row r="120" spans="1:10" ht="36" x14ac:dyDescent="0.35">
      <c r="A120" s="13" t="s">
        <v>19</v>
      </c>
      <c r="B120" s="14"/>
      <c r="C120" s="15"/>
      <c r="D120" s="14">
        <v>3</v>
      </c>
      <c r="E120" s="15"/>
      <c r="F120" s="17">
        <f t="shared" si="16"/>
        <v>3</v>
      </c>
      <c r="G120" s="14"/>
      <c r="H120" s="15"/>
      <c r="I120" s="17">
        <f t="shared" si="14"/>
        <v>0</v>
      </c>
      <c r="J120" s="17">
        <f t="shared" si="15"/>
        <v>3</v>
      </c>
    </row>
    <row r="121" spans="1:10" ht="18" x14ac:dyDescent="0.35">
      <c r="A121" s="13" t="s">
        <v>21</v>
      </c>
      <c r="B121" s="14"/>
      <c r="C121" s="15"/>
      <c r="D121" s="14"/>
      <c r="E121" s="15"/>
      <c r="F121" s="17">
        <f t="shared" si="16"/>
        <v>0</v>
      </c>
      <c r="G121" s="14"/>
      <c r="H121" s="15"/>
      <c r="I121" s="17">
        <f t="shared" si="14"/>
        <v>0</v>
      </c>
      <c r="J121" s="17">
        <f t="shared" si="15"/>
        <v>0</v>
      </c>
    </row>
    <row r="122" spans="1:10" ht="18" x14ac:dyDescent="0.35">
      <c r="A122" s="13" t="s">
        <v>22</v>
      </c>
      <c r="B122" s="14">
        <v>3</v>
      </c>
      <c r="C122" s="15"/>
      <c r="D122" s="14">
        <v>35</v>
      </c>
      <c r="E122" s="15"/>
      <c r="F122" s="17">
        <f t="shared" si="16"/>
        <v>38</v>
      </c>
      <c r="G122" s="14">
        <v>3</v>
      </c>
      <c r="H122" s="15">
        <v>24</v>
      </c>
      <c r="I122" s="17">
        <f t="shared" si="14"/>
        <v>27</v>
      </c>
      <c r="J122" s="17">
        <f t="shared" si="15"/>
        <v>65</v>
      </c>
    </row>
    <row r="123" spans="1:10" ht="18" x14ac:dyDescent="0.35">
      <c r="A123" s="13" t="s">
        <v>23</v>
      </c>
      <c r="B123" s="14">
        <v>5</v>
      </c>
      <c r="C123" s="15"/>
      <c r="D123" s="14">
        <v>17</v>
      </c>
      <c r="E123" s="15"/>
      <c r="F123" s="17">
        <f t="shared" si="16"/>
        <v>22</v>
      </c>
      <c r="G123" s="14">
        <v>6</v>
      </c>
      <c r="H123" s="15">
        <v>5</v>
      </c>
      <c r="I123" s="17">
        <f t="shared" si="14"/>
        <v>11</v>
      </c>
      <c r="J123" s="17">
        <f t="shared" si="15"/>
        <v>33</v>
      </c>
    </row>
    <row r="124" spans="1:10" ht="36" x14ac:dyDescent="0.35">
      <c r="A124" s="13" t="s">
        <v>24</v>
      </c>
      <c r="B124" s="14"/>
      <c r="C124" s="15"/>
      <c r="D124" s="14">
        <v>1</v>
      </c>
      <c r="E124" s="15"/>
      <c r="F124" s="17">
        <f t="shared" si="16"/>
        <v>1</v>
      </c>
      <c r="G124" s="14"/>
      <c r="H124" s="15">
        <v>3</v>
      </c>
      <c r="I124" s="17">
        <f t="shared" si="14"/>
        <v>3</v>
      </c>
      <c r="J124" s="17">
        <f t="shared" si="15"/>
        <v>4</v>
      </c>
    </row>
    <row r="125" spans="1:10" ht="36" x14ac:dyDescent="0.35">
      <c r="A125" s="13" t="s">
        <v>40</v>
      </c>
      <c r="B125" s="14"/>
      <c r="C125" s="15"/>
      <c r="D125" s="14"/>
      <c r="E125" s="15"/>
      <c r="F125" s="17">
        <f t="shared" si="16"/>
        <v>0</v>
      </c>
      <c r="G125" s="14"/>
      <c r="H125" s="15"/>
      <c r="I125" s="17">
        <f t="shared" si="14"/>
        <v>0</v>
      </c>
      <c r="J125" s="17">
        <f t="shared" si="15"/>
        <v>0</v>
      </c>
    </row>
    <row r="126" spans="1:10" ht="18" x14ac:dyDescent="0.35">
      <c r="A126" s="13" t="s">
        <v>27</v>
      </c>
      <c r="B126" s="14">
        <v>11</v>
      </c>
      <c r="C126" s="15"/>
      <c r="D126" s="14">
        <v>10</v>
      </c>
      <c r="E126" s="15"/>
      <c r="F126" s="17">
        <f t="shared" si="16"/>
        <v>21</v>
      </c>
      <c r="G126" s="14">
        <v>14</v>
      </c>
      <c r="H126" s="15">
        <v>3</v>
      </c>
      <c r="I126" s="17">
        <f t="shared" si="14"/>
        <v>17</v>
      </c>
      <c r="J126" s="17">
        <f t="shared" si="15"/>
        <v>38</v>
      </c>
    </row>
    <row r="127" spans="1:10" ht="36" x14ac:dyDescent="0.35">
      <c r="A127" s="13" t="s">
        <v>28</v>
      </c>
      <c r="B127" s="14"/>
      <c r="C127" s="15"/>
      <c r="D127" s="14">
        <v>2</v>
      </c>
      <c r="E127" s="15"/>
      <c r="F127" s="17">
        <f t="shared" si="16"/>
        <v>2</v>
      </c>
      <c r="G127" s="14"/>
      <c r="H127" s="15"/>
      <c r="I127" s="17">
        <f t="shared" si="14"/>
        <v>0</v>
      </c>
      <c r="J127" s="17">
        <f t="shared" si="15"/>
        <v>2</v>
      </c>
    </row>
    <row r="128" spans="1:10" ht="18.600000000000001" thickBot="1" x14ac:dyDescent="0.4">
      <c r="A128" s="20" t="s">
        <v>29</v>
      </c>
      <c r="B128" s="21"/>
      <c r="C128" s="22"/>
      <c r="D128" s="21"/>
      <c r="E128" s="22"/>
      <c r="F128" s="41"/>
      <c r="G128" s="21"/>
      <c r="H128" s="22"/>
      <c r="I128" s="41">
        <f t="shared" si="14"/>
        <v>0</v>
      </c>
      <c r="J128" s="41">
        <f t="shared" si="15"/>
        <v>0</v>
      </c>
    </row>
    <row r="129" spans="1:10" ht="18.600000000000001" thickBot="1" x14ac:dyDescent="0.4">
      <c r="A129" s="25" t="s">
        <v>30</v>
      </c>
      <c r="B129" s="26">
        <f t="shared" ref="B129:J129" si="17">SUM(B115:B128)</f>
        <v>20</v>
      </c>
      <c r="C129" s="27">
        <f t="shared" si="17"/>
        <v>0</v>
      </c>
      <c r="D129" s="28">
        <f t="shared" si="17"/>
        <v>69</v>
      </c>
      <c r="E129" s="29">
        <f t="shared" si="17"/>
        <v>0</v>
      </c>
      <c r="F129" s="26">
        <f t="shared" si="17"/>
        <v>89</v>
      </c>
      <c r="G129" s="28">
        <f t="shared" si="17"/>
        <v>25</v>
      </c>
      <c r="H129" s="29">
        <f t="shared" si="17"/>
        <v>36</v>
      </c>
      <c r="I129" s="30">
        <f t="shared" si="17"/>
        <v>61</v>
      </c>
      <c r="J129" s="42">
        <f t="shared" si="17"/>
        <v>150</v>
      </c>
    </row>
    <row r="130" spans="1:10" ht="15.6" x14ac:dyDescent="0.3">
      <c r="A130" s="62" t="s">
        <v>98</v>
      </c>
    </row>
    <row r="132" spans="1:10" ht="22.8" x14ac:dyDescent="0.4">
      <c r="B132" s="68" t="s">
        <v>32</v>
      </c>
      <c r="C132" s="68"/>
      <c r="D132" s="68"/>
      <c r="E132" s="68"/>
      <c r="F132" s="68"/>
      <c r="G132" s="68"/>
      <c r="H132" s="68"/>
      <c r="I132" s="68"/>
      <c r="J132" s="68"/>
    </row>
    <row r="133" spans="1:10" ht="23.4" thickBot="1" x14ac:dyDescent="0.45">
      <c r="B133" s="69" t="s">
        <v>42</v>
      </c>
      <c r="C133" s="69"/>
      <c r="D133" s="69"/>
      <c r="E133" s="69"/>
      <c r="F133" s="69"/>
      <c r="G133" s="69"/>
      <c r="H133" s="69"/>
      <c r="I133" s="69"/>
      <c r="J133" s="69"/>
    </row>
    <row r="134" spans="1:10" ht="21.6" thickTop="1" thickBot="1" x14ac:dyDescent="0.4">
      <c r="B134" s="70" t="s">
        <v>33</v>
      </c>
      <c r="C134" s="71"/>
      <c r="D134" s="71"/>
      <c r="E134" s="71"/>
      <c r="F134" s="31"/>
      <c r="G134" s="72" t="s">
        <v>34</v>
      </c>
      <c r="H134" s="73"/>
      <c r="I134" s="73"/>
      <c r="J134" s="74"/>
    </row>
    <row r="135" spans="1:10" ht="53.4" thickTop="1" thickBot="1" x14ac:dyDescent="0.35">
      <c r="B135" s="75" t="s">
        <v>10</v>
      </c>
      <c r="C135" s="76"/>
      <c r="D135" s="77" t="s">
        <v>11</v>
      </c>
      <c r="E135" s="78"/>
      <c r="F135" s="32"/>
      <c r="G135" s="33" t="s">
        <v>10</v>
      </c>
      <c r="H135" s="34" t="s">
        <v>11</v>
      </c>
      <c r="I135" s="34"/>
      <c r="J135" s="34"/>
    </row>
    <row r="136" spans="1:10" ht="53.4" thickTop="1" thickBot="1" x14ac:dyDescent="0.4">
      <c r="A136" s="44" t="s">
        <v>9</v>
      </c>
      <c r="B136" s="43" t="s">
        <v>35</v>
      </c>
      <c r="C136" s="36" t="s">
        <v>36</v>
      </c>
      <c r="D136" s="43" t="s">
        <v>35</v>
      </c>
      <c r="E136" s="36" t="s">
        <v>36</v>
      </c>
      <c r="F136" s="38" t="s">
        <v>37</v>
      </c>
      <c r="G136" s="66"/>
      <c r="H136" s="67"/>
      <c r="I136" s="38" t="s">
        <v>38</v>
      </c>
      <c r="J136" s="40" t="s">
        <v>13</v>
      </c>
    </row>
    <row r="137" spans="1:10" ht="18.600000000000001" thickTop="1" x14ac:dyDescent="0.35">
      <c r="A137" s="8" t="s">
        <v>14</v>
      </c>
      <c r="B137" s="9"/>
      <c r="C137" s="10"/>
      <c r="D137" s="9"/>
      <c r="E137" s="10"/>
      <c r="F137" s="12">
        <f>SUM(B137:E137)</f>
        <v>0</v>
      </c>
      <c r="G137" s="9"/>
      <c r="H137" s="10"/>
      <c r="I137" s="12">
        <f t="shared" ref="I137:I151" si="18">SUM(G137:H137)</f>
        <v>0</v>
      </c>
      <c r="J137" s="12">
        <f t="shared" ref="J137:J146" si="19">SUM(F137+I137)</f>
        <v>0</v>
      </c>
    </row>
    <row r="138" spans="1:10" ht="18" x14ac:dyDescent="0.35">
      <c r="A138" s="13" t="s">
        <v>15</v>
      </c>
      <c r="B138" s="14"/>
      <c r="C138" s="15"/>
      <c r="D138" s="14"/>
      <c r="E138" s="15"/>
      <c r="F138" s="17">
        <f>SUM(B138:E138)</f>
        <v>0</v>
      </c>
      <c r="G138" s="14"/>
      <c r="H138" s="15"/>
      <c r="I138" s="17">
        <f t="shared" si="18"/>
        <v>0</v>
      </c>
      <c r="J138" s="17">
        <f t="shared" si="19"/>
        <v>0</v>
      </c>
    </row>
    <row r="139" spans="1:10" ht="18" x14ac:dyDescent="0.35">
      <c r="A139" s="13" t="s">
        <v>16</v>
      </c>
      <c r="B139" s="14"/>
      <c r="C139" s="15"/>
      <c r="D139" s="14"/>
      <c r="E139" s="15"/>
      <c r="F139" s="17">
        <f>SUM(B139:E139)</f>
        <v>0</v>
      </c>
      <c r="G139" s="14"/>
      <c r="H139" s="15"/>
      <c r="I139" s="17">
        <f t="shared" si="18"/>
        <v>0</v>
      </c>
      <c r="J139" s="17">
        <f t="shared" si="19"/>
        <v>0</v>
      </c>
    </row>
    <row r="140" spans="1:10" ht="36" x14ac:dyDescent="0.35">
      <c r="A140" s="13" t="s">
        <v>39</v>
      </c>
      <c r="B140" s="14"/>
      <c r="C140" s="15">
        <v>1</v>
      </c>
      <c r="D140" s="14"/>
      <c r="E140" s="15"/>
      <c r="F140" s="17">
        <f t="shared" ref="F140:F151" si="20">SUM(B140:E140)</f>
        <v>1</v>
      </c>
      <c r="G140" s="14"/>
      <c r="H140" s="15"/>
      <c r="I140" s="17">
        <f t="shared" si="18"/>
        <v>0</v>
      </c>
      <c r="J140" s="17">
        <f t="shared" si="19"/>
        <v>1</v>
      </c>
    </row>
    <row r="141" spans="1:10" ht="18" x14ac:dyDescent="0.35">
      <c r="A141" s="13" t="s">
        <v>18</v>
      </c>
      <c r="B141" s="14"/>
      <c r="C141" s="15"/>
      <c r="D141" s="14"/>
      <c r="E141" s="15"/>
      <c r="F141" s="17">
        <f t="shared" si="20"/>
        <v>0</v>
      </c>
      <c r="G141" s="14"/>
      <c r="H141" s="15"/>
      <c r="I141" s="17">
        <f t="shared" si="18"/>
        <v>0</v>
      </c>
      <c r="J141" s="17">
        <f t="shared" si="19"/>
        <v>0</v>
      </c>
    </row>
    <row r="142" spans="1:10" ht="36" x14ac:dyDescent="0.35">
      <c r="A142" s="13" t="s">
        <v>19</v>
      </c>
      <c r="B142" s="14"/>
      <c r="C142" s="15"/>
      <c r="D142" s="14"/>
      <c r="E142" s="15"/>
      <c r="F142" s="17">
        <f t="shared" si="20"/>
        <v>0</v>
      </c>
      <c r="G142" s="14"/>
      <c r="H142" s="15"/>
      <c r="I142" s="17">
        <f t="shared" si="18"/>
        <v>0</v>
      </c>
      <c r="J142" s="17">
        <f t="shared" si="19"/>
        <v>0</v>
      </c>
    </row>
    <row r="143" spans="1:10" ht="18" x14ac:dyDescent="0.35">
      <c r="A143" s="13" t="s">
        <v>21</v>
      </c>
      <c r="B143" s="14"/>
      <c r="C143" s="15"/>
      <c r="D143" s="14"/>
      <c r="E143" s="15"/>
      <c r="F143" s="17">
        <f t="shared" si="20"/>
        <v>0</v>
      </c>
      <c r="G143" s="14"/>
      <c r="H143" s="15"/>
      <c r="I143" s="17">
        <f t="shared" si="18"/>
        <v>0</v>
      </c>
      <c r="J143" s="17">
        <f t="shared" si="19"/>
        <v>0</v>
      </c>
    </row>
    <row r="144" spans="1:10" ht="18" x14ac:dyDescent="0.35">
      <c r="A144" s="13" t="s">
        <v>22</v>
      </c>
      <c r="B144" s="14">
        <v>5</v>
      </c>
      <c r="C144" s="15">
        <v>1</v>
      </c>
      <c r="D144" s="14">
        <v>45</v>
      </c>
      <c r="E144" s="15"/>
      <c r="F144" s="17">
        <f t="shared" si="20"/>
        <v>51</v>
      </c>
      <c r="G144" s="14">
        <v>10</v>
      </c>
      <c r="H144" s="15">
        <v>17</v>
      </c>
      <c r="I144" s="17">
        <f t="shared" si="18"/>
        <v>27</v>
      </c>
      <c r="J144" s="17">
        <f t="shared" si="19"/>
        <v>78</v>
      </c>
    </row>
    <row r="145" spans="1:10" ht="18" x14ac:dyDescent="0.35">
      <c r="A145" s="13" t="s">
        <v>23</v>
      </c>
      <c r="B145" s="14">
        <v>3</v>
      </c>
      <c r="C145" s="15"/>
      <c r="D145" s="14">
        <v>17</v>
      </c>
      <c r="E145" s="15">
        <v>1</v>
      </c>
      <c r="F145" s="17">
        <f t="shared" si="20"/>
        <v>21</v>
      </c>
      <c r="G145" s="14">
        <v>2</v>
      </c>
      <c r="H145" s="15">
        <v>7</v>
      </c>
      <c r="I145" s="17">
        <f t="shared" si="18"/>
        <v>9</v>
      </c>
      <c r="J145" s="17">
        <f t="shared" si="19"/>
        <v>30</v>
      </c>
    </row>
    <row r="146" spans="1:10" ht="36" x14ac:dyDescent="0.35">
      <c r="A146" s="13" t="s">
        <v>24</v>
      </c>
      <c r="B146" s="14">
        <v>1</v>
      </c>
      <c r="C146" s="15">
        <v>1</v>
      </c>
      <c r="D146" s="14"/>
      <c r="E146" s="15"/>
      <c r="F146" s="17">
        <f t="shared" si="20"/>
        <v>2</v>
      </c>
      <c r="G146" s="14"/>
      <c r="H146" s="15"/>
      <c r="I146" s="17">
        <f t="shared" si="18"/>
        <v>0</v>
      </c>
      <c r="J146" s="17">
        <f t="shared" si="19"/>
        <v>2</v>
      </c>
    </row>
    <row r="147" spans="1:10" ht="36" x14ac:dyDescent="0.35">
      <c r="A147" s="13" t="s">
        <v>40</v>
      </c>
      <c r="B147" s="14"/>
      <c r="C147" s="15"/>
      <c r="D147" s="14"/>
      <c r="E147" s="15"/>
      <c r="F147" s="17">
        <f t="shared" si="20"/>
        <v>0</v>
      </c>
      <c r="G147" s="14"/>
      <c r="H147" s="15"/>
      <c r="I147" s="17">
        <f t="shared" si="18"/>
        <v>0</v>
      </c>
      <c r="J147" s="17">
        <f>SUM(F147+I147)</f>
        <v>0</v>
      </c>
    </row>
    <row r="148" spans="1:10" ht="54" x14ac:dyDescent="0.35">
      <c r="A148" s="13" t="s">
        <v>41</v>
      </c>
      <c r="B148" s="14">
        <v>1</v>
      </c>
      <c r="C148" s="15"/>
      <c r="D148" s="14"/>
      <c r="E148" s="15"/>
      <c r="F148" s="17">
        <f t="shared" si="20"/>
        <v>1</v>
      </c>
      <c r="G148" s="14"/>
      <c r="H148" s="15"/>
      <c r="I148" s="17"/>
      <c r="J148" s="17">
        <f>SUM(F148+I148)</f>
        <v>1</v>
      </c>
    </row>
    <row r="149" spans="1:10" ht="18" x14ac:dyDescent="0.35">
      <c r="A149" s="13" t="s">
        <v>27</v>
      </c>
      <c r="B149" s="14">
        <v>9</v>
      </c>
      <c r="C149" s="15"/>
      <c r="D149" s="14">
        <v>19</v>
      </c>
      <c r="E149" s="15"/>
      <c r="F149" s="17">
        <f t="shared" si="20"/>
        <v>28</v>
      </c>
      <c r="G149" s="14">
        <v>16</v>
      </c>
      <c r="H149" s="15">
        <v>1</v>
      </c>
      <c r="I149" s="17">
        <f t="shared" si="18"/>
        <v>17</v>
      </c>
      <c r="J149" s="17">
        <f>SUM(F149+I149)</f>
        <v>45</v>
      </c>
    </row>
    <row r="150" spans="1:10" ht="36" x14ac:dyDescent="0.35">
      <c r="A150" s="13" t="s">
        <v>28</v>
      </c>
      <c r="B150" s="14">
        <v>2</v>
      </c>
      <c r="C150" s="15"/>
      <c r="D150" s="14"/>
      <c r="E150" s="15"/>
      <c r="F150" s="17">
        <f t="shared" si="20"/>
        <v>2</v>
      </c>
      <c r="G150" s="14"/>
      <c r="H150" s="15"/>
      <c r="I150" s="17"/>
      <c r="J150" s="17">
        <f>SUM(F150+I150)</f>
        <v>2</v>
      </c>
    </row>
    <row r="151" spans="1:10" ht="18.600000000000001" thickBot="1" x14ac:dyDescent="0.4">
      <c r="A151" s="20" t="s">
        <v>29</v>
      </c>
      <c r="B151" s="21"/>
      <c r="C151" s="22"/>
      <c r="D151" s="21"/>
      <c r="E151" s="22"/>
      <c r="F151" s="17">
        <f t="shared" si="20"/>
        <v>0</v>
      </c>
      <c r="G151" s="21"/>
      <c r="H151" s="22"/>
      <c r="I151" s="41">
        <f t="shared" si="18"/>
        <v>0</v>
      </c>
      <c r="J151" s="41">
        <f>SUM(F151+I151)</f>
        <v>0</v>
      </c>
    </row>
    <row r="152" spans="1:10" ht="18.600000000000001" thickBot="1" x14ac:dyDescent="0.4">
      <c r="A152" s="25" t="s">
        <v>30</v>
      </c>
      <c r="B152" s="26">
        <f t="shared" ref="B152:J152" si="21">SUM(B137:B151)</f>
        <v>21</v>
      </c>
      <c r="C152" s="27">
        <f t="shared" si="21"/>
        <v>3</v>
      </c>
      <c r="D152" s="28">
        <f t="shared" si="21"/>
        <v>81</v>
      </c>
      <c r="E152" s="29">
        <f t="shared" si="21"/>
        <v>1</v>
      </c>
      <c r="F152" s="26">
        <f t="shared" si="21"/>
        <v>106</v>
      </c>
      <c r="G152" s="28">
        <f t="shared" si="21"/>
        <v>28</v>
      </c>
      <c r="H152" s="29">
        <f t="shared" si="21"/>
        <v>25</v>
      </c>
      <c r="I152" s="30">
        <f t="shared" si="21"/>
        <v>53</v>
      </c>
      <c r="J152" s="42">
        <f t="shared" si="21"/>
        <v>159</v>
      </c>
    </row>
    <row r="153" spans="1:10" ht="18" x14ac:dyDescent="0.35">
      <c r="A153" s="65"/>
      <c r="B153" s="65"/>
      <c r="C153" s="65"/>
      <c r="D153" s="65"/>
      <c r="E153" s="65"/>
      <c r="F153" s="65"/>
      <c r="G153" s="65"/>
      <c r="H153" s="65"/>
      <c r="I153" s="65"/>
      <c r="J153" s="65"/>
    </row>
    <row r="154" spans="1:10" ht="22.8" x14ac:dyDescent="0.4">
      <c r="A154" s="45"/>
      <c r="B154" s="68" t="s">
        <v>32</v>
      </c>
      <c r="C154" s="68"/>
      <c r="D154" s="68"/>
      <c r="E154" s="68"/>
      <c r="F154" s="68"/>
      <c r="G154" s="68"/>
      <c r="H154" s="68"/>
      <c r="I154" s="68"/>
      <c r="J154" s="68"/>
    </row>
    <row r="155" spans="1:10" ht="23.4" thickBot="1" x14ac:dyDescent="0.45">
      <c r="A155" s="45"/>
      <c r="B155" s="69" t="s">
        <v>99</v>
      </c>
      <c r="C155" s="69"/>
      <c r="D155" s="69"/>
      <c r="E155" s="69"/>
      <c r="F155" s="69"/>
      <c r="G155" s="69"/>
      <c r="H155" s="69"/>
      <c r="I155" s="69"/>
      <c r="J155" s="69"/>
    </row>
    <row r="156" spans="1:10" ht="21.6" thickTop="1" thickBot="1" x14ac:dyDescent="0.4">
      <c r="A156" s="61"/>
      <c r="B156" s="70" t="s">
        <v>33</v>
      </c>
      <c r="C156" s="71"/>
      <c r="D156" s="71"/>
      <c r="E156" s="71"/>
      <c r="F156" s="31"/>
      <c r="G156" s="72" t="s">
        <v>34</v>
      </c>
      <c r="H156" s="73"/>
      <c r="I156" s="73"/>
      <c r="J156" s="74"/>
    </row>
    <row r="157" spans="1:10" ht="53.4" thickTop="1" thickBot="1" x14ac:dyDescent="0.35">
      <c r="B157" s="75" t="s">
        <v>10</v>
      </c>
      <c r="C157" s="76"/>
      <c r="D157" s="77" t="s">
        <v>11</v>
      </c>
      <c r="E157" s="78"/>
      <c r="F157" s="32"/>
      <c r="G157" s="33" t="s">
        <v>10</v>
      </c>
      <c r="H157" s="34" t="s">
        <v>11</v>
      </c>
      <c r="I157" s="34"/>
      <c r="J157" s="34"/>
    </row>
    <row r="158" spans="1:10" ht="53.4" thickTop="1" thickBot="1" x14ac:dyDescent="0.4">
      <c r="A158" s="44" t="s">
        <v>9</v>
      </c>
      <c r="B158" s="35" t="s">
        <v>35</v>
      </c>
      <c r="C158" s="36" t="s">
        <v>36</v>
      </c>
      <c r="D158" s="37" t="s">
        <v>35</v>
      </c>
      <c r="E158" s="36" t="s">
        <v>36</v>
      </c>
      <c r="F158" s="38" t="s">
        <v>37</v>
      </c>
      <c r="G158" s="37"/>
      <c r="H158" s="39"/>
      <c r="I158" s="38" t="s">
        <v>38</v>
      </c>
      <c r="J158" s="40" t="s">
        <v>13</v>
      </c>
    </row>
    <row r="159" spans="1:10" ht="18.600000000000001" thickTop="1" x14ac:dyDescent="0.35">
      <c r="A159" s="8" t="s">
        <v>14</v>
      </c>
      <c r="B159" s="9"/>
      <c r="C159" s="10"/>
      <c r="D159" s="9"/>
      <c r="E159" s="10"/>
      <c r="F159" s="12">
        <f t="shared" ref="F159:F172" si="22">SUM(B159:E159)</f>
        <v>0</v>
      </c>
      <c r="G159" s="9"/>
      <c r="H159" s="10"/>
      <c r="I159" s="12">
        <f t="shared" ref="I159:I172" si="23">SUM(G159:H159)</f>
        <v>0</v>
      </c>
      <c r="J159" s="12">
        <f t="shared" ref="J159:J168" si="24">SUM(F159+I159)</f>
        <v>0</v>
      </c>
    </row>
    <row r="160" spans="1:10" ht="18" x14ac:dyDescent="0.35">
      <c r="A160" s="13" t="s">
        <v>15</v>
      </c>
      <c r="B160" s="14"/>
      <c r="C160" s="15"/>
      <c r="D160" s="14"/>
      <c r="E160" s="15"/>
      <c r="F160" s="17">
        <f t="shared" si="22"/>
        <v>0</v>
      </c>
      <c r="G160" s="14"/>
      <c r="H160" s="15"/>
      <c r="I160" s="17">
        <f t="shared" si="23"/>
        <v>0</v>
      </c>
      <c r="J160" s="17">
        <f t="shared" si="24"/>
        <v>0</v>
      </c>
    </row>
    <row r="161" spans="1:10" ht="18" x14ac:dyDescent="0.35">
      <c r="A161" s="13" t="s">
        <v>16</v>
      </c>
      <c r="B161" s="14"/>
      <c r="C161" s="15"/>
      <c r="D161" s="14"/>
      <c r="E161" s="15"/>
      <c r="F161" s="17">
        <f t="shared" si="22"/>
        <v>0</v>
      </c>
      <c r="G161" s="14"/>
      <c r="H161" s="15"/>
      <c r="I161" s="17">
        <f t="shared" si="23"/>
        <v>0</v>
      </c>
      <c r="J161" s="17">
        <f t="shared" si="24"/>
        <v>0</v>
      </c>
    </row>
    <row r="162" spans="1:10" ht="36" x14ac:dyDescent="0.35">
      <c r="A162" s="13" t="s">
        <v>39</v>
      </c>
      <c r="B162" s="14"/>
      <c r="C162" s="15"/>
      <c r="D162" s="14"/>
      <c r="E162" s="15"/>
      <c r="F162" s="17">
        <f t="shared" si="22"/>
        <v>0</v>
      </c>
      <c r="G162" s="14"/>
      <c r="H162" s="15"/>
      <c r="I162" s="17">
        <f t="shared" si="23"/>
        <v>0</v>
      </c>
      <c r="J162" s="17">
        <f t="shared" si="24"/>
        <v>0</v>
      </c>
    </row>
    <row r="163" spans="1:10" ht="18" x14ac:dyDescent="0.35">
      <c r="A163" s="13" t="s">
        <v>18</v>
      </c>
      <c r="B163" s="14"/>
      <c r="C163" s="15"/>
      <c r="D163" s="14">
        <v>1</v>
      </c>
      <c r="E163" s="15"/>
      <c r="F163" s="17">
        <f t="shared" si="22"/>
        <v>1</v>
      </c>
      <c r="G163" s="14"/>
      <c r="H163" s="15"/>
      <c r="I163" s="17">
        <f t="shared" si="23"/>
        <v>0</v>
      </c>
      <c r="J163" s="17">
        <f t="shared" si="24"/>
        <v>1</v>
      </c>
    </row>
    <row r="164" spans="1:10" ht="36" x14ac:dyDescent="0.35">
      <c r="A164" s="13" t="s">
        <v>19</v>
      </c>
      <c r="B164" s="14"/>
      <c r="C164" s="15"/>
      <c r="D164" s="14">
        <v>1</v>
      </c>
      <c r="E164" s="15"/>
      <c r="F164" s="17">
        <f t="shared" si="22"/>
        <v>1</v>
      </c>
      <c r="G164" s="14"/>
      <c r="H164" s="15"/>
      <c r="I164" s="17">
        <f t="shared" si="23"/>
        <v>0</v>
      </c>
      <c r="J164" s="17">
        <f t="shared" si="24"/>
        <v>1</v>
      </c>
    </row>
    <row r="165" spans="1:10" ht="18" x14ac:dyDescent="0.35">
      <c r="A165" s="13" t="s">
        <v>21</v>
      </c>
      <c r="B165" s="14"/>
      <c r="C165" s="15"/>
      <c r="D165" s="14"/>
      <c r="E165" s="15"/>
      <c r="F165" s="17">
        <f t="shared" si="22"/>
        <v>0</v>
      </c>
      <c r="G165" s="14"/>
      <c r="H165" s="15"/>
      <c r="I165" s="17">
        <f t="shared" si="23"/>
        <v>0</v>
      </c>
      <c r="J165" s="17">
        <f t="shared" si="24"/>
        <v>0</v>
      </c>
    </row>
    <row r="166" spans="1:10" ht="18" x14ac:dyDescent="0.35">
      <c r="A166" s="13" t="s">
        <v>22</v>
      </c>
      <c r="B166" s="14">
        <v>4</v>
      </c>
      <c r="C166" s="15"/>
      <c r="D166" s="14">
        <v>20</v>
      </c>
      <c r="E166" s="15"/>
      <c r="F166" s="17">
        <f t="shared" si="22"/>
        <v>24</v>
      </c>
      <c r="G166" s="14">
        <v>15</v>
      </c>
      <c r="H166" s="15">
        <v>20</v>
      </c>
      <c r="I166" s="17">
        <f t="shared" si="23"/>
        <v>35</v>
      </c>
      <c r="J166" s="17">
        <f t="shared" si="24"/>
        <v>59</v>
      </c>
    </row>
    <row r="167" spans="1:10" ht="18" x14ac:dyDescent="0.35">
      <c r="A167" s="13" t="s">
        <v>23</v>
      </c>
      <c r="B167" s="14">
        <v>6</v>
      </c>
      <c r="C167" s="15"/>
      <c r="D167" s="14">
        <v>10</v>
      </c>
      <c r="E167" s="15"/>
      <c r="F167" s="17">
        <f t="shared" si="22"/>
        <v>16</v>
      </c>
      <c r="G167" s="14">
        <v>8</v>
      </c>
      <c r="H167" s="15">
        <v>6</v>
      </c>
      <c r="I167" s="17">
        <f t="shared" si="23"/>
        <v>14</v>
      </c>
      <c r="J167" s="17">
        <f t="shared" si="24"/>
        <v>30</v>
      </c>
    </row>
    <row r="168" spans="1:10" ht="36" x14ac:dyDescent="0.35">
      <c r="A168" s="13" t="s">
        <v>24</v>
      </c>
      <c r="B168" s="14"/>
      <c r="C168" s="15"/>
      <c r="D168" s="14">
        <v>3</v>
      </c>
      <c r="E168" s="15"/>
      <c r="F168" s="17">
        <f t="shared" si="22"/>
        <v>3</v>
      </c>
      <c r="G168" s="14"/>
      <c r="H168" s="15"/>
      <c r="I168" s="17">
        <f t="shared" si="23"/>
        <v>0</v>
      </c>
      <c r="J168" s="17">
        <f t="shared" si="24"/>
        <v>3</v>
      </c>
    </row>
    <row r="169" spans="1:10" ht="36" x14ac:dyDescent="0.35">
      <c r="A169" s="13" t="s">
        <v>40</v>
      </c>
      <c r="B169" s="14"/>
      <c r="C169" s="15"/>
      <c r="D169" s="14"/>
      <c r="E169" s="15"/>
      <c r="F169" s="17">
        <f t="shared" si="22"/>
        <v>0</v>
      </c>
      <c r="G169" s="14"/>
      <c r="H169" s="15"/>
      <c r="I169" s="17">
        <f t="shared" si="23"/>
        <v>0</v>
      </c>
      <c r="J169" s="17">
        <f>SUM(F169+I169)</f>
        <v>0</v>
      </c>
    </row>
    <row r="170" spans="1:10" ht="18" x14ac:dyDescent="0.35">
      <c r="A170" s="13" t="s">
        <v>27</v>
      </c>
      <c r="B170" s="14">
        <v>13</v>
      </c>
      <c r="C170" s="15"/>
      <c r="D170" s="14">
        <v>18</v>
      </c>
      <c r="E170" s="15"/>
      <c r="F170" s="17">
        <f t="shared" si="22"/>
        <v>31</v>
      </c>
      <c r="G170" s="14">
        <v>7</v>
      </c>
      <c r="H170" s="15">
        <v>4</v>
      </c>
      <c r="I170" s="17">
        <f t="shared" si="23"/>
        <v>11</v>
      </c>
      <c r="J170" s="17">
        <f>SUM(F170+I170)</f>
        <v>42</v>
      </c>
    </row>
    <row r="171" spans="1:10" ht="36" x14ac:dyDescent="0.35">
      <c r="A171" s="13" t="s">
        <v>28</v>
      </c>
      <c r="B171" s="14"/>
      <c r="C171" s="15"/>
      <c r="D171" s="14"/>
      <c r="E171" s="15"/>
      <c r="F171" s="17">
        <f t="shared" si="22"/>
        <v>0</v>
      </c>
      <c r="G171" s="14"/>
      <c r="H171" s="15"/>
      <c r="I171" s="17">
        <f t="shared" si="23"/>
        <v>0</v>
      </c>
      <c r="J171" s="17">
        <f>SUM(F171+I171)</f>
        <v>0</v>
      </c>
    </row>
    <row r="172" spans="1:10" ht="18.600000000000001" thickBot="1" x14ac:dyDescent="0.4">
      <c r="A172" s="20" t="s">
        <v>29</v>
      </c>
      <c r="B172" s="21"/>
      <c r="C172" s="22"/>
      <c r="D172" s="21"/>
      <c r="E172" s="22"/>
      <c r="F172" s="41">
        <f t="shared" si="22"/>
        <v>0</v>
      </c>
      <c r="G172" s="21"/>
      <c r="H172" s="22"/>
      <c r="I172" s="41">
        <f t="shared" si="23"/>
        <v>0</v>
      </c>
      <c r="J172" s="41">
        <f>SUM(F172+I172)</f>
        <v>0</v>
      </c>
    </row>
    <row r="173" spans="1:10" ht="18.600000000000001" thickBot="1" x14ac:dyDescent="0.4">
      <c r="A173" s="25" t="s">
        <v>30</v>
      </c>
      <c r="B173" s="26">
        <f t="shared" ref="B173:J173" si="25">SUM(B159:B172)</f>
        <v>23</v>
      </c>
      <c r="C173" s="27">
        <f t="shared" si="25"/>
        <v>0</v>
      </c>
      <c r="D173" s="28">
        <f t="shared" si="25"/>
        <v>53</v>
      </c>
      <c r="E173" s="29">
        <f t="shared" si="25"/>
        <v>0</v>
      </c>
      <c r="F173" s="26">
        <f t="shared" si="25"/>
        <v>76</v>
      </c>
      <c r="G173" s="28">
        <f t="shared" si="25"/>
        <v>30</v>
      </c>
      <c r="H173" s="29">
        <f t="shared" si="25"/>
        <v>30</v>
      </c>
      <c r="I173" s="30">
        <f t="shared" si="25"/>
        <v>60</v>
      </c>
      <c r="J173" s="42">
        <f t="shared" si="25"/>
        <v>136</v>
      </c>
    </row>
    <row r="174" spans="1:10" ht="15.6" x14ac:dyDescent="0.3">
      <c r="A174" s="62" t="s">
        <v>100</v>
      </c>
    </row>
    <row r="177" spans="1:10" ht="22.8" x14ac:dyDescent="0.4">
      <c r="A177" s="45"/>
      <c r="B177" s="68" t="s">
        <v>32</v>
      </c>
      <c r="C177" s="68"/>
      <c r="D177" s="68"/>
      <c r="E177" s="68"/>
      <c r="F177" s="68"/>
      <c r="G177" s="68"/>
      <c r="H177" s="68"/>
      <c r="I177" s="68"/>
      <c r="J177" s="68"/>
    </row>
    <row r="178" spans="1:10" ht="23.4" thickBot="1" x14ac:dyDescent="0.45">
      <c r="A178" s="45"/>
      <c r="B178" s="69" t="s">
        <v>101</v>
      </c>
      <c r="C178" s="69"/>
      <c r="D178" s="69"/>
      <c r="E178" s="69"/>
      <c r="F178" s="69"/>
      <c r="G178" s="69"/>
      <c r="H178" s="69"/>
      <c r="I178" s="69"/>
      <c r="J178" s="69"/>
    </row>
    <row r="179" spans="1:10" ht="21.6" thickTop="1" thickBot="1" x14ac:dyDescent="0.4">
      <c r="A179" s="61"/>
      <c r="B179" s="70" t="s">
        <v>33</v>
      </c>
      <c r="C179" s="71"/>
      <c r="D179" s="71"/>
      <c r="E179" s="71"/>
      <c r="F179" s="31"/>
      <c r="G179" s="72" t="s">
        <v>34</v>
      </c>
      <c r="H179" s="73"/>
      <c r="I179" s="73"/>
      <c r="J179" s="74"/>
    </row>
    <row r="180" spans="1:10" ht="53.4" thickTop="1" thickBot="1" x14ac:dyDescent="0.35">
      <c r="B180" s="75" t="s">
        <v>10</v>
      </c>
      <c r="C180" s="76"/>
      <c r="D180" s="77" t="s">
        <v>11</v>
      </c>
      <c r="E180" s="78"/>
      <c r="F180" s="32"/>
      <c r="G180" s="33" t="s">
        <v>10</v>
      </c>
      <c r="H180" s="34" t="s">
        <v>11</v>
      </c>
      <c r="I180" s="34"/>
      <c r="J180" s="34"/>
    </row>
    <row r="181" spans="1:10" ht="53.4" thickTop="1" thickBot="1" x14ac:dyDescent="0.4">
      <c r="A181" s="44" t="s">
        <v>9</v>
      </c>
      <c r="B181" s="35" t="s">
        <v>35</v>
      </c>
      <c r="C181" s="36" t="s">
        <v>36</v>
      </c>
      <c r="D181" s="37" t="s">
        <v>35</v>
      </c>
      <c r="E181" s="36" t="s">
        <v>36</v>
      </c>
      <c r="F181" s="38" t="s">
        <v>37</v>
      </c>
      <c r="G181" s="37"/>
      <c r="H181" s="39"/>
      <c r="I181" s="38" t="s">
        <v>38</v>
      </c>
      <c r="J181" s="40" t="s">
        <v>13</v>
      </c>
    </row>
    <row r="182" spans="1:10" ht="18.600000000000001" thickTop="1" x14ac:dyDescent="0.35">
      <c r="A182" s="8" t="s">
        <v>14</v>
      </c>
      <c r="B182" s="9"/>
      <c r="C182" s="10"/>
      <c r="D182" s="9"/>
      <c r="E182" s="10"/>
      <c r="F182" s="12">
        <f t="shared" ref="F182:F195" si="26">SUM(B182:E182)</f>
        <v>0</v>
      </c>
      <c r="G182" s="9"/>
      <c r="H182" s="10"/>
      <c r="I182" s="12">
        <f t="shared" ref="I182:I195" si="27">SUM(G182:H182)</f>
        <v>0</v>
      </c>
      <c r="J182" s="12">
        <f t="shared" ref="J182:J191" si="28">SUM(F182+I182)</f>
        <v>0</v>
      </c>
    </row>
    <row r="183" spans="1:10" ht="18" x14ac:dyDescent="0.35">
      <c r="A183" s="13" t="s">
        <v>15</v>
      </c>
      <c r="B183" s="14"/>
      <c r="C183" s="15"/>
      <c r="D183" s="14"/>
      <c r="E183" s="15"/>
      <c r="F183" s="17">
        <f t="shared" si="26"/>
        <v>0</v>
      </c>
      <c r="G183" s="14"/>
      <c r="H183" s="15"/>
      <c r="I183" s="17">
        <f t="shared" si="27"/>
        <v>0</v>
      </c>
      <c r="J183" s="17">
        <f t="shared" si="28"/>
        <v>0</v>
      </c>
    </row>
    <row r="184" spans="1:10" ht="18" x14ac:dyDescent="0.35">
      <c r="A184" s="13" t="s">
        <v>16</v>
      </c>
      <c r="B184" s="14"/>
      <c r="C184" s="15"/>
      <c r="D184" s="14"/>
      <c r="E184" s="15"/>
      <c r="F184" s="17">
        <f t="shared" si="26"/>
        <v>0</v>
      </c>
      <c r="G184" s="14"/>
      <c r="H184" s="15"/>
      <c r="I184" s="17">
        <f t="shared" si="27"/>
        <v>0</v>
      </c>
      <c r="J184" s="17">
        <f t="shared" si="28"/>
        <v>0</v>
      </c>
    </row>
    <row r="185" spans="1:10" ht="36" x14ac:dyDescent="0.35">
      <c r="A185" s="13" t="s">
        <v>39</v>
      </c>
      <c r="B185" s="14"/>
      <c r="C185" s="15"/>
      <c r="D185" s="14"/>
      <c r="E185" s="15"/>
      <c r="F185" s="17">
        <f t="shared" si="26"/>
        <v>0</v>
      </c>
      <c r="G185" s="14">
        <v>1</v>
      </c>
      <c r="H185" s="15"/>
      <c r="I185" s="17">
        <f t="shared" si="27"/>
        <v>1</v>
      </c>
      <c r="J185" s="17">
        <f t="shared" si="28"/>
        <v>1</v>
      </c>
    </row>
    <row r="186" spans="1:10" ht="18" x14ac:dyDescent="0.35">
      <c r="A186" s="13" t="s">
        <v>18</v>
      </c>
      <c r="B186" s="14"/>
      <c r="C186" s="15"/>
      <c r="D186" s="14"/>
      <c r="E186" s="15"/>
      <c r="F186" s="17">
        <f t="shared" si="26"/>
        <v>0</v>
      </c>
      <c r="G186" s="14">
        <v>1</v>
      </c>
      <c r="H186" s="15">
        <v>1</v>
      </c>
      <c r="I186" s="17">
        <f t="shared" si="27"/>
        <v>2</v>
      </c>
      <c r="J186" s="17">
        <f t="shared" si="28"/>
        <v>2</v>
      </c>
    </row>
    <row r="187" spans="1:10" ht="36" x14ac:dyDescent="0.35">
      <c r="A187" s="13" t="s">
        <v>19</v>
      </c>
      <c r="B187" s="14"/>
      <c r="C187" s="15"/>
      <c r="D187" s="14">
        <v>2</v>
      </c>
      <c r="E187" s="15"/>
      <c r="F187" s="17">
        <f t="shared" si="26"/>
        <v>2</v>
      </c>
      <c r="G187" s="14"/>
      <c r="H187" s="15"/>
      <c r="I187" s="17">
        <f t="shared" si="27"/>
        <v>0</v>
      </c>
      <c r="J187" s="17">
        <f t="shared" si="28"/>
        <v>2</v>
      </c>
    </row>
    <row r="188" spans="1:10" ht="18" x14ac:dyDescent="0.35">
      <c r="A188" s="13" t="s">
        <v>21</v>
      </c>
      <c r="B188" s="14"/>
      <c r="C188" s="15"/>
      <c r="D188" s="14"/>
      <c r="E188" s="15"/>
      <c r="F188" s="17">
        <f t="shared" si="26"/>
        <v>0</v>
      </c>
      <c r="G188" s="14"/>
      <c r="H188" s="15"/>
      <c r="I188" s="17">
        <f t="shared" si="27"/>
        <v>0</v>
      </c>
      <c r="J188" s="17">
        <f t="shared" si="28"/>
        <v>0</v>
      </c>
    </row>
    <row r="189" spans="1:10" ht="18" x14ac:dyDescent="0.35">
      <c r="A189" s="13" t="s">
        <v>22</v>
      </c>
      <c r="B189" s="14">
        <v>2</v>
      </c>
      <c r="C189" s="15"/>
      <c r="D189" s="14">
        <v>24</v>
      </c>
      <c r="E189" s="15"/>
      <c r="F189" s="17">
        <f t="shared" si="26"/>
        <v>26</v>
      </c>
      <c r="G189" s="14">
        <v>14</v>
      </c>
      <c r="H189" s="15">
        <v>23</v>
      </c>
      <c r="I189" s="17">
        <f t="shared" si="27"/>
        <v>37</v>
      </c>
      <c r="J189" s="17">
        <f t="shared" si="28"/>
        <v>63</v>
      </c>
    </row>
    <row r="190" spans="1:10" ht="18" x14ac:dyDescent="0.35">
      <c r="A190" s="13" t="s">
        <v>23</v>
      </c>
      <c r="B190" s="14">
        <v>5</v>
      </c>
      <c r="C190" s="15"/>
      <c r="D190" s="14">
        <v>13</v>
      </c>
      <c r="E190" s="15"/>
      <c r="F190" s="17">
        <f t="shared" si="26"/>
        <v>18</v>
      </c>
      <c r="G190" s="14">
        <v>15</v>
      </c>
      <c r="H190" s="15">
        <v>6</v>
      </c>
      <c r="I190" s="17">
        <f t="shared" si="27"/>
        <v>21</v>
      </c>
      <c r="J190" s="17">
        <f t="shared" si="28"/>
        <v>39</v>
      </c>
    </row>
    <row r="191" spans="1:10" ht="36" x14ac:dyDescent="0.35">
      <c r="A191" s="13" t="s">
        <v>24</v>
      </c>
      <c r="B191" s="14">
        <v>1</v>
      </c>
      <c r="C191" s="15"/>
      <c r="D191" s="14"/>
      <c r="E191" s="15"/>
      <c r="F191" s="17">
        <f t="shared" si="26"/>
        <v>1</v>
      </c>
      <c r="G191" s="14">
        <v>1</v>
      </c>
      <c r="H191" s="15"/>
      <c r="I191" s="17">
        <f t="shared" si="27"/>
        <v>1</v>
      </c>
      <c r="J191" s="17">
        <f t="shared" si="28"/>
        <v>2</v>
      </c>
    </row>
    <row r="192" spans="1:10" ht="36" x14ac:dyDescent="0.35">
      <c r="A192" s="13" t="s">
        <v>40</v>
      </c>
      <c r="B192" s="14"/>
      <c r="C192" s="15"/>
      <c r="D192" s="14"/>
      <c r="E192" s="15"/>
      <c r="F192" s="17">
        <f t="shared" si="26"/>
        <v>0</v>
      </c>
      <c r="G192" s="14"/>
      <c r="H192" s="15"/>
      <c r="I192" s="17">
        <f t="shared" si="27"/>
        <v>0</v>
      </c>
      <c r="J192" s="17">
        <f>SUM(F192+I192)</f>
        <v>0</v>
      </c>
    </row>
    <row r="193" spans="1:10" ht="18" x14ac:dyDescent="0.35">
      <c r="A193" s="13" t="s">
        <v>27</v>
      </c>
      <c r="B193" s="14">
        <v>15</v>
      </c>
      <c r="C193" s="15"/>
      <c r="D193" s="14">
        <v>7</v>
      </c>
      <c r="E193" s="15"/>
      <c r="F193" s="17">
        <f t="shared" si="26"/>
        <v>22</v>
      </c>
      <c r="G193" s="14">
        <v>18</v>
      </c>
      <c r="H193" s="15">
        <v>4</v>
      </c>
      <c r="I193" s="17">
        <f t="shared" si="27"/>
        <v>22</v>
      </c>
      <c r="J193" s="17">
        <f>SUM(F193+I193)</f>
        <v>44</v>
      </c>
    </row>
    <row r="194" spans="1:10" ht="36" x14ac:dyDescent="0.35">
      <c r="A194" s="13" t="s">
        <v>28</v>
      </c>
      <c r="B194" s="14"/>
      <c r="C194" s="15"/>
      <c r="D194" s="14"/>
      <c r="E194" s="15"/>
      <c r="F194" s="17">
        <f t="shared" si="26"/>
        <v>0</v>
      </c>
      <c r="G194" s="14"/>
      <c r="H194" s="15"/>
      <c r="I194" s="17">
        <f t="shared" si="27"/>
        <v>0</v>
      </c>
      <c r="J194" s="17">
        <f>SUM(F194+I194)</f>
        <v>0</v>
      </c>
    </row>
    <row r="195" spans="1:10" ht="18.600000000000001" thickBot="1" x14ac:dyDescent="0.4">
      <c r="A195" s="20" t="s">
        <v>29</v>
      </c>
      <c r="B195" s="21"/>
      <c r="C195" s="22"/>
      <c r="D195" s="21"/>
      <c r="E195" s="22"/>
      <c r="F195" s="41">
        <f t="shared" si="26"/>
        <v>0</v>
      </c>
      <c r="G195" s="21"/>
      <c r="H195" s="22"/>
      <c r="I195" s="41">
        <f t="shared" si="27"/>
        <v>0</v>
      </c>
      <c r="J195" s="41">
        <f>SUM(F195+I195)</f>
        <v>0</v>
      </c>
    </row>
    <row r="196" spans="1:10" ht="18.600000000000001" thickBot="1" x14ac:dyDescent="0.4">
      <c r="A196" s="25" t="s">
        <v>30</v>
      </c>
      <c r="B196" s="26">
        <f t="shared" ref="B196:J196" si="29">SUM(B182:B195)</f>
        <v>23</v>
      </c>
      <c r="C196" s="27">
        <f t="shared" si="29"/>
        <v>0</v>
      </c>
      <c r="D196" s="28">
        <f t="shared" si="29"/>
        <v>46</v>
      </c>
      <c r="E196" s="29">
        <f t="shared" si="29"/>
        <v>0</v>
      </c>
      <c r="F196" s="26">
        <f t="shared" si="29"/>
        <v>69</v>
      </c>
      <c r="G196" s="28">
        <f t="shared" si="29"/>
        <v>50</v>
      </c>
      <c r="H196" s="29">
        <f t="shared" si="29"/>
        <v>34</v>
      </c>
      <c r="I196" s="30">
        <f t="shared" si="29"/>
        <v>84</v>
      </c>
      <c r="J196" s="42">
        <f t="shared" si="29"/>
        <v>153</v>
      </c>
    </row>
    <row r="197" spans="1:10" ht="15.6" x14ac:dyDescent="0.3">
      <c r="A197" s="62" t="s">
        <v>102</v>
      </c>
    </row>
    <row r="198" spans="1:10" ht="22.8" x14ac:dyDescent="0.4">
      <c r="A198" s="45"/>
      <c r="B198" s="68" t="s">
        <v>32</v>
      </c>
      <c r="C198" s="68"/>
      <c r="D198" s="68"/>
      <c r="E198" s="68"/>
      <c r="F198" s="68"/>
      <c r="G198" s="68"/>
      <c r="H198" s="68"/>
      <c r="I198" s="68"/>
      <c r="J198" s="68"/>
    </row>
    <row r="199" spans="1:10" ht="23.4" thickBot="1" x14ac:dyDescent="0.45">
      <c r="A199" s="45"/>
      <c r="B199" s="69" t="s">
        <v>103</v>
      </c>
      <c r="C199" s="69"/>
      <c r="D199" s="69"/>
      <c r="E199" s="69"/>
      <c r="F199" s="69"/>
      <c r="G199" s="69"/>
      <c r="H199" s="69"/>
      <c r="I199" s="69"/>
      <c r="J199" s="69"/>
    </row>
    <row r="200" spans="1:10" ht="21.6" thickTop="1" thickBot="1" x14ac:dyDescent="0.4">
      <c r="A200" s="61"/>
      <c r="B200" s="70" t="s">
        <v>33</v>
      </c>
      <c r="C200" s="71"/>
      <c r="D200" s="71"/>
      <c r="E200" s="71"/>
      <c r="F200" s="31"/>
      <c r="G200" s="72" t="s">
        <v>34</v>
      </c>
      <c r="H200" s="73"/>
      <c r="I200" s="73"/>
      <c r="J200" s="74"/>
    </row>
    <row r="201" spans="1:10" ht="53.4" thickTop="1" thickBot="1" x14ac:dyDescent="0.35">
      <c r="B201" s="75" t="s">
        <v>10</v>
      </c>
      <c r="C201" s="76"/>
      <c r="D201" s="77" t="s">
        <v>11</v>
      </c>
      <c r="E201" s="78"/>
      <c r="F201" s="32"/>
      <c r="G201" s="33" t="s">
        <v>10</v>
      </c>
      <c r="H201" s="34" t="s">
        <v>11</v>
      </c>
      <c r="I201" s="34"/>
      <c r="J201" s="34"/>
    </row>
    <row r="202" spans="1:10" ht="53.4" thickTop="1" thickBot="1" x14ac:dyDescent="0.4">
      <c r="A202" s="44" t="s">
        <v>9</v>
      </c>
      <c r="B202" s="35" t="s">
        <v>35</v>
      </c>
      <c r="C202" s="36" t="s">
        <v>36</v>
      </c>
      <c r="D202" s="37" t="s">
        <v>35</v>
      </c>
      <c r="E202" s="36" t="s">
        <v>36</v>
      </c>
      <c r="F202" s="38" t="s">
        <v>37</v>
      </c>
      <c r="G202" s="37"/>
      <c r="H202" s="39"/>
      <c r="I202" s="38" t="s">
        <v>38</v>
      </c>
      <c r="J202" s="40" t="s">
        <v>13</v>
      </c>
    </row>
    <row r="203" spans="1:10" ht="18.600000000000001" thickTop="1" x14ac:dyDescent="0.35">
      <c r="A203" s="8" t="s">
        <v>14</v>
      </c>
      <c r="B203" s="9"/>
      <c r="C203" s="10"/>
      <c r="D203" s="9"/>
      <c r="E203" s="10"/>
      <c r="F203" s="12">
        <f t="shared" ref="F203:F216" si="30">SUM(B203:E203)</f>
        <v>0</v>
      </c>
      <c r="G203" s="9"/>
      <c r="H203" s="10"/>
      <c r="I203" s="12">
        <f t="shared" ref="I203:I216" si="31">SUM(G203:H203)</f>
        <v>0</v>
      </c>
      <c r="J203" s="12">
        <f t="shared" ref="J203:J212" si="32">SUM(F203+I203)</f>
        <v>0</v>
      </c>
    </row>
    <row r="204" spans="1:10" ht="18" x14ac:dyDescent="0.35">
      <c r="A204" s="13" t="s">
        <v>15</v>
      </c>
      <c r="B204" s="14"/>
      <c r="C204" s="15"/>
      <c r="D204" s="14">
        <v>1</v>
      </c>
      <c r="E204" s="15"/>
      <c r="F204" s="17">
        <f t="shared" si="30"/>
        <v>1</v>
      </c>
      <c r="G204" s="14"/>
      <c r="H204" s="15"/>
      <c r="I204" s="17">
        <f t="shared" si="31"/>
        <v>0</v>
      </c>
      <c r="J204" s="17">
        <f t="shared" si="32"/>
        <v>1</v>
      </c>
    </row>
    <row r="205" spans="1:10" ht="18" x14ac:dyDescent="0.35">
      <c r="A205" s="13" t="s">
        <v>16</v>
      </c>
      <c r="B205" s="14"/>
      <c r="C205" s="15"/>
      <c r="D205" s="14"/>
      <c r="E205" s="15"/>
      <c r="F205" s="17">
        <f t="shared" si="30"/>
        <v>0</v>
      </c>
      <c r="G205" s="14"/>
      <c r="H205" s="15"/>
      <c r="I205" s="17">
        <f t="shared" si="31"/>
        <v>0</v>
      </c>
      <c r="J205" s="17">
        <f t="shared" si="32"/>
        <v>0</v>
      </c>
    </row>
    <row r="206" spans="1:10" ht="36" x14ac:dyDescent="0.35">
      <c r="A206" s="13" t="s">
        <v>39</v>
      </c>
      <c r="B206" s="14"/>
      <c r="C206" s="15"/>
      <c r="D206" s="14"/>
      <c r="E206" s="15"/>
      <c r="F206" s="17">
        <f t="shared" si="30"/>
        <v>0</v>
      </c>
      <c r="G206" s="14"/>
      <c r="H206" s="15"/>
      <c r="I206" s="17">
        <f t="shared" si="31"/>
        <v>0</v>
      </c>
      <c r="J206" s="17">
        <f t="shared" si="32"/>
        <v>0</v>
      </c>
    </row>
    <row r="207" spans="1:10" ht="18" x14ac:dyDescent="0.35">
      <c r="A207" s="13" t="s">
        <v>18</v>
      </c>
      <c r="B207" s="14"/>
      <c r="C207" s="15"/>
      <c r="D207" s="14"/>
      <c r="E207" s="15"/>
      <c r="F207" s="17">
        <f t="shared" si="30"/>
        <v>0</v>
      </c>
      <c r="G207" s="14"/>
      <c r="H207" s="15"/>
      <c r="I207" s="17">
        <f t="shared" si="31"/>
        <v>0</v>
      </c>
      <c r="J207" s="17">
        <f t="shared" si="32"/>
        <v>0</v>
      </c>
    </row>
    <row r="208" spans="1:10" ht="36" x14ac:dyDescent="0.35">
      <c r="A208" s="13" t="s">
        <v>19</v>
      </c>
      <c r="B208" s="14"/>
      <c r="C208" s="15"/>
      <c r="D208" s="14"/>
      <c r="E208" s="15"/>
      <c r="F208" s="17">
        <f t="shared" si="30"/>
        <v>0</v>
      </c>
      <c r="G208" s="14"/>
      <c r="H208" s="15"/>
      <c r="I208" s="17">
        <f t="shared" si="31"/>
        <v>0</v>
      </c>
      <c r="J208" s="17">
        <f t="shared" si="32"/>
        <v>0</v>
      </c>
    </row>
    <row r="209" spans="1:10" ht="18" x14ac:dyDescent="0.35">
      <c r="A209" s="13" t="s">
        <v>21</v>
      </c>
      <c r="B209" s="14"/>
      <c r="C209" s="15"/>
      <c r="D209" s="14"/>
      <c r="E209" s="15"/>
      <c r="F209" s="17">
        <f t="shared" si="30"/>
        <v>0</v>
      </c>
      <c r="G209" s="14"/>
      <c r="H209" s="15"/>
      <c r="I209" s="17">
        <f t="shared" si="31"/>
        <v>0</v>
      </c>
      <c r="J209" s="17">
        <f t="shared" si="32"/>
        <v>0</v>
      </c>
    </row>
    <row r="210" spans="1:10" ht="18" x14ac:dyDescent="0.35">
      <c r="A210" s="13" t="s">
        <v>22</v>
      </c>
      <c r="B210" s="14">
        <v>2</v>
      </c>
      <c r="C210" s="15">
        <v>1</v>
      </c>
      <c r="D210" s="14">
        <v>12</v>
      </c>
      <c r="E210" s="15"/>
      <c r="F210" s="17">
        <f t="shared" si="30"/>
        <v>15</v>
      </c>
      <c r="G210" s="14">
        <v>8</v>
      </c>
      <c r="H210" s="15">
        <v>4</v>
      </c>
      <c r="I210" s="17">
        <f t="shared" si="31"/>
        <v>12</v>
      </c>
      <c r="J210" s="17">
        <f t="shared" si="32"/>
        <v>27</v>
      </c>
    </row>
    <row r="211" spans="1:10" ht="18" x14ac:dyDescent="0.35">
      <c r="A211" s="13" t="s">
        <v>23</v>
      </c>
      <c r="B211" s="14">
        <v>3</v>
      </c>
      <c r="C211" s="15"/>
      <c r="D211" s="14">
        <v>6</v>
      </c>
      <c r="E211" s="15">
        <v>1</v>
      </c>
      <c r="F211" s="17">
        <f t="shared" si="30"/>
        <v>10</v>
      </c>
      <c r="G211" s="14">
        <v>7</v>
      </c>
      <c r="H211" s="15">
        <v>3</v>
      </c>
      <c r="I211" s="17">
        <f t="shared" si="31"/>
        <v>10</v>
      </c>
      <c r="J211" s="17">
        <f t="shared" si="32"/>
        <v>20</v>
      </c>
    </row>
    <row r="212" spans="1:10" ht="36" x14ac:dyDescent="0.35">
      <c r="A212" s="13" t="s">
        <v>24</v>
      </c>
      <c r="B212" s="14"/>
      <c r="C212" s="15"/>
      <c r="D212" s="14"/>
      <c r="E212" s="15"/>
      <c r="F212" s="17">
        <f t="shared" si="30"/>
        <v>0</v>
      </c>
      <c r="G212" s="14">
        <v>1</v>
      </c>
      <c r="H212" s="15"/>
      <c r="I212" s="17">
        <f t="shared" si="31"/>
        <v>1</v>
      </c>
      <c r="J212" s="17">
        <f t="shared" si="32"/>
        <v>1</v>
      </c>
    </row>
    <row r="213" spans="1:10" ht="36" x14ac:dyDescent="0.35">
      <c r="A213" s="13" t="s">
        <v>40</v>
      </c>
      <c r="B213" s="14"/>
      <c r="C213" s="15"/>
      <c r="D213" s="14"/>
      <c r="E213" s="15">
        <v>1</v>
      </c>
      <c r="F213" s="17">
        <f t="shared" si="30"/>
        <v>1</v>
      </c>
      <c r="G213" s="14"/>
      <c r="H213" s="15"/>
      <c r="I213" s="17">
        <f t="shared" si="31"/>
        <v>0</v>
      </c>
      <c r="J213" s="17">
        <f>SUM(F213+I213)</f>
        <v>1</v>
      </c>
    </row>
    <row r="214" spans="1:10" ht="18" x14ac:dyDescent="0.35">
      <c r="A214" s="13" t="s">
        <v>27</v>
      </c>
      <c r="B214" s="14">
        <v>8</v>
      </c>
      <c r="C214" s="15"/>
      <c r="D214" s="14">
        <v>7</v>
      </c>
      <c r="E214" s="15"/>
      <c r="F214" s="17">
        <f t="shared" si="30"/>
        <v>15</v>
      </c>
      <c r="G214" s="14">
        <v>22</v>
      </c>
      <c r="H214" s="15">
        <v>2</v>
      </c>
      <c r="I214" s="17">
        <f t="shared" si="31"/>
        <v>24</v>
      </c>
      <c r="J214" s="17">
        <f>SUM(F214+I214)</f>
        <v>39</v>
      </c>
    </row>
    <row r="215" spans="1:10" ht="36" x14ac:dyDescent="0.35">
      <c r="A215" s="13" t="s">
        <v>28</v>
      </c>
      <c r="B215" s="14"/>
      <c r="C215" s="15"/>
      <c r="D215" s="14"/>
      <c r="E215" s="15"/>
      <c r="F215" s="17">
        <f t="shared" si="30"/>
        <v>0</v>
      </c>
      <c r="G215" s="14">
        <v>1</v>
      </c>
      <c r="H215" s="15"/>
      <c r="I215" s="17">
        <f t="shared" si="31"/>
        <v>1</v>
      </c>
      <c r="J215" s="17">
        <f>SUM(F215+I215)</f>
        <v>1</v>
      </c>
    </row>
    <row r="216" spans="1:10" ht="18.600000000000001" thickBot="1" x14ac:dyDescent="0.4">
      <c r="A216" s="20" t="s">
        <v>29</v>
      </c>
      <c r="B216" s="21"/>
      <c r="C216" s="22"/>
      <c r="D216" s="21"/>
      <c r="E216" s="22"/>
      <c r="F216" s="41">
        <f t="shared" si="30"/>
        <v>0</v>
      </c>
      <c r="G216" s="21"/>
      <c r="H216" s="22"/>
      <c r="I216" s="41">
        <f t="shared" si="31"/>
        <v>0</v>
      </c>
      <c r="J216" s="41">
        <f>SUM(F216+I216)</f>
        <v>0</v>
      </c>
    </row>
    <row r="217" spans="1:10" ht="18.600000000000001" thickBot="1" x14ac:dyDescent="0.4">
      <c r="A217" s="25"/>
      <c r="B217" s="26"/>
      <c r="C217" s="27"/>
      <c r="D217" s="28"/>
      <c r="E217" s="29"/>
      <c r="F217" s="26"/>
      <c r="G217" s="28"/>
      <c r="H217" s="29"/>
      <c r="I217" s="30"/>
      <c r="J217" s="42"/>
    </row>
    <row r="218" spans="1:10" ht="18.600000000000001" thickBot="1" x14ac:dyDescent="0.4">
      <c r="A218" s="58" t="s">
        <v>30</v>
      </c>
      <c r="B218" s="58">
        <f t="shared" ref="B218:J218" si="33">SUM(B203:B217)</f>
        <v>13</v>
      </c>
      <c r="C218" s="27">
        <f t="shared" si="33"/>
        <v>1</v>
      </c>
      <c r="D218" s="28">
        <f t="shared" si="33"/>
        <v>26</v>
      </c>
      <c r="E218" s="29">
        <f t="shared" si="33"/>
        <v>2</v>
      </c>
      <c r="F218" s="26">
        <f t="shared" si="33"/>
        <v>42</v>
      </c>
      <c r="G218" s="28">
        <f t="shared" si="33"/>
        <v>39</v>
      </c>
      <c r="H218" s="29">
        <f t="shared" si="33"/>
        <v>9</v>
      </c>
      <c r="I218" s="64">
        <f t="shared" si="33"/>
        <v>48</v>
      </c>
      <c r="J218" s="30">
        <f t="shared" si="33"/>
        <v>90</v>
      </c>
    </row>
    <row r="219" spans="1:10" ht="15.6" x14ac:dyDescent="0.3">
      <c r="A219" s="62" t="s">
        <v>104</v>
      </c>
    </row>
    <row r="220" spans="1:10" ht="22.8" x14ac:dyDescent="0.4">
      <c r="A220" s="45"/>
      <c r="B220" s="68" t="s">
        <v>32</v>
      </c>
      <c r="C220" s="68"/>
      <c r="D220" s="68"/>
      <c r="E220" s="68"/>
      <c r="F220" s="68"/>
      <c r="G220" s="68"/>
      <c r="H220" s="68"/>
      <c r="I220" s="68"/>
      <c r="J220" s="68"/>
    </row>
    <row r="221" spans="1:10" ht="23.4" thickBot="1" x14ac:dyDescent="0.45">
      <c r="A221" s="45"/>
      <c r="B221" s="69" t="s">
        <v>105</v>
      </c>
      <c r="C221" s="69"/>
      <c r="D221" s="69"/>
      <c r="E221" s="69"/>
      <c r="F221" s="69"/>
      <c r="G221" s="69"/>
      <c r="H221" s="69"/>
      <c r="I221" s="69"/>
      <c r="J221" s="69"/>
    </row>
    <row r="222" spans="1:10" ht="21.6" thickTop="1" thickBot="1" x14ac:dyDescent="0.4">
      <c r="A222" s="61"/>
      <c r="B222" s="70" t="s">
        <v>33</v>
      </c>
      <c r="C222" s="71"/>
      <c r="D222" s="71"/>
      <c r="E222" s="71"/>
      <c r="F222" s="31"/>
      <c r="G222" s="72" t="s">
        <v>34</v>
      </c>
      <c r="H222" s="73"/>
      <c r="I222" s="73"/>
      <c r="J222" s="74"/>
    </row>
    <row r="223" spans="1:10" ht="53.4" thickTop="1" thickBot="1" x14ac:dyDescent="0.35">
      <c r="B223" s="75" t="s">
        <v>10</v>
      </c>
      <c r="C223" s="76"/>
      <c r="D223" s="77" t="s">
        <v>11</v>
      </c>
      <c r="E223" s="78"/>
      <c r="F223" s="32"/>
      <c r="G223" s="33" t="s">
        <v>10</v>
      </c>
      <c r="H223" s="34" t="s">
        <v>11</v>
      </c>
      <c r="I223" s="34"/>
      <c r="J223" s="34"/>
    </row>
    <row r="224" spans="1:10" ht="53.4" thickTop="1" thickBot="1" x14ac:dyDescent="0.4">
      <c r="A224" s="44" t="s">
        <v>9</v>
      </c>
      <c r="B224" s="35" t="s">
        <v>35</v>
      </c>
      <c r="C224" s="36" t="s">
        <v>36</v>
      </c>
      <c r="D224" s="37" t="s">
        <v>35</v>
      </c>
      <c r="E224" s="36" t="s">
        <v>36</v>
      </c>
      <c r="F224" s="38" t="s">
        <v>37</v>
      </c>
      <c r="G224" s="37"/>
      <c r="H224" s="39"/>
      <c r="I224" s="38" t="s">
        <v>38</v>
      </c>
      <c r="J224" s="40" t="s">
        <v>13</v>
      </c>
    </row>
    <row r="225" spans="1:10" ht="18.600000000000001" thickTop="1" x14ac:dyDescent="0.35">
      <c r="A225" s="8" t="s">
        <v>14</v>
      </c>
      <c r="B225" s="9"/>
      <c r="C225" s="10"/>
      <c r="D225" s="9"/>
      <c r="E225" s="10"/>
      <c r="F225" s="12">
        <f t="shared" ref="F225:F238" si="34">SUM(B225:E225)</f>
        <v>0</v>
      </c>
      <c r="G225" s="9"/>
      <c r="H225" s="10"/>
      <c r="I225" s="12">
        <f t="shared" ref="I225:I238" si="35">SUM(G225:H225)</f>
        <v>0</v>
      </c>
      <c r="J225" s="12">
        <f t="shared" ref="J225:J234" si="36">SUM(F225+I225)</f>
        <v>0</v>
      </c>
    </row>
    <row r="226" spans="1:10" ht="18" x14ac:dyDescent="0.35">
      <c r="A226" s="13" t="s">
        <v>15</v>
      </c>
      <c r="B226" s="14"/>
      <c r="C226" s="15"/>
      <c r="D226" s="14"/>
      <c r="E226" s="15"/>
      <c r="F226" s="17">
        <f t="shared" si="34"/>
        <v>0</v>
      </c>
      <c r="G226" s="14"/>
      <c r="H226" s="15"/>
      <c r="I226" s="17">
        <f t="shared" si="35"/>
        <v>0</v>
      </c>
      <c r="J226" s="17">
        <f t="shared" si="36"/>
        <v>0</v>
      </c>
    </row>
    <row r="227" spans="1:10" ht="18" x14ac:dyDescent="0.35">
      <c r="A227" s="13" t="s">
        <v>16</v>
      </c>
      <c r="B227" s="14"/>
      <c r="C227" s="15"/>
      <c r="D227" s="14"/>
      <c r="E227" s="15"/>
      <c r="F227" s="17">
        <f t="shared" si="34"/>
        <v>0</v>
      </c>
      <c r="G227" s="14"/>
      <c r="H227" s="15"/>
      <c r="I227" s="17">
        <f t="shared" si="35"/>
        <v>0</v>
      </c>
      <c r="J227" s="17">
        <f t="shared" si="36"/>
        <v>0</v>
      </c>
    </row>
    <row r="228" spans="1:10" ht="36" x14ac:dyDescent="0.35">
      <c r="A228" s="13" t="s">
        <v>39</v>
      </c>
      <c r="B228" s="14"/>
      <c r="C228" s="15"/>
      <c r="D228" s="14"/>
      <c r="E228" s="15"/>
      <c r="F228" s="17">
        <f t="shared" si="34"/>
        <v>0</v>
      </c>
      <c r="G228" s="14"/>
      <c r="H228" s="15"/>
      <c r="I228" s="17">
        <f t="shared" si="35"/>
        <v>0</v>
      </c>
      <c r="J228" s="17">
        <f t="shared" si="36"/>
        <v>0</v>
      </c>
    </row>
    <row r="229" spans="1:10" ht="18" x14ac:dyDescent="0.35">
      <c r="A229" s="13" t="s">
        <v>18</v>
      </c>
      <c r="B229" s="14"/>
      <c r="C229" s="15"/>
      <c r="D229" s="14"/>
      <c r="E229" s="15"/>
      <c r="F229" s="17">
        <f t="shared" si="34"/>
        <v>0</v>
      </c>
      <c r="G229" s="14"/>
      <c r="H229" s="15"/>
      <c r="I229" s="17">
        <f t="shared" si="35"/>
        <v>0</v>
      </c>
      <c r="J229" s="17">
        <f t="shared" si="36"/>
        <v>0</v>
      </c>
    </row>
    <row r="230" spans="1:10" ht="36" x14ac:dyDescent="0.35">
      <c r="A230" s="13" t="s">
        <v>19</v>
      </c>
      <c r="B230" s="14"/>
      <c r="C230" s="15"/>
      <c r="D230" s="14"/>
      <c r="E230" s="15"/>
      <c r="F230" s="17">
        <f t="shared" si="34"/>
        <v>0</v>
      </c>
      <c r="G230" s="14"/>
      <c r="H230" s="15"/>
      <c r="I230" s="17">
        <f t="shared" si="35"/>
        <v>0</v>
      </c>
      <c r="J230" s="17">
        <f t="shared" si="36"/>
        <v>0</v>
      </c>
    </row>
    <row r="231" spans="1:10" ht="18" x14ac:dyDescent="0.35">
      <c r="A231" s="13" t="s">
        <v>21</v>
      </c>
      <c r="B231" s="14"/>
      <c r="C231" s="15"/>
      <c r="D231" s="14"/>
      <c r="E231" s="15"/>
      <c r="F231" s="17">
        <f t="shared" si="34"/>
        <v>0</v>
      </c>
      <c r="G231" s="14"/>
      <c r="H231" s="15"/>
      <c r="I231" s="17">
        <f t="shared" si="35"/>
        <v>0</v>
      </c>
      <c r="J231" s="17">
        <f t="shared" si="36"/>
        <v>0</v>
      </c>
    </row>
    <row r="232" spans="1:10" ht="18" x14ac:dyDescent="0.35">
      <c r="A232" s="13" t="s">
        <v>22</v>
      </c>
      <c r="B232" s="14"/>
      <c r="C232" s="15"/>
      <c r="D232" s="14">
        <v>7</v>
      </c>
      <c r="E232" s="15"/>
      <c r="F232" s="17">
        <f t="shared" si="34"/>
        <v>7</v>
      </c>
      <c r="G232" s="14">
        <v>11</v>
      </c>
      <c r="H232" s="15">
        <v>2</v>
      </c>
      <c r="I232" s="17">
        <f t="shared" si="35"/>
        <v>13</v>
      </c>
      <c r="J232" s="17">
        <f t="shared" si="36"/>
        <v>20</v>
      </c>
    </row>
    <row r="233" spans="1:10" ht="18" x14ac:dyDescent="0.35">
      <c r="A233" s="13" t="s">
        <v>23</v>
      </c>
      <c r="B233" s="14">
        <v>1</v>
      </c>
      <c r="C233" s="15"/>
      <c r="D233" s="14">
        <v>1</v>
      </c>
      <c r="E233" s="15"/>
      <c r="F233" s="17">
        <f t="shared" si="34"/>
        <v>2</v>
      </c>
      <c r="G233" s="14">
        <v>3</v>
      </c>
      <c r="H233" s="15">
        <v>2</v>
      </c>
      <c r="I233" s="17">
        <f t="shared" si="35"/>
        <v>5</v>
      </c>
      <c r="J233" s="17">
        <f t="shared" si="36"/>
        <v>7</v>
      </c>
    </row>
    <row r="234" spans="1:10" ht="36" x14ac:dyDescent="0.35">
      <c r="A234" s="13" t="s">
        <v>24</v>
      </c>
      <c r="B234" s="14"/>
      <c r="C234" s="15"/>
      <c r="D234" s="14">
        <v>1</v>
      </c>
      <c r="E234" s="15"/>
      <c r="F234" s="17">
        <f t="shared" si="34"/>
        <v>1</v>
      </c>
      <c r="G234" s="14"/>
      <c r="H234" s="15"/>
      <c r="I234" s="17">
        <f t="shared" si="35"/>
        <v>0</v>
      </c>
      <c r="J234" s="17">
        <f t="shared" si="36"/>
        <v>1</v>
      </c>
    </row>
    <row r="235" spans="1:10" ht="36" x14ac:dyDescent="0.35">
      <c r="A235" s="13" t="s">
        <v>40</v>
      </c>
      <c r="B235" s="14"/>
      <c r="C235" s="15"/>
      <c r="D235" s="14"/>
      <c r="E235" s="15"/>
      <c r="F235" s="17">
        <f t="shared" si="34"/>
        <v>0</v>
      </c>
      <c r="G235" s="14"/>
      <c r="H235" s="15"/>
      <c r="I235" s="17">
        <f t="shared" si="35"/>
        <v>0</v>
      </c>
      <c r="J235" s="17">
        <f>SUM(F235+I235)</f>
        <v>0</v>
      </c>
    </row>
    <row r="236" spans="1:10" ht="18" x14ac:dyDescent="0.35">
      <c r="A236" s="13" t="s">
        <v>27</v>
      </c>
      <c r="B236" s="14">
        <v>5</v>
      </c>
      <c r="C236" s="15"/>
      <c r="D236" s="14">
        <v>5</v>
      </c>
      <c r="E236" s="15"/>
      <c r="F236" s="17">
        <f t="shared" si="34"/>
        <v>10</v>
      </c>
      <c r="G236" s="14">
        <v>7</v>
      </c>
      <c r="H236" s="15"/>
      <c r="I236" s="17">
        <f t="shared" si="35"/>
        <v>7</v>
      </c>
      <c r="J236" s="17">
        <f>SUM(F236+I236)</f>
        <v>17</v>
      </c>
    </row>
    <row r="237" spans="1:10" ht="36" x14ac:dyDescent="0.35">
      <c r="A237" s="13" t="s">
        <v>28</v>
      </c>
      <c r="B237" s="14"/>
      <c r="C237" s="15"/>
      <c r="D237" s="14"/>
      <c r="E237" s="15"/>
      <c r="F237" s="17">
        <f t="shared" si="34"/>
        <v>0</v>
      </c>
      <c r="G237" s="14">
        <v>1</v>
      </c>
      <c r="H237" s="15"/>
      <c r="I237" s="17">
        <f t="shared" si="35"/>
        <v>1</v>
      </c>
      <c r="J237" s="17">
        <f>SUM(F237+I237)</f>
        <v>1</v>
      </c>
    </row>
    <row r="238" spans="1:10" ht="18.600000000000001" thickBot="1" x14ac:dyDescent="0.4">
      <c r="A238" s="20" t="s">
        <v>29</v>
      </c>
      <c r="B238" s="21"/>
      <c r="C238" s="22"/>
      <c r="D238" s="21"/>
      <c r="E238" s="22"/>
      <c r="F238" s="41">
        <f t="shared" si="34"/>
        <v>0</v>
      </c>
      <c r="G238" s="21"/>
      <c r="H238" s="22"/>
      <c r="I238" s="41">
        <f t="shared" si="35"/>
        <v>0</v>
      </c>
      <c r="J238" s="41">
        <f>SUM(F238+I238)</f>
        <v>0</v>
      </c>
    </row>
    <row r="239" spans="1:10" ht="18.600000000000001" thickBot="1" x14ac:dyDescent="0.4">
      <c r="A239" s="25" t="s">
        <v>30</v>
      </c>
      <c r="B239" s="26">
        <f t="shared" ref="B239:J239" si="37">SUM(B225:B238)</f>
        <v>6</v>
      </c>
      <c r="C239" s="27">
        <f t="shared" si="37"/>
        <v>0</v>
      </c>
      <c r="D239" s="28">
        <f t="shared" si="37"/>
        <v>14</v>
      </c>
      <c r="E239" s="29">
        <f t="shared" si="37"/>
        <v>0</v>
      </c>
      <c r="F239" s="26">
        <f t="shared" si="37"/>
        <v>20</v>
      </c>
      <c r="G239" s="28">
        <f t="shared" si="37"/>
        <v>22</v>
      </c>
      <c r="H239" s="29">
        <f t="shared" si="37"/>
        <v>4</v>
      </c>
      <c r="I239" s="30">
        <f t="shared" si="37"/>
        <v>26</v>
      </c>
      <c r="J239" s="42">
        <f t="shared" si="37"/>
        <v>46</v>
      </c>
    </row>
    <row r="240" spans="1:10" ht="15.6" x14ac:dyDescent="0.3">
      <c r="A240" s="62" t="s">
        <v>106</v>
      </c>
    </row>
  </sheetData>
  <mergeCells count="73">
    <mergeCell ref="B198:J198"/>
    <mergeCell ref="B199:J199"/>
    <mergeCell ref="B200:E200"/>
    <mergeCell ref="G200:J200"/>
    <mergeCell ref="B223:C223"/>
    <mergeCell ref="D223:E223"/>
    <mergeCell ref="B201:C201"/>
    <mergeCell ref="D201:E201"/>
    <mergeCell ref="B220:J220"/>
    <mergeCell ref="B221:J221"/>
    <mergeCell ref="B222:E222"/>
    <mergeCell ref="G222:J222"/>
    <mergeCell ref="B177:J177"/>
    <mergeCell ref="B178:J178"/>
    <mergeCell ref="B179:E179"/>
    <mergeCell ref="G179:J179"/>
    <mergeCell ref="B180:C180"/>
    <mergeCell ref="D180:E180"/>
    <mergeCell ref="G136:H136"/>
    <mergeCell ref="B154:J154"/>
    <mergeCell ref="B155:J155"/>
    <mergeCell ref="B157:C157"/>
    <mergeCell ref="D157:E157"/>
    <mergeCell ref="B156:E156"/>
    <mergeCell ref="G156:J156"/>
    <mergeCell ref="G92:H92"/>
    <mergeCell ref="G114:H114"/>
    <mergeCell ref="B132:J132"/>
    <mergeCell ref="B133:J133"/>
    <mergeCell ref="B134:E134"/>
    <mergeCell ref="G134:J134"/>
    <mergeCell ref="B110:J110"/>
    <mergeCell ref="B111:J111"/>
    <mergeCell ref="B112:E112"/>
    <mergeCell ref="G112:J112"/>
    <mergeCell ref="B113:C113"/>
    <mergeCell ref="D113:E113"/>
    <mergeCell ref="B135:C135"/>
    <mergeCell ref="D135:E135"/>
    <mergeCell ref="B88:J88"/>
    <mergeCell ref="B89:J89"/>
    <mergeCell ref="B90:E90"/>
    <mergeCell ref="G90:J90"/>
    <mergeCell ref="B91:C91"/>
    <mergeCell ref="D91:E91"/>
    <mergeCell ref="B48:C48"/>
    <mergeCell ref="D48:E48"/>
    <mergeCell ref="B66:J66"/>
    <mergeCell ref="B67:J67"/>
    <mergeCell ref="B68:E68"/>
    <mergeCell ref="G68:J68"/>
    <mergeCell ref="G49:H49"/>
    <mergeCell ref="B45:J45"/>
    <mergeCell ref="B46:J46"/>
    <mergeCell ref="B47:E47"/>
    <mergeCell ref="G47:J47"/>
    <mergeCell ref="G28:H28"/>
    <mergeCell ref="G70:H70"/>
    <mergeCell ref="B1:J1"/>
    <mergeCell ref="B2:J2"/>
    <mergeCell ref="B3:E3"/>
    <mergeCell ref="G3:J3"/>
    <mergeCell ref="B69:C69"/>
    <mergeCell ref="D69:E69"/>
    <mergeCell ref="B4:C4"/>
    <mergeCell ref="D4:E4"/>
    <mergeCell ref="B24:J24"/>
    <mergeCell ref="B25:J25"/>
    <mergeCell ref="B26:E26"/>
    <mergeCell ref="G26:J26"/>
    <mergeCell ref="G5:H5"/>
    <mergeCell ref="B27:C27"/>
    <mergeCell ref="D27:E27"/>
  </mergeCells>
  <pageMargins left="0.7" right="0.7" top="0.75" bottom="0.75" header="0.3" footer="0.3"/>
  <pageSetup scale="75" orientation="landscape" r:id="rId1"/>
  <rowBreaks count="10" manualBreakCount="10">
    <brk id="20" max="16383" man="1"/>
    <brk id="44" max="16383" man="1"/>
    <brk id="65" max="16383" man="1"/>
    <brk id="87" max="16383" man="1"/>
    <brk id="109" max="16383" man="1"/>
    <brk id="131" max="16383" man="1"/>
    <brk id="153" max="16383" man="1"/>
    <brk id="176" max="16383" man="1"/>
    <brk id="197" max="16383" man="1"/>
    <brk id="2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1ABF-8E4E-4A9C-BFDD-E32E8FD90741}">
  <dimension ref="B2:J41"/>
  <sheetViews>
    <sheetView workbookViewId="0">
      <selection activeCell="B2" sqref="B2:J41"/>
    </sheetView>
  </sheetViews>
  <sheetFormatPr defaultRowHeight="14.4" x14ac:dyDescent="0.3"/>
  <cols>
    <col min="4" max="4" width="10" customWidth="1"/>
  </cols>
  <sheetData>
    <row r="2" spans="2:10" ht="22.8" x14ac:dyDescent="0.4">
      <c r="B2" s="46"/>
      <c r="C2" s="68" t="s">
        <v>43</v>
      </c>
      <c r="D2" s="68"/>
      <c r="E2" s="68"/>
      <c r="F2" s="68"/>
      <c r="G2" s="68"/>
      <c r="H2" s="68"/>
      <c r="I2" s="68"/>
      <c r="J2" s="68"/>
    </row>
    <row r="3" spans="2:10" ht="15.6" x14ac:dyDescent="0.3">
      <c r="B3" s="47"/>
      <c r="C3" s="47"/>
      <c r="D3" s="47"/>
    </row>
    <row r="4" spans="2:10" ht="37.799999999999997" customHeight="1" x14ac:dyDescent="0.35">
      <c r="C4" s="48"/>
      <c r="D4" s="49" t="s">
        <v>44</v>
      </c>
    </row>
    <row r="5" spans="2:10" ht="18" x14ac:dyDescent="0.35">
      <c r="B5" s="48"/>
      <c r="C5" s="48"/>
      <c r="D5" s="48"/>
    </row>
    <row r="6" spans="2:10" ht="18" x14ac:dyDescent="0.35">
      <c r="D6" s="48">
        <v>2010</v>
      </c>
      <c r="G6" s="48">
        <v>1276</v>
      </c>
    </row>
    <row r="7" spans="2:10" ht="18" x14ac:dyDescent="0.35">
      <c r="D7" s="48">
        <v>2011</v>
      </c>
      <c r="G7" s="48">
        <v>1317</v>
      </c>
    </row>
    <row r="8" spans="2:10" ht="18" x14ac:dyDescent="0.35">
      <c r="D8" s="48">
        <v>2012</v>
      </c>
      <c r="G8" s="48">
        <v>1336</v>
      </c>
    </row>
    <row r="9" spans="2:10" ht="18" x14ac:dyDescent="0.35">
      <c r="D9" s="48">
        <v>2013</v>
      </c>
      <c r="G9" s="48">
        <v>1158</v>
      </c>
    </row>
    <row r="10" spans="2:10" ht="18" x14ac:dyDescent="0.35">
      <c r="D10" s="48">
        <v>2014</v>
      </c>
      <c r="G10" s="48">
        <v>846</v>
      </c>
    </row>
    <row r="11" spans="2:10" ht="18" x14ac:dyDescent="0.35">
      <c r="D11" s="48">
        <v>2015</v>
      </c>
      <c r="G11" s="48">
        <v>661</v>
      </c>
    </row>
    <row r="12" spans="2:10" ht="18" x14ac:dyDescent="0.35">
      <c r="D12" s="48">
        <v>2016</v>
      </c>
      <c r="G12" s="48">
        <v>592</v>
      </c>
    </row>
    <row r="13" spans="2:10" ht="18" x14ac:dyDescent="0.35">
      <c r="D13" s="48">
        <v>2017</v>
      </c>
      <c r="G13" s="48">
        <v>499</v>
      </c>
    </row>
    <row r="14" spans="2:10" ht="18" x14ac:dyDescent="0.35">
      <c r="D14" s="48">
        <v>2018</v>
      </c>
      <c r="G14" s="48">
        <v>493</v>
      </c>
    </row>
    <row r="15" spans="2:10" ht="18" x14ac:dyDescent="0.35">
      <c r="D15" s="48">
        <v>2019</v>
      </c>
      <c r="G15" s="48">
        <v>518</v>
      </c>
    </row>
    <row r="16" spans="2:10" ht="18" x14ac:dyDescent="0.35">
      <c r="D16" s="48">
        <v>2020</v>
      </c>
      <c r="G16" s="48">
        <v>310</v>
      </c>
    </row>
    <row r="17" spans="2:10" ht="18" x14ac:dyDescent="0.35">
      <c r="B17" s="48"/>
      <c r="C17" s="48"/>
      <c r="D17" s="48"/>
    </row>
    <row r="19" spans="2:10" ht="18" x14ac:dyDescent="0.35">
      <c r="B19" s="48" t="s">
        <v>45</v>
      </c>
      <c r="C19" s="48"/>
      <c r="D19" s="48"/>
      <c r="E19" s="48"/>
      <c r="F19" s="48"/>
      <c r="G19" s="48"/>
      <c r="H19" s="48"/>
      <c r="I19" s="48"/>
      <c r="J19" s="48"/>
    </row>
    <row r="20" spans="2:10" ht="18" x14ac:dyDescent="0.35">
      <c r="B20" s="48" t="s">
        <v>46</v>
      </c>
      <c r="C20" s="48"/>
      <c r="D20" s="48"/>
      <c r="E20" s="48"/>
      <c r="F20" s="48"/>
      <c r="G20" s="48"/>
      <c r="H20" s="48"/>
      <c r="I20" s="48"/>
      <c r="J20" s="48"/>
    </row>
    <row r="21" spans="2:10" ht="18" x14ac:dyDescent="0.35">
      <c r="B21" s="48"/>
      <c r="C21" s="48"/>
      <c r="D21" s="48"/>
      <c r="E21" s="48"/>
      <c r="F21" s="48"/>
      <c r="G21" s="48"/>
      <c r="H21" s="48"/>
      <c r="I21" s="48"/>
      <c r="J21" s="48"/>
    </row>
    <row r="22" spans="2:10" ht="18" x14ac:dyDescent="0.35">
      <c r="B22" s="48" t="s">
        <v>47</v>
      </c>
      <c r="C22" s="48"/>
      <c r="D22" s="48"/>
      <c r="E22" s="48"/>
      <c r="F22" s="48"/>
      <c r="G22" s="48"/>
      <c r="H22" s="48"/>
      <c r="I22" s="48"/>
      <c r="J22" s="48"/>
    </row>
    <row r="23" spans="2:10" ht="18" x14ac:dyDescent="0.35">
      <c r="B23" s="48" t="s">
        <v>48</v>
      </c>
      <c r="C23" s="48"/>
      <c r="D23" s="48"/>
      <c r="E23" s="48"/>
      <c r="F23" s="48"/>
      <c r="G23" s="48"/>
      <c r="H23" s="48"/>
      <c r="I23" s="48"/>
      <c r="J23" s="48"/>
    </row>
    <row r="24" spans="2:10" ht="18" x14ac:dyDescent="0.35">
      <c r="B24" s="48" t="s">
        <v>49</v>
      </c>
      <c r="C24" s="48"/>
      <c r="D24" s="48"/>
      <c r="E24" s="48"/>
      <c r="F24" s="48"/>
      <c r="G24" s="48"/>
      <c r="H24" s="48"/>
      <c r="I24" s="48"/>
      <c r="J24" s="48"/>
    </row>
    <row r="25" spans="2:10" ht="18" x14ac:dyDescent="0.35">
      <c r="B25" s="48" t="s">
        <v>50</v>
      </c>
      <c r="C25" s="48"/>
      <c r="D25" s="48"/>
      <c r="E25" s="48"/>
      <c r="F25" s="48"/>
      <c r="G25" s="48"/>
      <c r="H25" s="48"/>
      <c r="I25" s="48"/>
      <c r="J25" s="48"/>
    </row>
    <row r="26" spans="2:10" ht="18" x14ac:dyDescent="0.35">
      <c r="B26" s="48" t="s">
        <v>51</v>
      </c>
      <c r="C26" s="48"/>
      <c r="D26" s="48"/>
      <c r="E26" s="48"/>
      <c r="F26" s="48"/>
      <c r="G26" s="48"/>
      <c r="H26" s="48"/>
      <c r="I26" s="48"/>
      <c r="J26" s="48"/>
    </row>
    <row r="27" spans="2:10" ht="18" x14ac:dyDescent="0.35">
      <c r="B27" s="48" t="s">
        <v>52</v>
      </c>
      <c r="C27" s="48"/>
      <c r="D27" s="48"/>
      <c r="E27" s="48"/>
      <c r="F27" s="48"/>
      <c r="G27" s="48"/>
      <c r="H27" s="48"/>
      <c r="I27" s="48"/>
      <c r="J27" s="48"/>
    </row>
    <row r="28" spans="2:10" ht="18" x14ac:dyDescent="0.35">
      <c r="B28" s="48" t="s">
        <v>53</v>
      </c>
      <c r="C28" s="48"/>
      <c r="D28" s="48"/>
      <c r="E28" s="48"/>
      <c r="F28" s="48"/>
      <c r="G28" s="48"/>
      <c r="H28" s="48"/>
      <c r="I28" s="48"/>
      <c r="J28" s="48"/>
    </row>
    <row r="29" spans="2:10" ht="18" x14ac:dyDescent="0.35">
      <c r="B29" s="48" t="s">
        <v>54</v>
      </c>
      <c r="C29" s="48"/>
      <c r="D29" s="48"/>
      <c r="E29" s="48"/>
      <c r="F29" s="48"/>
      <c r="G29" s="48"/>
      <c r="H29" s="48"/>
      <c r="I29" s="48"/>
      <c r="J29" s="48"/>
    </row>
    <row r="30" spans="2:10" ht="18" x14ac:dyDescent="0.35">
      <c r="B30" s="48" t="s">
        <v>55</v>
      </c>
      <c r="C30" s="48"/>
      <c r="D30" s="48"/>
      <c r="E30" s="48"/>
      <c r="F30" s="48"/>
      <c r="G30" s="48"/>
      <c r="H30" s="48"/>
      <c r="I30" s="48"/>
      <c r="J30" s="48"/>
    </row>
    <row r="31" spans="2:10" ht="18" x14ac:dyDescent="0.35">
      <c r="B31" s="48" t="s">
        <v>56</v>
      </c>
      <c r="C31" s="48"/>
      <c r="D31" s="48"/>
      <c r="E31" s="48"/>
      <c r="F31" s="48"/>
      <c r="G31" s="48"/>
      <c r="H31" s="48"/>
      <c r="I31" s="48"/>
      <c r="J31" s="48"/>
    </row>
    <row r="32" spans="2:10" ht="18" x14ac:dyDescent="0.35">
      <c r="B32" s="48" t="s">
        <v>57</v>
      </c>
      <c r="C32" s="48"/>
      <c r="D32" s="48"/>
      <c r="E32" s="48"/>
      <c r="F32" s="48"/>
      <c r="G32" s="48"/>
      <c r="H32" s="48"/>
      <c r="I32" s="48"/>
      <c r="J32" s="48"/>
    </row>
    <row r="33" spans="2:10" ht="18" x14ac:dyDescent="0.35">
      <c r="B33" s="48" t="s">
        <v>58</v>
      </c>
      <c r="C33" s="48"/>
      <c r="D33" s="48"/>
      <c r="E33" s="48"/>
      <c r="F33" s="48"/>
      <c r="G33" s="48"/>
      <c r="H33" s="48"/>
      <c r="I33" s="48"/>
      <c r="J33" s="48"/>
    </row>
    <row r="34" spans="2:10" ht="18" x14ac:dyDescent="0.35">
      <c r="B34" s="48" t="s">
        <v>59</v>
      </c>
      <c r="C34" s="48"/>
      <c r="D34" s="48"/>
      <c r="E34" s="48"/>
      <c r="F34" s="48"/>
      <c r="G34" s="48"/>
      <c r="H34" s="48"/>
      <c r="I34" s="48"/>
      <c r="J34" s="48"/>
    </row>
    <row r="35" spans="2:10" ht="18" x14ac:dyDescent="0.35">
      <c r="B35" s="48" t="s">
        <v>60</v>
      </c>
      <c r="C35" s="48"/>
      <c r="D35" s="48"/>
      <c r="E35" s="48"/>
      <c r="F35" s="48"/>
      <c r="G35" s="48"/>
      <c r="H35" s="48"/>
      <c r="I35" s="48"/>
      <c r="J35" s="48"/>
    </row>
    <row r="36" spans="2:10" ht="18" x14ac:dyDescent="0.35">
      <c r="B36" s="48" t="s">
        <v>61</v>
      </c>
      <c r="C36" s="48"/>
      <c r="D36" s="48"/>
      <c r="E36" s="48"/>
      <c r="F36" s="48"/>
      <c r="G36" s="48"/>
      <c r="H36" s="48"/>
      <c r="I36" s="48"/>
      <c r="J36" s="48"/>
    </row>
    <row r="37" spans="2:10" ht="18" x14ac:dyDescent="0.35">
      <c r="B37" s="48" t="s">
        <v>62</v>
      </c>
      <c r="C37" s="48"/>
      <c r="D37" s="48"/>
      <c r="E37" s="48"/>
      <c r="F37" s="48"/>
      <c r="G37" s="48"/>
      <c r="H37" s="48"/>
      <c r="I37" s="48"/>
      <c r="J37" s="48"/>
    </row>
    <row r="38" spans="2:10" ht="18" x14ac:dyDescent="0.35">
      <c r="B38" s="48" t="s">
        <v>63</v>
      </c>
      <c r="C38" s="48"/>
      <c r="D38" s="48"/>
      <c r="E38" s="48"/>
      <c r="F38" s="48"/>
      <c r="G38" s="48"/>
      <c r="H38" s="48"/>
      <c r="I38" s="48"/>
      <c r="J38" s="48"/>
    </row>
    <row r="39" spans="2:10" ht="18" x14ac:dyDescent="0.35">
      <c r="B39" s="48"/>
      <c r="C39" s="48"/>
      <c r="D39" s="48"/>
      <c r="E39" s="48"/>
      <c r="F39" s="48"/>
      <c r="G39" s="48"/>
      <c r="H39" s="48"/>
      <c r="I39" s="48"/>
      <c r="J39" s="48"/>
    </row>
    <row r="40" spans="2:10" ht="18" x14ac:dyDescent="0.35">
      <c r="B40" s="48" t="s">
        <v>64</v>
      </c>
      <c r="C40" s="48"/>
      <c r="D40" s="48"/>
      <c r="E40" s="48"/>
      <c r="F40" s="48"/>
      <c r="G40" s="48"/>
      <c r="H40" s="48"/>
      <c r="I40" s="48"/>
      <c r="J40" s="48"/>
    </row>
    <row r="41" spans="2:10" ht="18" x14ac:dyDescent="0.35">
      <c r="B41" s="48" t="s">
        <v>65</v>
      </c>
      <c r="C41" s="48"/>
      <c r="D41" s="48"/>
      <c r="E41" s="48"/>
      <c r="F41" s="48"/>
      <c r="G41" s="48"/>
      <c r="H41" s="48"/>
      <c r="I41" s="48"/>
      <c r="J41" s="48"/>
    </row>
  </sheetData>
  <mergeCells count="1"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9E3D-C929-4175-9268-DE50DEB4EDCE}">
  <dimension ref="B1:T292"/>
  <sheetViews>
    <sheetView topLeftCell="A121" workbookViewId="0">
      <selection activeCell="C229" sqref="C229"/>
    </sheetView>
  </sheetViews>
  <sheetFormatPr defaultRowHeight="14.4" x14ac:dyDescent="0.3"/>
  <cols>
    <col min="2" max="2" width="20.77734375" customWidth="1"/>
    <col min="3" max="3" width="12.88671875" customWidth="1"/>
    <col min="4" max="4" width="7" customWidth="1"/>
    <col min="5" max="5" width="13" customWidth="1"/>
    <col min="6" max="6" width="6.44140625" customWidth="1"/>
    <col min="7" max="7" width="12.6640625" customWidth="1"/>
    <col min="8" max="8" width="7" customWidth="1"/>
    <col min="9" max="9" width="13.33203125" customWidth="1"/>
    <col min="10" max="10" width="6.6640625" customWidth="1"/>
    <col min="11" max="11" width="13.33203125" customWidth="1"/>
    <col min="12" max="12" width="7.21875" customWidth="1"/>
    <col min="13" max="13" width="13.109375" customWidth="1"/>
    <col min="14" max="14" width="6.5546875" customWidth="1"/>
    <col min="15" max="15" width="12.88671875" customWidth="1"/>
    <col min="16" max="16" width="6.77734375" customWidth="1"/>
    <col min="17" max="17" width="12.77734375" customWidth="1"/>
    <col min="18" max="18" width="6.6640625" customWidth="1"/>
    <col min="19" max="19" width="7.88671875" customWidth="1"/>
  </cols>
  <sheetData>
    <row r="1" spans="2:20" ht="13.2" customHeight="1" x14ac:dyDescent="0.3"/>
    <row r="2" spans="2:20" hidden="1" x14ac:dyDescent="0.3"/>
    <row r="3" spans="2:20" ht="25.2" customHeight="1" x14ac:dyDescent="0.4">
      <c r="C3" s="68" t="s">
        <v>32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2:20" ht="26.4" customHeight="1" thickBot="1" x14ac:dyDescent="0.45">
      <c r="C4" s="69" t="s">
        <v>66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2:20" ht="47.4" customHeight="1" thickTop="1" thickBot="1" x14ac:dyDescent="0.35">
      <c r="C5" s="80" t="s">
        <v>67</v>
      </c>
      <c r="D5" s="81"/>
      <c r="E5" s="80" t="s">
        <v>1</v>
      </c>
      <c r="F5" s="81"/>
      <c r="G5" s="80" t="s">
        <v>2</v>
      </c>
      <c r="H5" s="81"/>
      <c r="I5" s="80" t="s">
        <v>3</v>
      </c>
      <c r="J5" s="81"/>
      <c r="K5" s="80" t="s">
        <v>4</v>
      </c>
      <c r="L5" s="81"/>
      <c r="M5" s="80" t="s">
        <v>68</v>
      </c>
      <c r="N5" s="81"/>
      <c r="O5" s="80" t="s">
        <v>6</v>
      </c>
      <c r="P5" s="81"/>
      <c r="Q5" s="80" t="s">
        <v>7</v>
      </c>
      <c r="R5" s="81"/>
      <c r="S5" s="1" t="s">
        <v>8</v>
      </c>
      <c r="T5" s="2"/>
    </row>
    <row r="6" spans="2:20" ht="48" thickTop="1" thickBot="1" x14ac:dyDescent="0.35">
      <c r="B6" s="3" t="s">
        <v>9</v>
      </c>
      <c r="C6" s="50" t="s">
        <v>10</v>
      </c>
      <c r="D6" s="51" t="s">
        <v>11</v>
      </c>
      <c r="E6" s="4" t="s">
        <v>10</v>
      </c>
      <c r="F6" s="5" t="s">
        <v>11</v>
      </c>
      <c r="G6" s="4" t="s">
        <v>10</v>
      </c>
      <c r="H6" s="5" t="s">
        <v>11</v>
      </c>
      <c r="I6" s="4" t="s">
        <v>10</v>
      </c>
      <c r="J6" s="5" t="s">
        <v>11</v>
      </c>
      <c r="K6" s="4" t="s">
        <v>10</v>
      </c>
      <c r="L6" s="5" t="s">
        <v>11</v>
      </c>
      <c r="M6" s="4" t="s">
        <v>10</v>
      </c>
      <c r="N6" s="5" t="s">
        <v>11</v>
      </c>
      <c r="O6" s="4" t="s">
        <v>10</v>
      </c>
      <c r="P6" s="5" t="s">
        <v>11</v>
      </c>
      <c r="Q6" s="4" t="s">
        <v>10</v>
      </c>
      <c r="R6" s="5" t="s">
        <v>11</v>
      </c>
      <c r="S6" s="6" t="s">
        <v>12</v>
      </c>
      <c r="T6" s="7" t="s">
        <v>13</v>
      </c>
    </row>
    <row r="7" spans="2:20" ht="18.600000000000001" thickTop="1" x14ac:dyDescent="0.35">
      <c r="B7" s="8" t="s">
        <v>14</v>
      </c>
      <c r="C7" s="9"/>
      <c r="D7" s="10"/>
      <c r="E7" s="52"/>
      <c r="F7" s="10"/>
      <c r="G7" s="52"/>
      <c r="H7" s="10"/>
      <c r="I7" s="52"/>
      <c r="J7" s="10"/>
      <c r="K7" s="9"/>
      <c r="L7" s="10"/>
      <c r="M7" s="52"/>
      <c r="N7" s="10"/>
      <c r="O7" s="52"/>
      <c r="P7" s="10"/>
      <c r="Q7" s="52"/>
      <c r="R7" s="10"/>
      <c r="S7" s="11"/>
      <c r="T7" s="12">
        <f t="shared" ref="T7:T21" si="0">SUM(C7:R7)</f>
        <v>0</v>
      </c>
    </row>
    <row r="8" spans="2:20" ht="17.399999999999999" customHeight="1" x14ac:dyDescent="0.35">
      <c r="B8" s="13" t="s">
        <v>15</v>
      </c>
      <c r="C8" s="14"/>
      <c r="D8" s="15"/>
      <c r="E8" s="19"/>
      <c r="F8" s="15"/>
      <c r="G8" s="19"/>
      <c r="H8" s="15"/>
      <c r="I8" s="19"/>
      <c r="J8" s="15"/>
      <c r="K8" s="14"/>
      <c r="L8" s="15"/>
      <c r="M8" s="19"/>
      <c r="N8" s="15"/>
      <c r="O8" s="19"/>
      <c r="P8" s="15"/>
      <c r="Q8" s="19"/>
      <c r="R8" s="15"/>
      <c r="S8" s="16"/>
      <c r="T8" s="17">
        <f t="shared" si="0"/>
        <v>0</v>
      </c>
    </row>
    <row r="9" spans="2:20" ht="17.399999999999999" customHeight="1" x14ac:dyDescent="0.35">
      <c r="B9" s="13" t="s">
        <v>16</v>
      </c>
      <c r="C9" s="14"/>
      <c r="D9" s="15"/>
      <c r="E9" s="19"/>
      <c r="F9" s="15"/>
      <c r="G9" s="19"/>
      <c r="H9" s="15"/>
      <c r="I9" s="19"/>
      <c r="J9" s="15"/>
      <c r="K9" s="14"/>
      <c r="L9" s="15"/>
      <c r="M9" s="19"/>
      <c r="N9" s="15"/>
      <c r="O9" s="19"/>
      <c r="P9" s="15"/>
      <c r="Q9" s="19"/>
      <c r="R9" s="15"/>
      <c r="S9" s="16"/>
      <c r="T9" s="17">
        <f t="shared" si="0"/>
        <v>0</v>
      </c>
    </row>
    <row r="10" spans="2:20" ht="21.6" customHeight="1" x14ac:dyDescent="0.35">
      <c r="B10" s="13" t="s">
        <v>39</v>
      </c>
      <c r="C10" s="14"/>
      <c r="D10" s="15"/>
      <c r="E10" s="19"/>
      <c r="F10" s="15"/>
      <c r="G10" s="19"/>
      <c r="H10" s="15"/>
      <c r="I10" s="19"/>
      <c r="J10" s="15"/>
      <c r="K10" s="14"/>
      <c r="L10" s="15"/>
      <c r="M10" s="19"/>
      <c r="N10" s="15"/>
      <c r="O10" s="19"/>
      <c r="P10" s="15"/>
      <c r="Q10" s="19"/>
      <c r="R10" s="15"/>
      <c r="S10" s="16"/>
      <c r="T10" s="17">
        <f t="shared" si="0"/>
        <v>0</v>
      </c>
    </row>
    <row r="11" spans="2:20" ht="20.399999999999999" customHeight="1" x14ac:dyDescent="0.35">
      <c r="B11" s="13" t="s">
        <v>18</v>
      </c>
      <c r="C11" s="14"/>
      <c r="D11" s="15"/>
      <c r="E11" s="19"/>
      <c r="F11" s="15"/>
      <c r="G11" s="19"/>
      <c r="H11" s="15"/>
      <c r="I11" s="19"/>
      <c r="J11" s="15"/>
      <c r="K11" s="14">
        <v>2</v>
      </c>
      <c r="L11" s="15"/>
      <c r="M11" s="19"/>
      <c r="N11" s="15"/>
      <c r="O11" s="19">
        <v>1</v>
      </c>
      <c r="P11" s="15">
        <v>3</v>
      </c>
      <c r="Q11" s="19"/>
      <c r="R11" s="15"/>
      <c r="S11" s="16"/>
      <c r="T11" s="17">
        <f t="shared" si="0"/>
        <v>6</v>
      </c>
    </row>
    <row r="12" spans="2:20" ht="37.200000000000003" customHeight="1" x14ac:dyDescent="0.35">
      <c r="B12" s="13" t="s">
        <v>19</v>
      </c>
      <c r="C12" s="14"/>
      <c r="D12" s="15"/>
      <c r="E12" s="19"/>
      <c r="F12" s="15"/>
      <c r="G12" s="19"/>
      <c r="H12" s="15"/>
      <c r="I12" s="19"/>
      <c r="J12" s="15"/>
      <c r="K12" s="14"/>
      <c r="L12" s="15"/>
      <c r="M12" s="19"/>
      <c r="N12" s="15"/>
      <c r="O12" s="19"/>
      <c r="P12" s="15"/>
      <c r="Q12" s="19"/>
      <c r="R12" s="15"/>
      <c r="S12" s="16"/>
      <c r="T12" s="17">
        <f t="shared" si="0"/>
        <v>0</v>
      </c>
    </row>
    <row r="13" spans="2:20" ht="37.200000000000003" customHeight="1" x14ac:dyDescent="0.35">
      <c r="B13" s="13" t="s">
        <v>20</v>
      </c>
      <c r="C13" s="14"/>
      <c r="D13" s="15"/>
      <c r="E13" s="19"/>
      <c r="F13" s="15"/>
      <c r="G13" s="19"/>
      <c r="H13" s="15"/>
      <c r="I13" s="19"/>
      <c r="J13" s="15"/>
      <c r="K13" s="14"/>
      <c r="L13" s="15"/>
      <c r="M13" s="19"/>
      <c r="N13" s="15"/>
      <c r="O13" s="19"/>
      <c r="P13" s="15"/>
      <c r="Q13" s="19"/>
      <c r="R13" s="15"/>
      <c r="S13" s="16"/>
      <c r="T13" s="17">
        <f t="shared" si="0"/>
        <v>0</v>
      </c>
    </row>
    <row r="14" spans="2:20" ht="19.8" customHeight="1" x14ac:dyDescent="0.35">
      <c r="B14" s="13" t="s">
        <v>21</v>
      </c>
      <c r="C14" s="14"/>
      <c r="D14" s="15"/>
      <c r="E14" s="19"/>
      <c r="F14" s="15"/>
      <c r="G14" s="19"/>
      <c r="H14" s="15"/>
      <c r="I14" s="19"/>
      <c r="J14" s="15"/>
      <c r="K14" s="14"/>
      <c r="L14" s="15"/>
      <c r="M14" s="19"/>
      <c r="N14" s="15">
        <v>1</v>
      </c>
      <c r="O14" s="19"/>
      <c r="P14" s="15"/>
      <c r="Q14" s="19"/>
      <c r="R14" s="15"/>
      <c r="S14" s="16"/>
      <c r="T14" s="17">
        <f t="shared" si="0"/>
        <v>1</v>
      </c>
    </row>
    <row r="15" spans="2:20" ht="18" x14ac:dyDescent="0.35">
      <c r="B15" s="13" t="s">
        <v>22</v>
      </c>
      <c r="C15" s="14"/>
      <c r="D15" s="15">
        <v>19</v>
      </c>
      <c r="E15" s="14">
        <v>1</v>
      </c>
      <c r="F15" s="15"/>
      <c r="G15" s="14"/>
      <c r="H15" s="15">
        <v>6</v>
      </c>
      <c r="I15" s="14"/>
      <c r="J15" s="15">
        <v>5</v>
      </c>
      <c r="K15" s="14">
        <v>4</v>
      </c>
      <c r="L15" s="15">
        <v>25</v>
      </c>
      <c r="M15" s="14"/>
      <c r="N15" s="15">
        <v>9</v>
      </c>
      <c r="O15" s="14">
        <v>4</v>
      </c>
      <c r="P15" s="15">
        <v>76</v>
      </c>
      <c r="Q15" s="14"/>
      <c r="R15" s="15">
        <v>1</v>
      </c>
      <c r="S15" s="16"/>
      <c r="T15" s="17">
        <f t="shared" si="0"/>
        <v>150</v>
      </c>
    </row>
    <row r="16" spans="2:20" ht="19.2" customHeight="1" x14ac:dyDescent="0.35">
      <c r="B16" s="13" t="s">
        <v>23</v>
      </c>
      <c r="C16" s="14"/>
      <c r="D16" s="15">
        <v>4</v>
      </c>
      <c r="E16" s="14"/>
      <c r="F16" s="15">
        <v>2</v>
      </c>
      <c r="G16" s="14"/>
      <c r="H16" s="15">
        <v>5</v>
      </c>
      <c r="I16" s="14"/>
      <c r="J16" s="15"/>
      <c r="K16" s="14">
        <v>7</v>
      </c>
      <c r="L16" s="15">
        <v>10</v>
      </c>
      <c r="M16" s="14"/>
      <c r="N16" s="15"/>
      <c r="O16" s="14"/>
      <c r="P16" s="15">
        <v>36</v>
      </c>
      <c r="Q16" s="14"/>
      <c r="R16" s="15">
        <v>3</v>
      </c>
      <c r="S16" s="16"/>
      <c r="T16" s="17">
        <f t="shared" si="0"/>
        <v>67</v>
      </c>
    </row>
    <row r="17" spans="2:20" ht="33" customHeight="1" x14ac:dyDescent="0.35">
      <c r="B17" s="13" t="s">
        <v>24</v>
      </c>
      <c r="C17" s="14"/>
      <c r="D17" s="15"/>
      <c r="E17" s="14"/>
      <c r="F17" s="15"/>
      <c r="G17" s="14"/>
      <c r="H17" s="15"/>
      <c r="I17" s="14"/>
      <c r="J17" s="15"/>
      <c r="K17" s="14">
        <v>2</v>
      </c>
      <c r="L17" s="15">
        <v>8</v>
      </c>
      <c r="M17" s="14">
        <v>1</v>
      </c>
      <c r="N17" s="15"/>
      <c r="O17" s="14"/>
      <c r="P17" s="15">
        <v>3</v>
      </c>
      <c r="Q17" s="14"/>
      <c r="R17" s="15"/>
      <c r="S17" s="16"/>
      <c r="T17" s="17">
        <f t="shared" si="0"/>
        <v>14</v>
      </c>
    </row>
    <row r="18" spans="2:20" ht="51" customHeight="1" x14ac:dyDescent="0.35">
      <c r="B18" s="13" t="s">
        <v>69</v>
      </c>
      <c r="C18" s="14"/>
      <c r="D18" s="15"/>
      <c r="E18" s="14"/>
      <c r="F18" s="15"/>
      <c r="G18" s="14"/>
      <c r="H18" s="15"/>
      <c r="I18" s="14"/>
      <c r="J18" s="15"/>
      <c r="K18" s="14"/>
      <c r="L18" s="15">
        <v>1</v>
      </c>
      <c r="M18" s="14"/>
      <c r="N18" s="15"/>
      <c r="O18" s="14"/>
      <c r="P18" s="15"/>
      <c r="Q18" s="14"/>
      <c r="R18" s="15"/>
      <c r="S18" s="16"/>
      <c r="T18" s="17">
        <f t="shared" si="0"/>
        <v>1</v>
      </c>
    </row>
    <row r="19" spans="2:20" ht="34.799999999999997" customHeight="1" x14ac:dyDescent="0.35">
      <c r="B19" s="13" t="s">
        <v>26</v>
      </c>
      <c r="C19" s="14"/>
      <c r="D19" s="15"/>
      <c r="E19" s="14"/>
      <c r="F19" s="15"/>
      <c r="G19" s="14"/>
      <c r="H19" s="15"/>
      <c r="I19" s="14"/>
      <c r="J19" s="15"/>
      <c r="K19" s="14">
        <v>1</v>
      </c>
      <c r="L19" s="15"/>
      <c r="M19" s="14"/>
      <c r="N19" s="15"/>
      <c r="O19" s="14"/>
      <c r="P19" s="15"/>
      <c r="Q19" s="14"/>
      <c r="R19" s="15"/>
      <c r="S19" s="16"/>
      <c r="T19" s="17">
        <f t="shared" si="0"/>
        <v>1</v>
      </c>
    </row>
    <row r="20" spans="2:20" ht="20.399999999999999" customHeight="1" x14ac:dyDescent="0.35">
      <c r="B20" s="13" t="s">
        <v>27</v>
      </c>
      <c r="C20" s="14"/>
      <c r="D20" s="15"/>
      <c r="E20" s="14"/>
      <c r="F20" s="15"/>
      <c r="G20" s="14"/>
      <c r="H20" s="15"/>
      <c r="I20" s="14"/>
      <c r="J20" s="15"/>
      <c r="K20" s="14">
        <v>27</v>
      </c>
      <c r="L20" s="15">
        <v>20</v>
      </c>
      <c r="M20" s="14"/>
      <c r="N20" s="15"/>
      <c r="O20" s="14">
        <v>9</v>
      </c>
      <c r="P20" s="15">
        <v>9</v>
      </c>
      <c r="Q20" s="14"/>
      <c r="R20" s="15"/>
      <c r="S20" s="16"/>
      <c r="T20" s="17">
        <f t="shared" si="0"/>
        <v>65</v>
      </c>
    </row>
    <row r="21" spans="2:20" ht="37.200000000000003" customHeight="1" x14ac:dyDescent="0.35">
      <c r="B21" s="18" t="s">
        <v>28</v>
      </c>
      <c r="C21" s="14"/>
      <c r="D21" s="15"/>
      <c r="E21" s="19"/>
      <c r="F21" s="15"/>
      <c r="G21" s="19"/>
      <c r="H21" s="15"/>
      <c r="I21" s="19"/>
      <c r="J21" s="15"/>
      <c r="K21" s="14">
        <v>1</v>
      </c>
      <c r="L21" s="15">
        <v>2</v>
      </c>
      <c r="M21" s="19"/>
      <c r="N21" s="15"/>
      <c r="O21" s="19"/>
      <c r="P21" s="15"/>
      <c r="Q21" s="19"/>
      <c r="R21" s="15"/>
      <c r="S21" s="16"/>
      <c r="T21" s="17">
        <f t="shared" si="0"/>
        <v>3</v>
      </c>
    </row>
    <row r="22" spans="2:20" ht="23.4" customHeight="1" thickBot="1" x14ac:dyDescent="0.4">
      <c r="B22" s="20" t="s">
        <v>29</v>
      </c>
      <c r="C22" s="21"/>
      <c r="D22" s="22"/>
      <c r="E22" s="23"/>
      <c r="F22" s="22"/>
      <c r="G22" s="23"/>
      <c r="H22" s="22"/>
      <c r="I22" s="23"/>
      <c r="J22" s="22"/>
      <c r="K22" s="21"/>
      <c r="L22" s="22"/>
      <c r="M22" s="23"/>
      <c r="N22" s="22"/>
      <c r="O22" s="23"/>
      <c r="P22" s="15"/>
      <c r="Q22" s="23"/>
      <c r="R22" s="22"/>
      <c r="S22" s="24"/>
      <c r="T22" s="41">
        <f>SUM(C22:P22)</f>
        <v>0</v>
      </c>
    </row>
    <row r="23" spans="2:20" ht="18.600000000000001" thickBot="1" x14ac:dyDescent="0.4">
      <c r="B23" s="59" t="s">
        <v>30</v>
      </c>
      <c r="C23" s="60">
        <f t="shared" ref="C23:F23" si="1">SUM(C7:C22)</f>
        <v>0</v>
      </c>
      <c r="D23" s="58">
        <f t="shared" si="1"/>
        <v>23</v>
      </c>
      <c r="E23" s="28">
        <f>SUM(E7:E22)</f>
        <v>1</v>
      </c>
      <c r="F23" s="26">
        <f t="shared" si="1"/>
        <v>2</v>
      </c>
      <c r="G23" s="28">
        <f>SUM(G7:G22)</f>
        <v>0</v>
      </c>
      <c r="H23" s="26">
        <f>SUM(H7:H22)</f>
        <v>11</v>
      </c>
      <c r="I23" s="28">
        <f t="shared" ref="I23:S23" si="2">SUM(I7:I22)</f>
        <v>0</v>
      </c>
      <c r="J23" s="29">
        <f t="shared" si="2"/>
        <v>5</v>
      </c>
      <c r="K23" s="28">
        <f t="shared" si="2"/>
        <v>44</v>
      </c>
      <c r="L23" s="29">
        <f t="shared" si="2"/>
        <v>66</v>
      </c>
      <c r="M23" s="28">
        <f t="shared" si="2"/>
        <v>1</v>
      </c>
      <c r="N23" s="29">
        <f t="shared" si="2"/>
        <v>10</v>
      </c>
      <c r="O23" s="28">
        <f t="shared" si="2"/>
        <v>14</v>
      </c>
      <c r="P23" s="29">
        <f t="shared" si="2"/>
        <v>127</v>
      </c>
      <c r="Q23" s="28">
        <f t="shared" si="2"/>
        <v>0</v>
      </c>
      <c r="R23" s="29">
        <f t="shared" si="2"/>
        <v>4</v>
      </c>
      <c r="S23" s="29">
        <f t="shared" si="2"/>
        <v>0</v>
      </c>
      <c r="T23" s="30">
        <f>SUM(T7:T22)</f>
        <v>308</v>
      </c>
    </row>
    <row r="28" spans="2:20" ht="22.8" x14ac:dyDescent="0.4">
      <c r="C28" s="68" t="s">
        <v>32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 ht="23.4" thickBot="1" x14ac:dyDescent="0.45">
      <c r="C29" s="69" t="s">
        <v>70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2:20" ht="31.8" customHeight="1" thickTop="1" thickBot="1" x14ac:dyDescent="0.35">
      <c r="C30" s="80" t="s">
        <v>67</v>
      </c>
      <c r="D30" s="81"/>
      <c r="E30" s="80" t="s">
        <v>1</v>
      </c>
      <c r="F30" s="81"/>
      <c r="G30" s="80" t="s">
        <v>2</v>
      </c>
      <c r="H30" s="81"/>
      <c r="I30" s="80" t="s">
        <v>3</v>
      </c>
      <c r="J30" s="81"/>
      <c r="K30" s="80" t="s">
        <v>4</v>
      </c>
      <c r="L30" s="81"/>
      <c r="M30" s="80" t="s">
        <v>68</v>
      </c>
      <c r="N30" s="81"/>
      <c r="O30" s="80" t="s">
        <v>6</v>
      </c>
      <c r="P30" s="81"/>
      <c r="Q30" s="80" t="s">
        <v>7</v>
      </c>
      <c r="R30" s="81"/>
      <c r="S30" s="1" t="s">
        <v>8</v>
      </c>
      <c r="T30" s="2"/>
    </row>
    <row r="31" spans="2:20" ht="48" thickTop="1" thickBot="1" x14ac:dyDescent="0.35">
      <c r="B31" s="3" t="s">
        <v>9</v>
      </c>
      <c r="C31" s="50" t="s">
        <v>10</v>
      </c>
      <c r="D31" s="51" t="s">
        <v>11</v>
      </c>
      <c r="E31" s="4" t="s">
        <v>10</v>
      </c>
      <c r="F31" s="5" t="s">
        <v>11</v>
      </c>
      <c r="G31" s="4" t="s">
        <v>10</v>
      </c>
      <c r="H31" s="5" t="s">
        <v>11</v>
      </c>
      <c r="I31" s="4" t="s">
        <v>10</v>
      </c>
      <c r="J31" s="5" t="s">
        <v>11</v>
      </c>
      <c r="K31" s="4" t="s">
        <v>10</v>
      </c>
      <c r="L31" s="5" t="s">
        <v>11</v>
      </c>
      <c r="M31" s="4" t="s">
        <v>10</v>
      </c>
      <c r="N31" s="5" t="s">
        <v>11</v>
      </c>
      <c r="O31" s="4" t="s">
        <v>10</v>
      </c>
      <c r="P31" s="5" t="s">
        <v>11</v>
      </c>
      <c r="Q31" s="4" t="s">
        <v>10</v>
      </c>
      <c r="R31" s="5" t="s">
        <v>11</v>
      </c>
      <c r="S31" s="6" t="s">
        <v>12</v>
      </c>
      <c r="T31" s="7" t="s">
        <v>13</v>
      </c>
    </row>
    <row r="32" spans="2:20" ht="18.600000000000001" thickTop="1" x14ac:dyDescent="0.35">
      <c r="B32" s="8" t="s">
        <v>14</v>
      </c>
      <c r="C32" s="9"/>
      <c r="D32" s="10"/>
      <c r="E32" s="52"/>
      <c r="F32" s="10"/>
      <c r="G32" s="52"/>
      <c r="H32" s="10"/>
      <c r="I32" s="52"/>
      <c r="J32" s="10"/>
      <c r="K32" s="9">
        <v>0</v>
      </c>
      <c r="L32" s="10">
        <v>2</v>
      </c>
      <c r="M32" s="52"/>
      <c r="N32" s="10"/>
      <c r="O32" s="52"/>
      <c r="P32" s="10"/>
      <c r="Q32" s="52"/>
      <c r="R32" s="10"/>
      <c r="S32" s="11"/>
      <c r="T32" s="12">
        <f t="shared" ref="T32:T46" si="3">SUM(C32:R32)</f>
        <v>2</v>
      </c>
    </row>
    <row r="33" spans="2:20" ht="23.4" customHeight="1" x14ac:dyDescent="0.35">
      <c r="B33" s="13" t="s">
        <v>15</v>
      </c>
      <c r="C33" s="14"/>
      <c r="D33" s="15"/>
      <c r="E33" s="19"/>
      <c r="F33" s="15"/>
      <c r="G33" s="19"/>
      <c r="H33" s="15"/>
      <c r="I33" s="19"/>
      <c r="J33" s="15"/>
      <c r="K33" s="14"/>
      <c r="L33" s="15"/>
      <c r="M33" s="19"/>
      <c r="N33" s="15"/>
      <c r="O33" s="19"/>
      <c r="P33" s="15">
        <v>1</v>
      </c>
      <c r="Q33" s="19"/>
      <c r="R33" s="15"/>
      <c r="S33" s="16"/>
      <c r="T33" s="17">
        <f t="shared" si="3"/>
        <v>1</v>
      </c>
    </row>
    <row r="34" spans="2:20" ht="34.799999999999997" customHeight="1" x14ac:dyDescent="0.35">
      <c r="B34" s="13" t="s">
        <v>16</v>
      </c>
      <c r="C34" s="14"/>
      <c r="D34" s="15"/>
      <c r="E34" s="19"/>
      <c r="F34" s="15"/>
      <c r="G34" s="19"/>
      <c r="H34" s="15"/>
      <c r="I34" s="19"/>
      <c r="J34" s="15"/>
      <c r="K34" s="14">
        <v>0</v>
      </c>
      <c r="L34" s="15">
        <v>1</v>
      </c>
      <c r="M34" s="19"/>
      <c r="N34" s="15"/>
      <c r="O34" s="19"/>
      <c r="P34" s="15"/>
      <c r="Q34" s="19"/>
      <c r="R34" s="15"/>
      <c r="S34" s="16"/>
      <c r="T34" s="17">
        <f t="shared" si="3"/>
        <v>1</v>
      </c>
    </row>
    <row r="35" spans="2:20" ht="33.6" customHeight="1" x14ac:dyDescent="0.35">
      <c r="B35" s="13" t="s">
        <v>39</v>
      </c>
      <c r="C35" s="14"/>
      <c r="D35" s="15"/>
      <c r="E35" s="19"/>
      <c r="F35" s="15"/>
      <c r="G35" s="19"/>
      <c r="H35" s="15"/>
      <c r="I35" s="19"/>
      <c r="J35" s="15"/>
      <c r="K35" s="14"/>
      <c r="L35" s="15"/>
      <c r="M35" s="19"/>
      <c r="N35" s="15"/>
      <c r="O35" s="19"/>
      <c r="P35" s="15"/>
      <c r="Q35" s="19"/>
      <c r="R35" s="15"/>
      <c r="S35" s="16"/>
      <c r="T35" s="17">
        <f t="shared" si="3"/>
        <v>0</v>
      </c>
    </row>
    <row r="36" spans="2:20" ht="24.6" customHeight="1" x14ac:dyDescent="0.35">
      <c r="B36" s="13" t="s">
        <v>18</v>
      </c>
      <c r="C36" s="14"/>
      <c r="D36" s="15"/>
      <c r="E36" s="19"/>
      <c r="F36" s="15"/>
      <c r="G36" s="19"/>
      <c r="H36" s="15"/>
      <c r="I36" s="19"/>
      <c r="J36" s="15"/>
      <c r="K36" s="14">
        <v>0</v>
      </c>
      <c r="L36" s="15">
        <v>1</v>
      </c>
      <c r="M36" s="19"/>
      <c r="N36" s="15"/>
      <c r="O36" s="19"/>
      <c r="P36" s="15">
        <v>2</v>
      </c>
      <c r="Q36" s="19"/>
      <c r="R36" s="15"/>
      <c r="S36" s="16"/>
      <c r="T36" s="17">
        <f t="shared" si="3"/>
        <v>3</v>
      </c>
    </row>
    <row r="37" spans="2:20" ht="39" customHeight="1" x14ac:dyDescent="0.35">
      <c r="B37" s="13" t="s">
        <v>19</v>
      </c>
      <c r="C37" s="14"/>
      <c r="D37" s="15"/>
      <c r="E37" s="19"/>
      <c r="F37" s="15"/>
      <c r="G37" s="19"/>
      <c r="H37" s="15"/>
      <c r="I37" s="19"/>
      <c r="J37" s="15"/>
      <c r="K37" s="14"/>
      <c r="L37" s="15"/>
      <c r="M37" s="19"/>
      <c r="N37" s="15"/>
      <c r="O37" s="19"/>
      <c r="P37" s="15">
        <v>1</v>
      </c>
      <c r="Q37" s="19"/>
      <c r="R37" s="15"/>
      <c r="S37" s="16"/>
      <c r="T37" s="17">
        <f t="shared" si="3"/>
        <v>1</v>
      </c>
    </row>
    <row r="38" spans="2:20" ht="38.4" customHeight="1" x14ac:dyDescent="0.35">
      <c r="B38" s="13" t="s">
        <v>20</v>
      </c>
      <c r="C38" s="14"/>
      <c r="D38" s="15"/>
      <c r="E38" s="19"/>
      <c r="F38" s="15"/>
      <c r="G38" s="19"/>
      <c r="H38" s="15"/>
      <c r="I38" s="19"/>
      <c r="J38" s="15"/>
      <c r="K38" s="14">
        <v>0</v>
      </c>
      <c r="L38" s="15">
        <v>1</v>
      </c>
      <c r="M38" s="19"/>
      <c r="N38" s="15"/>
      <c r="O38" s="19"/>
      <c r="P38" s="15"/>
      <c r="Q38" s="19"/>
      <c r="R38" s="15"/>
      <c r="S38" s="16"/>
      <c r="T38" s="17">
        <f t="shared" si="3"/>
        <v>1</v>
      </c>
    </row>
    <row r="39" spans="2:20" ht="18" customHeight="1" x14ac:dyDescent="0.35">
      <c r="B39" s="13" t="s">
        <v>21</v>
      </c>
      <c r="C39" s="14"/>
      <c r="D39" s="15"/>
      <c r="E39" s="19"/>
      <c r="F39" s="15"/>
      <c r="G39" s="19"/>
      <c r="H39" s="15"/>
      <c r="I39" s="19"/>
      <c r="J39" s="15"/>
      <c r="K39" s="14"/>
      <c r="L39" s="15"/>
      <c r="M39" s="19"/>
      <c r="N39" s="15"/>
      <c r="O39" s="19"/>
      <c r="P39" s="15">
        <v>3</v>
      </c>
      <c r="Q39" s="19"/>
      <c r="R39" s="15"/>
      <c r="S39" s="16"/>
      <c r="T39" s="17">
        <f t="shared" si="3"/>
        <v>3</v>
      </c>
    </row>
    <row r="40" spans="2:20" ht="18" x14ac:dyDescent="0.35">
      <c r="B40" s="13" t="s">
        <v>22</v>
      </c>
      <c r="C40" s="14">
        <v>1</v>
      </c>
      <c r="D40" s="15">
        <v>37</v>
      </c>
      <c r="E40" s="14"/>
      <c r="F40" s="15">
        <v>1</v>
      </c>
      <c r="G40" s="14"/>
      <c r="H40" s="15">
        <v>1</v>
      </c>
      <c r="I40" s="14">
        <v>2</v>
      </c>
      <c r="J40" s="15">
        <v>2</v>
      </c>
      <c r="K40" s="14">
        <v>9</v>
      </c>
      <c r="L40" s="15">
        <v>56</v>
      </c>
      <c r="M40" s="14"/>
      <c r="N40" s="15">
        <v>6</v>
      </c>
      <c r="O40" s="14">
        <v>10</v>
      </c>
      <c r="P40" s="15">
        <v>142</v>
      </c>
      <c r="Q40" s="14"/>
      <c r="R40" s="15">
        <v>6</v>
      </c>
      <c r="S40" s="16"/>
      <c r="T40" s="17">
        <f t="shared" si="3"/>
        <v>273</v>
      </c>
    </row>
    <row r="41" spans="2:20" ht="18.600000000000001" customHeight="1" x14ac:dyDescent="0.35">
      <c r="B41" s="13" t="s">
        <v>23</v>
      </c>
      <c r="C41" s="14"/>
      <c r="D41" s="15">
        <v>15</v>
      </c>
      <c r="E41" s="14">
        <v>1</v>
      </c>
      <c r="F41" s="15">
        <v>3</v>
      </c>
      <c r="G41" s="14"/>
      <c r="H41" s="15"/>
      <c r="I41" s="14"/>
      <c r="J41" s="15">
        <v>2</v>
      </c>
      <c r="K41" s="14">
        <v>10</v>
      </c>
      <c r="L41" s="15">
        <v>24</v>
      </c>
      <c r="M41" s="14"/>
      <c r="N41" s="15">
        <v>3</v>
      </c>
      <c r="O41" s="14">
        <v>2</v>
      </c>
      <c r="P41" s="15">
        <v>64</v>
      </c>
      <c r="Q41" s="14"/>
      <c r="R41" s="15">
        <v>2</v>
      </c>
      <c r="S41" s="16"/>
      <c r="T41" s="17">
        <f t="shared" si="3"/>
        <v>126</v>
      </c>
    </row>
    <row r="42" spans="2:20" ht="33" customHeight="1" x14ac:dyDescent="0.35">
      <c r="B42" s="13" t="s">
        <v>24</v>
      </c>
      <c r="C42" s="14"/>
      <c r="D42" s="15"/>
      <c r="E42" s="14"/>
      <c r="F42" s="15">
        <v>1</v>
      </c>
      <c r="G42" s="14"/>
      <c r="H42" s="15"/>
      <c r="I42" s="14"/>
      <c r="J42" s="15"/>
      <c r="K42" s="14">
        <v>2</v>
      </c>
      <c r="L42" s="15">
        <v>2</v>
      </c>
      <c r="M42" s="14"/>
      <c r="N42" s="15">
        <v>1</v>
      </c>
      <c r="O42" s="14"/>
      <c r="P42" s="15"/>
      <c r="Q42" s="14"/>
      <c r="R42" s="15"/>
      <c r="S42" s="16"/>
      <c r="T42" s="17">
        <f t="shared" si="3"/>
        <v>6</v>
      </c>
    </row>
    <row r="43" spans="2:20" ht="52.2" customHeight="1" x14ac:dyDescent="0.35">
      <c r="B43" s="13" t="s">
        <v>69</v>
      </c>
      <c r="C43" s="14"/>
      <c r="D43" s="15"/>
      <c r="E43" s="14"/>
      <c r="F43" s="15"/>
      <c r="G43" s="14"/>
      <c r="H43" s="15"/>
      <c r="I43" s="14"/>
      <c r="J43" s="15"/>
      <c r="K43" s="14">
        <v>1</v>
      </c>
      <c r="L43" s="15">
        <v>0</v>
      </c>
      <c r="M43" s="14"/>
      <c r="N43" s="15"/>
      <c r="O43" s="14"/>
      <c r="P43" s="15"/>
      <c r="Q43" s="14"/>
      <c r="R43" s="15"/>
      <c r="S43" s="16"/>
      <c r="T43" s="17">
        <f t="shared" si="3"/>
        <v>1</v>
      </c>
    </row>
    <row r="44" spans="2:20" ht="32.4" customHeight="1" x14ac:dyDescent="0.35">
      <c r="B44" s="13" t="s">
        <v>26</v>
      </c>
      <c r="C44" s="14"/>
      <c r="D44" s="15"/>
      <c r="E44" s="14"/>
      <c r="F44" s="15"/>
      <c r="G44" s="14"/>
      <c r="H44" s="15"/>
      <c r="I44" s="14"/>
      <c r="J44" s="15"/>
      <c r="K44" s="14">
        <v>0</v>
      </c>
      <c r="L44" s="15">
        <v>2</v>
      </c>
      <c r="M44" s="14"/>
      <c r="N44" s="15"/>
      <c r="O44" s="14"/>
      <c r="P44" s="15"/>
      <c r="Q44" s="14"/>
      <c r="R44" s="15"/>
      <c r="S44" s="16"/>
      <c r="T44" s="17">
        <f t="shared" si="3"/>
        <v>2</v>
      </c>
    </row>
    <row r="45" spans="2:20" ht="19.2" customHeight="1" x14ac:dyDescent="0.35">
      <c r="B45" s="13" t="s">
        <v>27</v>
      </c>
      <c r="C45" s="14"/>
      <c r="D45" s="15"/>
      <c r="E45" s="14">
        <v>1</v>
      </c>
      <c r="F45" s="15"/>
      <c r="G45" s="14">
        <v>1</v>
      </c>
      <c r="H45" s="15"/>
      <c r="I45" s="14"/>
      <c r="J45" s="15"/>
      <c r="K45" s="14">
        <v>36</v>
      </c>
      <c r="L45" s="15">
        <v>36</v>
      </c>
      <c r="M45" s="14"/>
      <c r="N45" s="15">
        <v>2</v>
      </c>
      <c r="O45" s="14">
        <v>10</v>
      </c>
      <c r="P45" s="15">
        <v>5</v>
      </c>
      <c r="Q45" s="14"/>
      <c r="R45" s="15">
        <v>3</v>
      </c>
      <c r="S45" s="16"/>
      <c r="T45" s="17">
        <f t="shared" si="3"/>
        <v>94</v>
      </c>
    </row>
    <row r="46" spans="2:20" ht="33.6" customHeight="1" x14ac:dyDescent="0.35">
      <c r="B46" s="18" t="s">
        <v>28</v>
      </c>
      <c r="C46" s="14"/>
      <c r="D46" s="15"/>
      <c r="E46" s="19"/>
      <c r="F46" s="15"/>
      <c r="G46" s="19"/>
      <c r="H46" s="15"/>
      <c r="I46" s="19"/>
      <c r="J46" s="15"/>
      <c r="K46" s="14">
        <v>1</v>
      </c>
      <c r="L46" s="15">
        <v>2</v>
      </c>
      <c r="M46" s="19"/>
      <c r="N46" s="15"/>
      <c r="O46" s="19"/>
      <c r="P46" s="15"/>
      <c r="Q46" s="19"/>
      <c r="R46" s="15"/>
      <c r="S46" s="16"/>
      <c r="T46" s="17">
        <f t="shared" si="3"/>
        <v>3</v>
      </c>
    </row>
    <row r="47" spans="2:20" ht="23.4" customHeight="1" thickBot="1" x14ac:dyDescent="0.4">
      <c r="B47" s="20" t="s">
        <v>29</v>
      </c>
      <c r="C47" s="21"/>
      <c r="D47" s="22"/>
      <c r="E47" s="23"/>
      <c r="F47" s="22"/>
      <c r="G47" s="23"/>
      <c r="H47" s="22"/>
      <c r="I47" s="23"/>
      <c r="J47" s="22"/>
      <c r="K47" s="21"/>
      <c r="L47" s="22"/>
      <c r="M47" s="23"/>
      <c r="N47" s="22"/>
      <c r="O47" s="23"/>
      <c r="P47" s="15">
        <v>1</v>
      </c>
      <c r="Q47" s="23"/>
      <c r="R47" s="22"/>
      <c r="S47" s="24"/>
      <c r="T47" s="41">
        <f>SUM(C47:P47)</f>
        <v>1</v>
      </c>
    </row>
    <row r="48" spans="2:20" ht="18.600000000000001" thickBot="1" x14ac:dyDescent="0.4">
      <c r="B48" s="59" t="s">
        <v>30</v>
      </c>
      <c r="C48" s="60">
        <f t="shared" ref="C48:F48" si="4">SUM(C32:C47)</f>
        <v>1</v>
      </c>
      <c r="D48" s="58">
        <f t="shared" si="4"/>
        <v>52</v>
      </c>
      <c r="E48" s="28">
        <f>SUM(E32:E47)</f>
        <v>2</v>
      </c>
      <c r="F48" s="26">
        <f t="shared" si="4"/>
        <v>5</v>
      </c>
      <c r="G48" s="28">
        <f>SUM(G32:G47)</f>
        <v>1</v>
      </c>
      <c r="H48" s="26">
        <f>SUM(H32:H47)</f>
        <v>1</v>
      </c>
      <c r="I48" s="28">
        <f t="shared" ref="I48:S48" si="5">SUM(I32:I47)</f>
        <v>2</v>
      </c>
      <c r="J48" s="29">
        <f t="shared" si="5"/>
        <v>4</v>
      </c>
      <c r="K48" s="28">
        <f t="shared" si="5"/>
        <v>59</v>
      </c>
      <c r="L48" s="29">
        <f t="shared" si="5"/>
        <v>127</v>
      </c>
      <c r="M48" s="28">
        <f t="shared" si="5"/>
        <v>0</v>
      </c>
      <c r="N48" s="29">
        <f t="shared" si="5"/>
        <v>12</v>
      </c>
      <c r="O48" s="28">
        <f t="shared" si="5"/>
        <v>22</v>
      </c>
      <c r="P48" s="29">
        <f t="shared" si="5"/>
        <v>219</v>
      </c>
      <c r="Q48" s="28">
        <f t="shared" si="5"/>
        <v>0</v>
      </c>
      <c r="R48" s="29">
        <f t="shared" si="5"/>
        <v>11</v>
      </c>
      <c r="S48" s="29">
        <f t="shared" si="5"/>
        <v>0</v>
      </c>
      <c r="T48" s="30">
        <f>SUM(T32:T47)</f>
        <v>518</v>
      </c>
    </row>
    <row r="49" spans="2:20" ht="18" x14ac:dyDescent="0.35">
      <c r="B49" s="53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</row>
    <row r="50" spans="2:20" ht="18" x14ac:dyDescent="0.35">
      <c r="B50" s="53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</row>
    <row r="51" spans="2:20" ht="18" x14ac:dyDescent="0.35">
      <c r="B51" s="53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</row>
    <row r="52" spans="2:20" ht="22.8" x14ac:dyDescent="0.4">
      <c r="C52" s="68" t="s">
        <v>32</v>
      </c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 ht="23.4" thickBot="1" x14ac:dyDescent="0.45">
      <c r="C53" s="69" t="s">
        <v>71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</row>
    <row r="54" spans="2:20" ht="51.6" customHeight="1" thickTop="1" thickBot="1" x14ac:dyDescent="0.35">
      <c r="C54" s="80" t="s">
        <v>0</v>
      </c>
      <c r="D54" s="81"/>
      <c r="E54" s="80" t="s">
        <v>1</v>
      </c>
      <c r="F54" s="81"/>
      <c r="G54" s="80" t="s">
        <v>2</v>
      </c>
      <c r="H54" s="81"/>
      <c r="I54" s="80" t="s">
        <v>3</v>
      </c>
      <c r="J54" s="81"/>
      <c r="K54" s="80" t="s">
        <v>4</v>
      </c>
      <c r="L54" s="81"/>
      <c r="M54" s="80" t="s">
        <v>5</v>
      </c>
      <c r="N54" s="81"/>
      <c r="O54" s="80" t="s">
        <v>6</v>
      </c>
      <c r="P54" s="81"/>
      <c r="Q54" s="80" t="s">
        <v>7</v>
      </c>
      <c r="R54" s="81"/>
      <c r="S54" s="1" t="s">
        <v>8</v>
      </c>
      <c r="T54" s="34"/>
    </row>
    <row r="55" spans="2:20" ht="48" thickTop="1" thickBot="1" x14ac:dyDescent="0.35">
      <c r="B55" s="3" t="s">
        <v>9</v>
      </c>
      <c r="C55" s="50" t="s">
        <v>10</v>
      </c>
      <c r="D55" s="51" t="s">
        <v>11</v>
      </c>
      <c r="E55" s="50" t="s">
        <v>10</v>
      </c>
      <c r="F55" s="51" t="s">
        <v>11</v>
      </c>
      <c r="G55" s="4" t="s">
        <v>10</v>
      </c>
      <c r="H55" s="51" t="s">
        <v>11</v>
      </c>
      <c r="I55" s="50" t="s">
        <v>10</v>
      </c>
      <c r="J55" s="51" t="s">
        <v>11</v>
      </c>
      <c r="K55" s="50" t="s">
        <v>10</v>
      </c>
      <c r="L55" s="51" t="s">
        <v>11</v>
      </c>
      <c r="M55" s="50" t="s">
        <v>10</v>
      </c>
      <c r="N55" s="51" t="s">
        <v>11</v>
      </c>
      <c r="O55" s="50" t="s">
        <v>10</v>
      </c>
      <c r="P55" s="51" t="s">
        <v>11</v>
      </c>
      <c r="Q55" s="50" t="s">
        <v>10</v>
      </c>
      <c r="R55" s="51" t="s">
        <v>11</v>
      </c>
      <c r="S55" s="6" t="s">
        <v>12</v>
      </c>
      <c r="T55" s="7" t="s">
        <v>13</v>
      </c>
    </row>
    <row r="56" spans="2:20" ht="16.2" customHeight="1" thickTop="1" x14ac:dyDescent="0.35">
      <c r="B56" s="8" t="s">
        <v>14</v>
      </c>
      <c r="C56" s="9"/>
      <c r="D56" s="10">
        <v>1</v>
      </c>
      <c r="E56" s="9"/>
      <c r="F56" s="10"/>
      <c r="G56" s="9"/>
      <c r="H56" s="10"/>
      <c r="I56" s="9"/>
      <c r="J56" s="10"/>
      <c r="K56" s="9"/>
      <c r="L56" s="10"/>
      <c r="M56" s="9"/>
      <c r="N56" s="10"/>
      <c r="O56" s="9"/>
      <c r="P56" s="10"/>
      <c r="Q56" s="9"/>
      <c r="R56" s="10"/>
      <c r="S56" s="11"/>
      <c r="T56" s="12">
        <f>SUM(C56:R56)</f>
        <v>1</v>
      </c>
    </row>
    <row r="57" spans="2:20" ht="16.2" customHeight="1" x14ac:dyDescent="0.35">
      <c r="B57" s="13" t="s">
        <v>15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6"/>
      <c r="T57" s="17">
        <f>SUM(C57:R57)</f>
        <v>0</v>
      </c>
    </row>
    <row r="58" spans="2:20" ht="33" customHeight="1" x14ac:dyDescent="0.35">
      <c r="B58" s="13" t="s">
        <v>16</v>
      </c>
      <c r="C58" s="14"/>
      <c r="D58" s="15"/>
      <c r="E58" s="14"/>
      <c r="F58" s="15"/>
      <c r="G58" s="14"/>
      <c r="H58" s="15"/>
      <c r="I58" s="14"/>
      <c r="J58" s="15"/>
      <c r="K58" s="14"/>
      <c r="L58" s="15"/>
      <c r="M58" s="14"/>
      <c r="N58" s="15"/>
      <c r="O58" s="14"/>
      <c r="P58" s="15"/>
      <c r="Q58" s="14"/>
      <c r="R58" s="15"/>
      <c r="S58" s="16"/>
      <c r="T58" s="17">
        <f t="shared" ref="T58:T71" si="6">SUM(C58:R58)</f>
        <v>0</v>
      </c>
    </row>
    <row r="59" spans="2:20" ht="32.4" customHeight="1" x14ac:dyDescent="0.35">
      <c r="B59" s="13" t="s">
        <v>39</v>
      </c>
      <c r="C59" s="14"/>
      <c r="D59" s="15"/>
      <c r="E59" s="14"/>
      <c r="F59" s="15"/>
      <c r="G59" s="14"/>
      <c r="H59" s="15"/>
      <c r="I59" s="14"/>
      <c r="J59" s="15"/>
      <c r="K59" s="14">
        <v>1</v>
      </c>
      <c r="L59" s="15"/>
      <c r="M59" s="14"/>
      <c r="N59" s="15"/>
      <c r="O59" s="14"/>
      <c r="P59" s="15"/>
      <c r="Q59" s="14"/>
      <c r="R59" s="15"/>
      <c r="S59" s="16"/>
      <c r="T59" s="17">
        <f t="shared" si="6"/>
        <v>1</v>
      </c>
    </row>
    <row r="60" spans="2:20" ht="16.2" customHeight="1" x14ac:dyDescent="0.35">
      <c r="B60" s="13" t="s">
        <v>18</v>
      </c>
      <c r="C60" s="14"/>
      <c r="D60" s="15"/>
      <c r="E60" s="14"/>
      <c r="F60" s="15"/>
      <c r="G60" s="14"/>
      <c r="H60" s="15"/>
      <c r="I60" s="14"/>
      <c r="J60" s="15"/>
      <c r="K60" s="14"/>
      <c r="L60" s="15">
        <v>2</v>
      </c>
      <c r="M60" s="14"/>
      <c r="N60" s="15"/>
      <c r="O60" s="14"/>
      <c r="P60" s="15"/>
      <c r="Q60" s="14">
        <v>1</v>
      </c>
      <c r="R60" s="15"/>
      <c r="S60" s="16"/>
      <c r="T60" s="17">
        <f t="shared" si="6"/>
        <v>3</v>
      </c>
    </row>
    <row r="61" spans="2:20" ht="33" customHeight="1" x14ac:dyDescent="0.35">
      <c r="B61" s="13" t="s">
        <v>19</v>
      </c>
      <c r="C61" s="14"/>
      <c r="D61" s="15"/>
      <c r="E61" s="14"/>
      <c r="F61" s="15"/>
      <c r="G61" s="14"/>
      <c r="H61" s="15">
        <v>1</v>
      </c>
      <c r="I61" s="14"/>
      <c r="J61" s="15"/>
      <c r="K61" s="14"/>
      <c r="L61" s="15"/>
      <c r="M61" s="14"/>
      <c r="N61" s="15"/>
      <c r="O61" s="14"/>
      <c r="P61" s="15"/>
      <c r="Q61" s="14"/>
      <c r="R61" s="15"/>
      <c r="S61" s="16"/>
      <c r="T61" s="17">
        <f t="shared" si="6"/>
        <v>1</v>
      </c>
    </row>
    <row r="62" spans="2:20" ht="33" customHeight="1" x14ac:dyDescent="0.35">
      <c r="B62" s="13" t="s">
        <v>20</v>
      </c>
      <c r="C62" s="14"/>
      <c r="D62" s="15"/>
      <c r="E62" s="14"/>
      <c r="F62" s="15"/>
      <c r="G62" s="14"/>
      <c r="H62" s="15"/>
      <c r="I62" s="14"/>
      <c r="J62" s="15"/>
      <c r="K62" s="14"/>
      <c r="L62" s="15">
        <v>1</v>
      </c>
      <c r="M62" s="14"/>
      <c r="N62" s="15"/>
      <c r="O62" s="14"/>
      <c r="P62" s="15"/>
      <c r="Q62" s="14"/>
      <c r="R62" s="15"/>
      <c r="S62" s="16"/>
      <c r="T62" s="17">
        <f t="shared" si="6"/>
        <v>1</v>
      </c>
    </row>
    <row r="63" spans="2:20" ht="16.2" customHeight="1" x14ac:dyDescent="0.35">
      <c r="B63" s="13" t="s">
        <v>21</v>
      </c>
      <c r="C63" s="14"/>
      <c r="D63" s="15"/>
      <c r="E63" s="14"/>
      <c r="F63" s="15"/>
      <c r="G63" s="14"/>
      <c r="H63" s="15"/>
      <c r="I63" s="14"/>
      <c r="J63" s="15"/>
      <c r="K63" s="14"/>
      <c r="L63" s="15"/>
      <c r="M63" s="14"/>
      <c r="N63" s="15"/>
      <c r="O63" s="14"/>
      <c r="P63" s="15"/>
      <c r="Q63" s="14"/>
      <c r="R63" s="15"/>
      <c r="S63" s="16"/>
      <c r="T63" s="17">
        <f t="shared" si="6"/>
        <v>0</v>
      </c>
    </row>
    <row r="64" spans="2:20" ht="16.8" customHeight="1" x14ac:dyDescent="0.35">
      <c r="B64" s="13" t="s">
        <v>22</v>
      </c>
      <c r="C64" s="14">
        <v>1</v>
      </c>
      <c r="D64" s="15">
        <v>21</v>
      </c>
      <c r="E64" s="14">
        <v>1</v>
      </c>
      <c r="F64" s="15">
        <v>6</v>
      </c>
      <c r="G64" s="14"/>
      <c r="H64" s="15">
        <v>1</v>
      </c>
      <c r="I64" s="14"/>
      <c r="J64" s="15"/>
      <c r="K64" s="14">
        <v>10</v>
      </c>
      <c r="L64" s="15">
        <v>76</v>
      </c>
      <c r="M64" s="14"/>
      <c r="N64" s="15">
        <v>15</v>
      </c>
      <c r="O64" s="14">
        <v>8</v>
      </c>
      <c r="P64" s="15">
        <v>106</v>
      </c>
      <c r="Q64" s="14">
        <v>1</v>
      </c>
      <c r="R64" s="15">
        <v>5</v>
      </c>
      <c r="S64" s="16">
        <v>1</v>
      </c>
      <c r="T64" s="17">
        <f>SUM(C64:S64)</f>
        <v>252</v>
      </c>
    </row>
    <row r="65" spans="2:20" ht="16.8" customHeight="1" x14ac:dyDescent="0.35">
      <c r="B65" s="13" t="s">
        <v>23</v>
      </c>
      <c r="C65" s="14">
        <v>1</v>
      </c>
      <c r="D65" s="15">
        <v>16</v>
      </c>
      <c r="E65" s="14"/>
      <c r="F65" s="15">
        <v>3</v>
      </c>
      <c r="G65" s="14"/>
      <c r="H65" s="15">
        <v>4</v>
      </c>
      <c r="I65" s="14"/>
      <c r="J65" s="15">
        <v>4</v>
      </c>
      <c r="K65" s="14">
        <v>2</v>
      </c>
      <c r="L65" s="15">
        <v>26</v>
      </c>
      <c r="M65" s="14">
        <v>1</v>
      </c>
      <c r="N65" s="15">
        <v>6</v>
      </c>
      <c r="O65" s="14">
        <v>1</v>
      </c>
      <c r="P65" s="15">
        <v>55</v>
      </c>
      <c r="Q65" s="14"/>
      <c r="R65" s="15">
        <v>1</v>
      </c>
      <c r="S65" s="16"/>
      <c r="T65" s="17">
        <f t="shared" si="6"/>
        <v>120</v>
      </c>
    </row>
    <row r="66" spans="2:20" ht="33" customHeight="1" x14ac:dyDescent="0.35">
      <c r="B66" s="13" t="s">
        <v>24</v>
      </c>
      <c r="C66" s="14"/>
      <c r="D66" s="15">
        <v>1</v>
      </c>
      <c r="E66" s="14"/>
      <c r="F66" s="15">
        <v>1</v>
      </c>
      <c r="G66" s="14"/>
      <c r="H66" s="15"/>
      <c r="I66" s="14">
        <v>1</v>
      </c>
      <c r="J66" s="15"/>
      <c r="K66" s="14">
        <v>1</v>
      </c>
      <c r="L66" s="15">
        <v>6</v>
      </c>
      <c r="M66" s="14"/>
      <c r="N66" s="15">
        <v>1</v>
      </c>
      <c r="O66" s="14"/>
      <c r="P66" s="15">
        <v>2</v>
      </c>
      <c r="Q66" s="14"/>
      <c r="R66" s="15"/>
      <c r="S66" s="16"/>
      <c r="T66" s="17">
        <f t="shared" si="6"/>
        <v>13</v>
      </c>
    </row>
    <row r="67" spans="2:20" ht="51" customHeight="1" x14ac:dyDescent="0.35">
      <c r="B67" s="13" t="s">
        <v>69</v>
      </c>
      <c r="C67" s="14"/>
      <c r="D67" s="15"/>
      <c r="E67" s="14"/>
      <c r="F67" s="15"/>
      <c r="G67" s="14"/>
      <c r="H67" s="15"/>
      <c r="I67" s="14"/>
      <c r="J67" s="15"/>
      <c r="K67" s="14"/>
      <c r="L67" s="15"/>
      <c r="M67" s="14"/>
      <c r="N67" s="15"/>
      <c r="O67" s="14"/>
      <c r="P67" s="15"/>
      <c r="Q67" s="14"/>
      <c r="R67" s="15"/>
      <c r="S67" s="16"/>
      <c r="T67" s="17">
        <f t="shared" si="6"/>
        <v>0</v>
      </c>
    </row>
    <row r="68" spans="2:20" ht="33" customHeight="1" x14ac:dyDescent="0.35">
      <c r="B68" s="13" t="s">
        <v>26</v>
      </c>
      <c r="C68" s="14"/>
      <c r="D68" s="15"/>
      <c r="E68" s="14"/>
      <c r="F68" s="15"/>
      <c r="G68" s="14"/>
      <c r="H68" s="15"/>
      <c r="I68" s="14"/>
      <c r="J68" s="15"/>
      <c r="K68" s="14"/>
      <c r="L68" s="15"/>
      <c r="M68" s="14"/>
      <c r="N68" s="15"/>
      <c r="O68" s="14"/>
      <c r="P68" s="15"/>
      <c r="Q68" s="14"/>
      <c r="R68" s="15"/>
      <c r="S68" s="16"/>
      <c r="T68" s="17">
        <f t="shared" si="6"/>
        <v>0</v>
      </c>
    </row>
    <row r="69" spans="2:20" ht="34.200000000000003" customHeight="1" x14ac:dyDescent="0.35">
      <c r="B69" s="13" t="s">
        <v>72</v>
      </c>
      <c r="C69" s="14"/>
      <c r="D69" s="15"/>
      <c r="E69" s="14"/>
      <c r="F69" s="15"/>
      <c r="G69" s="14"/>
      <c r="H69" s="15"/>
      <c r="I69" s="14"/>
      <c r="J69" s="15"/>
      <c r="K69" s="14">
        <v>1</v>
      </c>
      <c r="L69" s="15"/>
      <c r="M69" s="14"/>
      <c r="N69" s="15"/>
      <c r="O69" s="14"/>
      <c r="P69" s="15"/>
      <c r="Q69" s="14"/>
      <c r="R69" s="15"/>
      <c r="S69" s="16"/>
      <c r="T69" s="17">
        <f t="shared" si="6"/>
        <v>1</v>
      </c>
    </row>
    <row r="70" spans="2:20" ht="18.600000000000001" customHeight="1" x14ac:dyDescent="0.35">
      <c r="B70" s="13" t="s">
        <v>27</v>
      </c>
      <c r="C70" s="14"/>
      <c r="D70" s="15">
        <v>4</v>
      </c>
      <c r="E70" s="14">
        <v>2</v>
      </c>
      <c r="F70" s="15"/>
      <c r="G70" s="14"/>
      <c r="H70" s="15"/>
      <c r="I70" s="14"/>
      <c r="J70" s="15"/>
      <c r="K70" s="14">
        <v>23</v>
      </c>
      <c r="L70" s="15">
        <v>38</v>
      </c>
      <c r="M70" s="14">
        <v>2</v>
      </c>
      <c r="N70" s="15">
        <v>1</v>
      </c>
      <c r="O70" s="14">
        <v>9</v>
      </c>
      <c r="P70" s="15">
        <v>18</v>
      </c>
      <c r="Q70" s="14"/>
      <c r="R70" s="15"/>
      <c r="S70" s="16"/>
      <c r="T70" s="17">
        <f t="shared" si="6"/>
        <v>97</v>
      </c>
    </row>
    <row r="71" spans="2:20" ht="33" customHeight="1" x14ac:dyDescent="0.35">
      <c r="B71" s="18" t="s">
        <v>28</v>
      </c>
      <c r="C71" s="14"/>
      <c r="D71" s="15"/>
      <c r="E71" s="19"/>
      <c r="F71" s="15"/>
      <c r="G71" s="14"/>
      <c r="H71" s="15"/>
      <c r="I71" s="14"/>
      <c r="J71" s="15"/>
      <c r="K71" s="14">
        <v>1</v>
      </c>
      <c r="L71" s="15"/>
      <c r="M71" s="14"/>
      <c r="N71" s="15">
        <v>1</v>
      </c>
      <c r="O71" s="14">
        <v>1</v>
      </c>
      <c r="P71" s="15"/>
      <c r="Q71" s="14"/>
      <c r="R71" s="15"/>
      <c r="S71" s="16"/>
      <c r="T71" s="17">
        <f t="shared" si="6"/>
        <v>3</v>
      </c>
    </row>
    <row r="72" spans="2:20" ht="24" customHeight="1" thickBot="1" x14ac:dyDescent="0.4">
      <c r="B72" s="20" t="s">
        <v>29</v>
      </c>
      <c r="C72" s="21"/>
      <c r="D72" s="22"/>
      <c r="E72" s="23"/>
      <c r="F72" s="22"/>
      <c r="G72" s="23"/>
      <c r="H72" s="22"/>
      <c r="I72" s="23"/>
      <c r="J72" s="22"/>
      <c r="K72" s="21"/>
      <c r="L72" s="22"/>
      <c r="M72" s="23"/>
      <c r="N72" s="22"/>
      <c r="O72" s="23"/>
      <c r="P72" s="15"/>
      <c r="Q72" s="23"/>
      <c r="R72" s="22"/>
      <c r="S72" s="24"/>
      <c r="T72" s="41">
        <f>SUM(C72:P72)</f>
        <v>0</v>
      </c>
    </row>
    <row r="73" spans="2:20" ht="18.600000000000001" thickBot="1" x14ac:dyDescent="0.4">
      <c r="B73" s="59" t="s">
        <v>30</v>
      </c>
      <c r="C73" s="60">
        <f>SUM(C59:C72)</f>
        <v>2</v>
      </c>
      <c r="D73" s="58">
        <f>SUM(D59:D72)</f>
        <v>42</v>
      </c>
      <c r="E73" s="28">
        <f t="shared" ref="E73:S73" si="7">SUM(E56:E72)</f>
        <v>3</v>
      </c>
      <c r="F73" s="26">
        <f t="shared" si="7"/>
        <v>10</v>
      </c>
      <c r="G73" s="28">
        <f t="shared" si="7"/>
        <v>0</v>
      </c>
      <c r="H73" s="26">
        <f t="shared" si="7"/>
        <v>6</v>
      </c>
      <c r="I73" s="28">
        <f>SUM(I56:I72)</f>
        <v>1</v>
      </c>
      <c r="J73" s="29">
        <f>SUM(J56:J72)</f>
        <v>4</v>
      </c>
      <c r="K73" s="28">
        <f t="shared" si="7"/>
        <v>39</v>
      </c>
      <c r="L73" s="29">
        <f t="shared" si="7"/>
        <v>149</v>
      </c>
      <c r="M73" s="28">
        <f t="shared" si="7"/>
        <v>3</v>
      </c>
      <c r="N73" s="29">
        <f t="shared" si="7"/>
        <v>24</v>
      </c>
      <c r="O73" s="28">
        <f t="shared" si="7"/>
        <v>19</v>
      </c>
      <c r="P73" s="29">
        <f t="shared" si="7"/>
        <v>181</v>
      </c>
      <c r="Q73" s="28">
        <f t="shared" si="7"/>
        <v>2</v>
      </c>
      <c r="R73" s="29">
        <f t="shared" si="7"/>
        <v>6</v>
      </c>
      <c r="S73" s="29">
        <f t="shared" si="7"/>
        <v>1</v>
      </c>
      <c r="T73" s="30">
        <f>SUM(T56:T72)</f>
        <v>493</v>
      </c>
    </row>
    <row r="74" spans="2:20" ht="18" x14ac:dyDescent="0.35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</row>
    <row r="75" spans="2:20" ht="18" x14ac:dyDescent="0.35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2:20" x14ac:dyDescent="0.3"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</row>
    <row r="77" spans="2:20" ht="22.8" x14ac:dyDescent="0.4">
      <c r="B77" s="53"/>
      <c r="C77" s="68" t="s">
        <v>32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 ht="23.4" thickBot="1" x14ac:dyDescent="0.45">
      <c r="B78" s="53"/>
      <c r="C78" s="69" t="s">
        <v>73</v>
      </c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</row>
    <row r="79" spans="2:20" ht="55.2" customHeight="1" thickTop="1" thickBot="1" x14ac:dyDescent="0.35">
      <c r="C79" s="80" t="s">
        <v>0</v>
      </c>
      <c r="D79" s="81"/>
      <c r="E79" s="80" t="s">
        <v>1</v>
      </c>
      <c r="F79" s="81"/>
      <c r="G79" s="80" t="s">
        <v>2</v>
      </c>
      <c r="H79" s="81"/>
      <c r="I79" s="80" t="s">
        <v>3</v>
      </c>
      <c r="J79" s="81"/>
      <c r="K79" s="80" t="s">
        <v>4</v>
      </c>
      <c r="L79" s="81"/>
      <c r="M79" s="80" t="s">
        <v>5</v>
      </c>
      <c r="N79" s="81"/>
      <c r="O79" s="80" t="s">
        <v>6</v>
      </c>
      <c r="P79" s="81"/>
      <c r="Q79" s="80" t="s">
        <v>7</v>
      </c>
      <c r="R79" s="81"/>
      <c r="S79" s="1" t="s">
        <v>8</v>
      </c>
      <c r="T79" s="34"/>
    </row>
    <row r="80" spans="2:20" ht="48" thickTop="1" thickBot="1" x14ac:dyDescent="0.35">
      <c r="B80" s="3" t="s">
        <v>9</v>
      </c>
      <c r="C80" s="4" t="s">
        <v>10</v>
      </c>
      <c r="D80" s="5" t="s">
        <v>11</v>
      </c>
      <c r="E80" s="4" t="s">
        <v>10</v>
      </c>
      <c r="F80" s="5" t="s">
        <v>11</v>
      </c>
      <c r="G80" s="4" t="s">
        <v>10</v>
      </c>
      <c r="H80" s="5" t="s">
        <v>11</v>
      </c>
      <c r="I80" s="4" t="s">
        <v>10</v>
      </c>
      <c r="J80" s="5" t="s">
        <v>11</v>
      </c>
      <c r="K80" s="4" t="s">
        <v>10</v>
      </c>
      <c r="L80" s="5" t="s">
        <v>11</v>
      </c>
      <c r="M80" s="4" t="s">
        <v>10</v>
      </c>
      <c r="N80" s="5" t="s">
        <v>11</v>
      </c>
      <c r="O80" s="4" t="s">
        <v>10</v>
      </c>
      <c r="P80" s="5" t="s">
        <v>11</v>
      </c>
      <c r="Q80" s="4" t="s">
        <v>10</v>
      </c>
      <c r="R80" s="5" t="s">
        <v>11</v>
      </c>
      <c r="S80" s="6" t="s">
        <v>12</v>
      </c>
      <c r="T80" s="7" t="s">
        <v>13</v>
      </c>
    </row>
    <row r="81" spans="2:20" ht="18.600000000000001" thickTop="1" x14ac:dyDescent="0.35">
      <c r="B81" s="8" t="s">
        <v>14</v>
      </c>
      <c r="C81" s="9"/>
      <c r="D81" s="10"/>
      <c r="E81" s="9"/>
      <c r="F81" s="10"/>
      <c r="G81" s="9"/>
      <c r="H81" s="10"/>
      <c r="I81" s="9"/>
      <c r="J81" s="10"/>
      <c r="K81" s="9"/>
      <c r="L81" s="10"/>
      <c r="M81" s="9"/>
      <c r="N81" s="10"/>
      <c r="O81" s="9"/>
      <c r="P81" s="10"/>
      <c r="Q81" s="9"/>
      <c r="R81" s="10"/>
      <c r="S81" s="11"/>
      <c r="T81" s="12">
        <f>SUM(C81:R81)</f>
        <v>0</v>
      </c>
    </row>
    <row r="82" spans="2:20" ht="30" customHeight="1" x14ac:dyDescent="0.35">
      <c r="B82" s="13" t="s">
        <v>15</v>
      </c>
      <c r="C82" s="14"/>
      <c r="D82" s="15"/>
      <c r="E82" s="14"/>
      <c r="F82" s="15"/>
      <c r="G82" s="14"/>
      <c r="H82" s="15"/>
      <c r="I82" s="14"/>
      <c r="J82" s="15"/>
      <c r="K82" s="14"/>
      <c r="L82" s="15"/>
      <c r="M82" s="14"/>
      <c r="N82" s="15"/>
      <c r="O82" s="14"/>
      <c r="P82" s="15">
        <v>1</v>
      </c>
      <c r="Q82" s="14"/>
      <c r="R82" s="15"/>
      <c r="S82" s="16"/>
      <c r="T82" s="17">
        <f>SUM(C82:R82)</f>
        <v>1</v>
      </c>
    </row>
    <row r="83" spans="2:20" ht="36" x14ac:dyDescent="0.35">
      <c r="B83" s="13" t="s">
        <v>16</v>
      </c>
      <c r="C83" s="14"/>
      <c r="D83" s="15"/>
      <c r="E83" s="14"/>
      <c r="F83" s="15"/>
      <c r="G83" s="14"/>
      <c r="H83" s="15"/>
      <c r="I83" s="14"/>
      <c r="J83" s="15"/>
      <c r="K83" s="14"/>
      <c r="L83" s="15"/>
      <c r="M83" s="14"/>
      <c r="N83" s="15"/>
      <c r="O83" s="14"/>
      <c r="P83" s="15"/>
      <c r="Q83" s="14"/>
      <c r="R83" s="15"/>
      <c r="S83" s="16"/>
      <c r="T83" s="17">
        <f t="shared" ref="T83:T96" si="8">SUM(C83:R83)</f>
        <v>0</v>
      </c>
    </row>
    <row r="84" spans="2:20" ht="36" x14ac:dyDescent="0.35">
      <c r="B84" s="13" t="s">
        <v>39</v>
      </c>
      <c r="C84" s="14"/>
      <c r="D84" s="15"/>
      <c r="E84" s="14"/>
      <c r="F84" s="15"/>
      <c r="G84" s="14"/>
      <c r="H84" s="15"/>
      <c r="I84" s="14"/>
      <c r="J84" s="15"/>
      <c r="K84" s="14"/>
      <c r="L84" s="15"/>
      <c r="M84" s="14"/>
      <c r="N84" s="15"/>
      <c r="O84" s="14"/>
      <c r="P84" s="15"/>
      <c r="Q84" s="14"/>
      <c r="R84" s="15"/>
      <c r="S84" s="16"/>
      <c r="T84" s="17">
        <f t="shared" si="8"/>
        <v>0</v>
      </c>
    </row>
    <row r="85" spans="2:20" ht="18" x14ac:dyDescent="0.35">
      <c r="B85" s="13" t="s">
        <v>18</v>
      </c>
      <c r="C85" s="14"/>
      <c r="D85" s="15"/>
      <c r="E85" s="14"/>
      <c r="F85" s="15"/>
      <c r="G85" s="14"/>
      <c r="H85" s="15"/>
      <c r="I85" s="14"/>
      <c r="J85" s="15"/>
      <c r="K85" s="14">
        <v>2</v>
      </c>
      <c r="L85" s="15"/>
      <c r="M85" s="14"/>
      <c r="N85" s="15"/>
      <c r="O85" s="14"/>
      <c r="P85" s="15">
        <v>3</v>
      </c>
      <c r="Q85" s="14"/>
      <c r="R85" s="15"/>
      <c r="S85" s="16"/>
      <c r="T85" s="17">
        <f t="shared" si="8"/>
        <v>5</v>
      </c>
    </row>
    <row r="86" spans="2:20" ht="36" x14ac:dyDescent="0.35">
      <c r="B86" s="13" t="s">
        <v>19</v>
      </c>
      <c r="C86" s="14"/>
      <c r="D86" s="15"/>
      <c r="E86" s="14"/>
      <c r="F86" s="15"/>
      <c r="G86" s="14"/>
      <c r="H86" s="15"/>
      <c r="I86" s="14"/>
      <c r="J86" s="15"/>
      <c r="K86" s="14"/>
      <c r="L86" s="15">
        <v>1</v>
      </c>
      <c r="M86" s="14"/>
      <c r="N86" s="15"/>
      <c r="O86" s="14"/>
      <c r="P86" s="15"/>
      <c r="Q86" s="14"/>
      <c r="R86" s="15"/>
      <c r="S86" s="16"/>
      <c r="T86" s="17">
        <f t="shared" si="8"/>
        <v>1</v>
      </c>
    </row>
    <row r="87" spans="2:20" ht="36" x14ac:dyDescent="0.35">
      <c r="B87" s="13" t="s">
        <v>20</v>
      </c>
      <c r="C87" s="14"/>
      <c r="D87" s="15"/>
      <c r="E87" s="14"/>
      <c r="F87" s="15"/>
      <c r="G87" s="14"/>
      <c r="H87" s="15"/>
      <c r="I87" s="14"/>
      <c r="J87" s="15"/>
      <c r="K87" s="14"/>
      <c r="L87" s="15">
        <v>1</v>
      </c>
      <c r="M87" s="14"/>
      <c r="N87" s="15"/>
      <c r="O87" s="14"/>
      <c r="P87" s="15"/>
      <c r="Q87" s="14"/>
      <c r="R87" s="15"/>
      <c r="S87" s="16"/>
      <c r="T87" s="17">
        <f t="shared" si="8"/>
        <v>1</v>
      </c>
    </row>
    <row r="88" spans="2:20" ht="18" x14ac:dyDescent="0.35">
      <c r="B88" s="13" t="s">
        <v>21</v>
      </c>
      <c r="C88" s="14"/>
      <c r="D88" s="15"/>
      <c r="E88" s="14"/>
      <c r="F88" s="15"/>
      <c r="G88" s="14"/>
      <c r="H88" s="15"/>
      <c r="I88" s="14"/>
      <c r="J88" s="15"/>
      <c r="K88" s="14"/>
      <c r="L88" s="15"/>
      <c r="M88" s="14"/>
      <c r="N88" s="15"/>
      <c r="O88" s="14"/>
      <c r="P88" s="15"/>
      <c r="Q88" s="14"/>
      <c r="R88" s="15"/>
      <c r="S88" s="16"/>
      <c r="T88" s="17">
        <f t="shared" si="8"/>
        <v>0</v>
      </c>
    </row>
    <row r="89" spans="2:20" ht="18" x14ac:dyDescent="0.35">
      <c r="B89" s="13" t="s">
        <v>22</v>
      </c>
      <c r="C89" s="14">
        <v>1</v>
      </c>
      <c r="D89" s="15">
        <v>29</v>
      </c>
      <c r="E89" s="14"/>
      <c r="F89" s="15">
        <v>2</v>
      </c>
      <c r="G89" s="14"/>
      <c r="H89" s="15">
        <v>4</v>
      </c>
      <c r="I89" s="14"/>
      <c r="J89" s="15">
        <v>4</v>
      </c>
      <c r="K89" s="14">
        <v>11</v>
      </c>
      <c r="L89" s="15">
        <v>61</v>
      </c>
      <c r="M89" s="14">
        <v>2</v>
      </c>
      <c r="N89" s="15">
        <v>6</v>
      </c>
      <c r="O89" s="14">
        <v>10</v>
      </c>
      <c r="P89" s="15">
        <v>125</v>
      </c>
      <c r="Q89" s="14">
        <v>5</v>
      </c>
      <c r="R89" s="15">
        <v>8</v>
      </c>
      <c r="S89" s="16"/>
      <c r="T89" s="17">
        <f t="shared" si="8"/>
        <v>268</v>
      </c>
    </row>
    <row r="90" spans="2:20" ht="18" x14ac:dyDescent="0.35">
      <c r="B90" s="13" t="s">
        <v>23</v>
      </c>
      <c r="C90" s="14">
        <v>1</v>
      </c>
      <c r="D90" s="15">
        <v>17</v>
      </c>
      <c r="E90" s="14">
        <v>3</v>
      </c>
      <c r="F90" s="15">
        <v>1</v>
      </c>
      <c r="G90" s="14"/>
      <c r="H90" s="15">
        <v>2</v>
      </c>
      <c r="I90" s="14"/>
      <c r="J90" s="15">
        <v>1</v>
      </c>
      <c r="K90" s="14">
        <v>8</v>
      </c>
      <c r="L90" s="15">
        <v>26</v>
      </c>
      <c r="M90" s="14"/>
      <c r="N90" s="15">
        <v>4</v>
      </c>
      <c r="O90" s="14">
        <v>3</v>
      </c>
      <c r="P90" s="15">
        <v>47</v>
      </c>
      <c r="Q90" s="14"/>
      <c r="R90" s="15">
        <v>5</v>
      </c>
      <c r="S90" s="16"/>
      <c r="T90" s="17">
        <f t="shared" si="8"/>
        <v>118</v>
      </c>
    </row>
    <row r="91" spans="2:20" ht="36" x14ac:dyDescent="0.35">
      <c r="B91" s="13" t="s">
        <v>24</v>
      </c>
      <c r="C91" s="14"/>
      <c r="D91" s="15"/>
      <c r="E91" s="14"/>
      <c r="F91" s="15">
        <v>1</v>
      </c>
      <c r="G91" s="14"/>
      <c r="H91" s="15"/>
      <c r="I91" s="14"/>
      <c r="J91" s="15"/>
      <c r="K91" s="14"/>
      <c r="L91" s="15">
        <v>4</v>
      </c>
      <c r="M91" s="14"/>
      <c r="N91" s="15">
        <v>1</v>
      </c>
      <c r="O91" s="14"/>
      <c r="P91" s="15">
        <v>4</v>
      </c>
      <c r="Q91" s="14"/>
      <c r="R91" s="15">
        <v>1</v>
      </c>
      <c r="S91" s="16"/>
      <c r="T91" s="17">
        <f t="shared" si="8"/>
        <v>11</v>
      </c>
    </row>
    <row r="92" spans="2:20" ht="54" x14ac:dyDescent="0.35">
      <c r="B92" s="13" t="s">
        <v>69</v>
      </c>
      <c r="C92" s="14"/>
      <c r="D92" s="15"/>
      <c r="E92" s="14"/>
      <c r="F92" s="15"/>
      <c r="G92" s="14"/>
      <c r="H92" s="15"/>
      <c r="I92" s="14"/>
      <c r="J92" s="15"/>
      <c r="K92" s="14"/>
      <c r="L92" s="15"/>
      <c r="M92" s="14"/>
      <c r="N92" s="15"/>
      <c r="O92" s="14"/>
      <c r="P92" s="15"/>
      <c r="Q92" s="14"/>
      <c r="R92" s="15"/>
      <c r="S92" s="16"/>
      <c r="T92" s="17">
        <f t="shared" si="8"/>
        <v>0</v>
      </c>
    </row>
    <row r="93" spans="2:20" ht="36" x14ac:dyDescent="0.35">
      <c r="B93" s="13" t="s">
        <v>26</v>
      </c>
      <c r="C93" s="14"/>
      <c r="D93" s="15"/>
      <c r="E93" s="14"/>
      <c r="F93" s="15"/>
      <c r="G93" s="14"/>
      <c r="H93" s="15"/>
      <c r="I93" s="14"/>
      <c r="J93" s="15"/>
      <c r="K93" s="14"/>
      <c r="L93" s="15"/>
      <c r="M93" s="14"/>
      <c r="N93" s="15"/>
      <c r="O93" s="14"/>
      <c r="P93" s="15">
        <v>1</v>
      </c>
      <c r="Q93" s="14"/>
      <c r="R93" s="15"/>
      <c r="S93" s="16"/>
      <c r="T93" s="17">
        <f t="shared" si="8"/>
        <v>1</v>
      </c>
    </row>
    <row r="94" spans="2:20" ht="36" x14ac:dyDescent="0.35">
      <c r="B94" s="13" t="s">
        <v>72</v>
      </c>
      <c r="C94" s="14"/>
      <c r="D94" s="15"/>
      <c r="E94" s="14"/>
      <c r="F94" s="15"/>
      <c r="G94" s="14"/>
      <c r="H94" s="15"/>
      <c r="I94" s="14"/>
      <c r="J94" s="15"/>
      <c r="K94" s="14">
        <v>1</v>
      </c>
      <c r="L94" s="15"/>
      <c r="M94" s="14"/>
      <c r="N94" s="15"/>
      <c r="O94" s="14"/>
      <c r="P94" s="15"/>
      <c r="Q94" s="14"/>
      <c r="R94" s="15"/>
      <c r="S94" s="16"/>
      <c r="T94" s="17">
        <f t="shared" si="8"/>
        <v>1</v>
      </c>
    </row>
    <row r="95" spans="2:20" ht="18" x14ac:dyDescent="0.35">
      <c r="B95" s="13" t="s">
        <v>27</v>
      </c>
      <c r="C95" s="14"/>
      <c r="D95" s="15">
        <v>1</v>
      </c>
      <c r="E95" s="14"/>
      <c r="F95" s="15"/>
      <c r="G95" s="14"/>
      <c r="H95" s="15"/>
      <c r="I95" s="14"/>
      <c r="J95" s="15"/>
      <c r="K95" s="14">
        <v>26</v>
      </c>
      <c r="L95" s="15">
        <v>39</v>
      </c>
      <c r="M95" s="14"/>
      <c r="N95" s="15">
        <v>3</v>
      </c>
      <c r="O95" s="14">
        <v>7</v>
      </c>
      <c r="P95" s="15">
        <v>8</v>
      </c>
      <c r="Q95" s="14"/>
      <c r="R95" s="15">
        <v>5</v>
      </c>
      <c r="S95" s="16"/>
      <c r="T95" s="17">
        <f t="shared" si="8"/>
        <v>89</v>
      </c>
    </row>
    <row r="96" spans="2:20" ht="36" x14ac:dyDescent="0.35">
      <c r="B96" s="18" t="s">
        <v>28</v>
      </c>
      <c r="C96" s="14"/>
      <c r="D96" s="15"/>
      <c r="E96" s="19"/>
      <c r="F96" s="15"/>
      <c r="G96" s="14"/>
      <c r="H96" s="15"/>
      <c r="I96" s="14"/>
      <c r="J96" s="15"/>
      <c r="K96" s="14">
        <v>3</v>
      </c>
      <c r="L96" s="15"/>
      <c r="M96" s="14"/>
      <c r="N96" s="15"/>
      <c r="O96" s="14"/>
      <c r="P96" s="15"/>
      <c r="Q96" s="14"/>
      <c r="R96" s="15"/>
      <c r="S96" s="16"/>
      <c r="T96" s="17">
        <f t="shared" si="8"/>
        <v>3</v>
      </c>
    </row>
    <row r="97" spans="2:20" ht="18.600000000000001" thickBot="1" x14ac:dyDescent="0.4">
      <c r="B97" s="20" t="s">
        <v>29</v>
      </c>
      <c r="C97" s="21"/>
      <c r="D97" s="22"/>
      <c r="E97" s="23"/>
      <c r="F97" s="22"/>
      <c r="G97" s="23"/>
      <c r="H97" s="22"/>
      <c r="I97" s="23"/>
      <c r="J97" s="22"/>
      <c r="K97" s="21"/>
      <c r="L97" s="22"/>
      <c r="M97" s="23"/>
      <c r="N97" s="22"/>
      <c r="O97" s="23"/>
      <c r="P97" s="15"/>
      <c r="Q97" s="23"/>
      <c r="R97" s="22"/>
      <c r="S97" s="24"/>
      <c r="T97" s="41">
        <f>SUM(C97:P97)</f>
        <v>0</v>
      </c>
    </row>
    <row r="98" spans="2:20" ht="18.600000000000001" thickBot="1" x14ac:dyDescent="0.4">
      <c r="B98" s="59" t="s">
        <v>30</v>
      </c>
      <c r="C98" s="60">
        <f>SUM(C84:C97)</f>
        <v>2</v>
      </c>
      <c r="D98" s="58">
        <f>SUM(D84:D97)</f>
        <v>47</v>
      </c>
      <c r="E98" s="28">
        <f t="shared" ref="E98:S98" si="9">SUM(E81:E97)</f>
        <v>3</v>
      </c>
      <c r="F98" s="26">
        <f t="shared" si="9"/>
        <v>4</v>
      </c>
      <c r="G98" s="28">
        <f t="shared" si="9"/>
        <v>0</v>
      </c>
      <c r="H98" s="26">
        <f t="shared" si="9"/>
        <v>6</v>
      </c>
      <c r="I98" s="28">
        <f t="shared" si="9"/>
        <v>0</v>
      </c>
      <c r="J98" s="29">
        <f t="shared" si="9"/>
        <v>5</v>
      </c>
      <c r="K98" s="28">
        <f t="shared" si="9"/>
        <v>51</v>
      </c>
      <c r="L98" s="29">
        <f t="shared" si="9"/>
        <v>132</v>
      </c>
      <c r="M98" s="28">
        <f t="shared" si="9"/>
        <v>2</v>
      </c>
      <c r="N98" s="29">
        <f t="shared" si="9"/>
        <v>14</v>
      </c>
      <c r="O98" s="28">
        <f t="shared" si="9"/>
        <v>20</v>
      </c>
      <c r="P98" s="29">
        <f t="shared" si="9"/>
        <v>189</v>
      </c>
      <c r="Q98" s="28">
        <f t="shared" si="9"/>
        <v>5</v>
      </c>
      <c r="R98" s="29">
        <f t="shared" si="9"/>
        <v>19</v>
      </c>
      <c r="S98" s="29">
        <f t="shared" si="9"/>
        <v>0</v>
      </c>
      <c r="T98" s="30">
        <f>SUM(T81:T97)</f>
        <v>499</v>
      </c>
    </row>
    <row r="99" spans="2:20" x14ac:dyDescent="0.3"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</row>
    <row r="100" spans="2:20" x14ac:dyDescent="0.3">
      <c r="B100" s="5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</row>
    <row r="101" spans="2:20" x14ac:dyDescent="0.3">
      <c r="B101" s="5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</row>
    <row r="102" spans="2:20" x14ac:dyDescent="0.3"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</row>
    <row r="103" spans="2:20" x14ac:dyDescent="0.3"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</row>
    <row r="104" spans="2:20" ht="22.8" x14ac:dyDescent="0.4">
      <c r="B104" s="53"/>
      <c r="C104" s="68" t="s">
        <v>32</v>
      </c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 ht="23.4" thickBot="1" x14ac:dyDescent="0.45">
      <c r="B105" s="53"/>
      <c r="C105" s="69" t="s">
        <v>31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</row>
    <row r="106" spans="2:20" ht="55.2" customHeight="1" thickTop="1" thickBot="1" x14ac:dyDescent="0.35">
      <c r="C106" s="80" t="s">
        <v>0</v>
      </c>
      <c r="D106" s="81"/>
      <c r="E106" s="80" t="s">
        <v>1</v>
      </c>
      <c r="F106" s="81"/>
      <c r="G106" s="80" t="s">
        <v>2</v>
      </c>
      <c r="H106" s="81"/>
      <c r="I106" s="80" t="s">
        <v>3</v>
      </c>
      <c r="J106" s="81"/>
      <c r="K106" s="80" t="s">
        <v>4</v>
      </c>
      <c r="L106" s="81"/>
      <c r="M106" s="80" t="s">
        <v>5</v>
      </c>
      <c r="N106" s="81"/>
      <c r="O106" s="80" t="s">
        <v>6</v>
      </c>
      <c r="P106" s="81"/>
      <c r="Q106" s="80" t="s">
        <v>7</v>
      </c>
      <c r="R106" s="81"/>
      <c r="S106" s="1" t="s">
        <v>8</v>
      </c>
      <c r="T106" s="2"/>
    </row>
    <row r="107" spans="2:20" ht="48" thickTop="1" thickBot="1" x14ac:dyDescent="0.35">
      <c r="B107" s="3" t="s">
        <v>9</v>
      </c>
      <c r="C107" s="4" t="s">
        <v>10</v>
      </c>
      <c r="D107" s="5" t="s">
        <v>11</v>
      </c>
      <c r="E107" s="4" t="s">
        <v>10</v>
      </c>
      <c r="F107" s="5" t="s">
        <v>11</v>
      </c>
      <c r="G107" s="4" t="s">
        <v>10</v>
      </c>
      <c r="H107" s="5" t="s">
        <v>11</v>
      </c>
      <c r="I107" s="4" t="s">
        <v>10</v>
      </c>
      <c r="J107" s="5" t="s">
        <v>11</v>
      </c>
      <c r="K107" s="4" t="s">
        <v>10</v>
      </c>
      <c r="L107" s="5" t="s">
        <v>11</v>
      </c>
      <c r="M107" s="4" t="s">
        <v>10</v>
      </c>
      <c r="N107" s="5" t="s">
        <v>11</v>
      </c>
      <c r="O107" s="4" t="s">
        <v>10</v>
      </c>
      <c r="P107" s="5" t="s">
        <v>11</v>
      </c>
      <c r="Q107" s="4" t="s">
        <v>10</v>
      </c>
      <c r="R107" s="5" t="s">
        <v>11</v>
      </c>
      <c r="S107" s="6" t="s">
        <v>12</v>
      </c>
      <c r="T107" s="7" t="s">
        <v>13</v>
      </c>
    </row>
    <row r="108" spans="2:20" ht="18.600000000000001" thickTop="1" x14ac:dyDescent="0.35">
      <c r="B108" s="8" t="s">
        <v>14</v>
      </c>
      <c r="C108" s="9"/>
      <c r="D108" s="10"/>
      <c r="E108" s="9"/>
      <c r="F108" s="10"/>
      <c r="G108" s="9"/>
      <c r="H108" s="10"/>
      <c r="I108" s="9"/>
      <c r="J108" s="10"/>
      <c r="K108" s="9"/>
      <c r="L108" s="10"/>
      <c r="M108" s="9"/>
      <c r="N108" s="10"/>
      <c r="O108" s="9"/>
      <c r="P108" s="10"/>
      <c r="Q108" s="9"/>
      <c r="R108" s="10"/>
      <c r="S108" s="11"/>
      <c r="T108" s="12">
        <f>SUM(C108:R108)</f>
        <v>0</v>
      </c>
    </row>
    <row r="109" spans="2:20" ht="18" x14ac:dyDescent="0.35">
      <c r="B109" s="13" t="s">
        <v>15</v>
      </c>
      <c r="C109" s="14"/>
      <c r="D109" s="15"/>
      <c r="E109" s="14"/>
      <c r="F109" s="15"/>
      <c r="G109" s="14"/>
      <c r="H109" s="15"/>
      <c r="I109" s="14"/>
      <c r="J109" s="15"/>
      <c r="K109" s="14"/>
      <c r="L109" s="15"/>
      <c r="M109" s="14"/>
      <c r="N109" s="15"/>
      <c r="O109" s="14"/>
      <c r="P109" s="15"/>
      <c r="Q109" s="14"/>
      <c r="R109" s="15"/>
      <c r="S109" s="16"/>
      <c r="T109" s="17">
        <f>SUM(C109:R109)</f>
        <v>0</v>
      </c>
    </row>
    <row r="110" spans="2:20" ht="36" x14ac:dyDescent="0.35">
      <c r="B110" s="13" t="s">
        <v>16</v>
      </c>
      <c r="C110" s="14"/>
      <c r="D110" s="15"/>
      <c r="E110" s="14"/>
      <c r="F110" s="15"/>
      <c r="G110" s="14"/>
      <c r="H110" s="15"/>
      <c r="I110" s="14"/>
      <c r="J110" s="15"/>
      <c r="K110" s="14"/>
      <c r="L110" s="15"/>
      <c r="M110" s="14"/>
      <c r="N110" s="15"/>
      <c r="O110" s="14"/>
      <c r="P110" s="15"/>
      <c r="Q110" s="14"/>
      <c r="R110" s="15"/>
      <c r="S110" s="16"/>
      <c r="T110" s="17">
        <f t="shared" ref="T110:T123" si="10">SUM(C110:R110)</f>
        <v>0</v>
      </c>
    </row>
    <row r="111" spans="2:20" ht="36" x14ac:dyDescent="0.35">
      <c r="B111" s="13" t="s">
        <v>17</v>
      </c>
      <c r="C111" s="14"/>
      <c r="D111" s="15"/>
      <c r="E111" s="14"/>
      <c r="F111" s="15"/>
      <c r="G111" s="14"/>
      <c r="H111" s="15"/>
      <c r="I111" s="14"/>
      <c r="J111" s="15"/>
      <c r="K111" s="14"/>
      <c r="L111" s="15"/>
      <c r="M111" s="14"/>
      <c r="N111" s="15"/>
      <c r="O111" s="14">
        <v>1</v>
      </c>
      <c r="P111" s="15">
        <v>1</v>
      </c>
      <c r="Q111" s="14"/>
      <c r="R111" s="15"/>
      <c r="S111" s="16"/>
      <c r="T111" s="17">
        <f t="shared" si="10"/>
        <v>2</v>
      </c>
    </row>
    <row r="112" spans="2:20" ht="18" x14ac:dyDescent="0.35">
      <c r="B112" s="13" t="s">
        <v>18</v>
      </c>
      <c r="C112" s="14"/>
      <c r="D112" s="15"/>
      <c r="E112" s="14"/>
      <c r="F112" s="15"/>
      <c r="G112" s="14"/>
      <c r="H112" s="15"/>
      <c r="I112" s="14"/>
      <c r="J112" s="15"/>
      <c r="K112" s="14">
        <v>1</v>
      </c>
      <c r="L112" s="15">
        <v>1</v>
      </c>
      <c r="M112" s="14"/>
      <c r="N112" s="15"/>
      <c r="O112" s="14">
        <v>1</v>
      </c>
      <c r="P112" s="15">
        <v>3</v>
      </c>
      <c r="Q112" s="14"/>
      <c r="R112" s="15"/>
      <c r="S112" s="16"/>
      <c r="T112" s="17">
        <f t="shared" si="10"/>
        <v>6</v>
      </c>
    </row>
    <row r="113" spans="2:20" ht="36" x14ac:dyDescent="0.35">
      <c r="B113" s="13" t="s">
        <v>19</v>
      </c>
      <c r="C113" s="14"/>
      <c r="D113" s="15"/>
      <c r="E113" s="14"/>
      <c r="F113" s="15"/>
      <c r="G113" s="14"/>
      <c r="H113" s="15"/>
      <c r="I113" s="14"/>
      <c r="J113" s="15"/>
      <c r="K113" s="14"/>
      <c r="L113" s="15"/>
      <c r="M113" s="14"/>
      <c r="N113" s="15"/>
      <c r="O113" s="14"/>
      <c r="P113" s="15">
        <v>2</v>
      </c>
      <c r="Q113" s="14"/>
      <c r="R113" s="15"/>
      <c r="S113" s="16"/>
      <c r="T113" s="17">
        <f t="shared" si="10"/>
        <v>2</v>
      </c>
    </row>
    <row r="114" spans="2:20" ht="36" x14ac:dyDescent="0.35">
      <c r="B114" s="13" t="s">
        <v>20</v>
      </c>
      <c r="C114" s="14"/>
      <c r="D114" s="15"/>
      <c r="E114" s="14"/>
      <c r="F114" s="15"/>
      <c r="G114" s="14"/>
      <c r="H114" s="15"/>
      <c r="I114" s="14"/>
      <c r="J114" s="15"/>
      <c r="K114" s="14"/>
      <c r="L114" s="15"/>
      <c r="M114" s="14"/>
      <c r="N114" s="15"/>
      <c r="O114" s="14"/>
      <c r="P114" s="15"/>
      <c r="Q114" s="14"/>
      <c r="R114" s="15"/>
      <c r="S114" s="16"/>
      <c r="T114" s="17">
        <f t="shared" si="10"/>
        <v>0</v>
      </c>
    </row>
    <row r="115" spans="2:20" ht="18" x14ac:dyDescent="0.35">
      <c r="B115" s="13" t="s">
        <v>21</v>
      </c>
      <c r="C115" s="14"/>
      <c r="D115" s="15"/>
      <c r="E115" s="14"/>
      <c r="F115" s="15"/>
      <c r="G115" s="14"/>
      <c r="H115" s="15"/>
      <c r="I115" s="14"/>
      <c r="J115" s="15"/>
      <c r="K115" s="14"/>
      <c r="L115" s="15"/>
      <c r="M115" s="14"/>
      <c r="N115" s="15"/>
      <c r="O115" s="14"/>
      <c r="P115" s="15"/>
      <c r="Q115" s="14"/>
      <c r="R115" s="15"/>
      <c r="S115" s="16"/>
      <c r="T115" s="17">
        <f t="shared" si="10"/>
        <v>0</v>
      </c>
    </row>
    <row r="116" spans="2:20" ht="18" x14ac:dyDescent="0.35">
      <c r="B116" s="13" t="s">
        <v>22</v>
      </c>
      <c r="C116" s="14">
        <v>1</v>
      </c>
      <c r="D116" s="15">
        <v>33</v>
      </c>
      <c r="E116" s="14"/>
      <c r="F116" s="15">
        <v>8</v>
      </c>
      <c r="G116" s="14"/>
      <c r="H116" s="15">
        <v>2</v>
      </c>
      <c r="I116" s="14"/>
      <c r="J116" s="15">
        <v>1</v>
      </c>
      <c r="K116" s="14">
        <v>8</v>
      </c>
      <c r="L116" s="15">
        <v>103</v>
      </c>
      <c r="M116" s="14"/>
      <c r="N116" s="15">
        <v>6</v>
      </c>
      <c r="O116" s="14">
        <v>12</v>
      </c>
      <c r="P116" s="15">
        <v>112</v>
      </c>
      <c r="Q116" s="14">
        <v>9</v>
      </c>
      <c r="R116" s="15">
        <v>13</v>
      </c>
      <c r="S116" s="16"/>
      <c r="T116" s="17">
        <f t="shared" si="10"/>
        <v>308</v>
      </c>
    </row>
    <row r="117" spans="2:20" ht="18" x14ac:dyDescent="0.35">
      <c r="B117" s="13" t="s">
        <v>23</v>
      </c>
      <c r="C117" s="14"/>
      <c r="D117" s="15">
        <v>14</v>
      </c>
      <c r="E117" s="14"/>
      <c r="F117" s="15">
        <v>1</v>
      </c>
      <c r="G117" s="14"/>
      <c r="H117" s="15">
        <v>1</v>
      </c>
      <c r="I117" s="14"/>
      <c r="J117" s="15">
        <v>1</v>
      </c>
      <c r="K117" s="14">
        <v>8</v>
      </c>
      <c r="L117" s="15">
        <v>40</v>
      </c>
      <c r="M117" s="14"/>
      <c r="N117" s="15">
        <v>6</v>
      </c>
      <c r="O117" s="14">
        <v>8</v>
      </c>
      <c r="P117" s="15">
        <v>62</v>
      </c>
      <c r="Q117" s="14"/>
      <c r="R117" s="15">
        <v>4</v>
      </c>
      <c r="S117" s="16"/>
      <c r="T117" s="17">
        <f t="shared" si="10"/>
        <v>145</v>
      </c>
    </row>
    <row r="118" spans="2:20" ht="36" x14ac:dyDescent="0.35">
      <c r="B118" s="13" t="s">
        <v>24</v>
      </c>
      <c r="C118" s="14"/>
      <c r="D118" s="15"/>
      <c r="E118" s="14"/>
      <c r="F118" s="15"/>
      <c r="G118" s="14"/>
      <c r="H118" s="15"/>
      <c r="I118" s="14"/>
      <c r="J118" s="15"/>
      <c r="K118" s="14">
        <v>3</v>
      </c>
      <c r="L118" s="15">
        <v>3</v>
      </c>
      <c r="M118" s="14"/>
      <c r="N118" s="15"/>
      <c r="O118" s="14">
        <v>3</v>
      </c>
      <c r="P118" s="15">
        <v>5</v>
      </c>
      <c r="Q118" s="14"/>
      <c r="R118" s="15">
        <v>1</v>
      </c>
      <c r="S118" s="16"/>
      <c r="T118" s="17">
        <f t="shared" si="10"/>
        <v>15</v>
      </c>
    </row>
    <row r="119" spans="2:20" ht="54" x14ac:dyDescent="0.35">
      <c r="B119" s="13" t="s">
        <v>25</v>
      </c>
      <c r="C119" s="14"/>
      <c r="D119" s="15"/>
      <c r="E119" s="14"/>
      <c r="F119" s="15"/>
      <c r="G119" s="14"/>
      <c r="H119" s="15"/>
      <c r="I119" s="14"/>
      <c r="J119" s="15"/>
      <c r="K119" s="14"/>
      <c r="L119" s="15"/>
      <c r="M119" s="14"/>
      <c r="N119" s="15"/>
      <c r="O119" s="14"/>
      <c r="P119" s="15">
        <v>1</v>
      </c>
      <c r="Q119" s="14"/>
      <c r="R119" s="15"/>
      <c r="S119" s="16"/>
      <c r="T119" s="17">
        <f t="shared" si="10"/>
        <v>1</v>
      </c>
    </row>
    <row r="120" spans="2:20" ht="36" x14ac:dyDescent="0.35">
      <c r="B120" s="13" t="s">
        <v>26</v>
      </c>
      <c r="C120" s="14"/>
      <c r="D120" s="15"/>
      <c r="E120" s="14"/>
      <c r="F120" s="15"/>
      <c r="G120" s="14"/>
      <c r="H120" s="15"/>
      <c r="I120" s="14"/>
      <c r="J120" s="15"/>
      <c r="K120" s="14">
        <v>1</v>
      </c>
      <c r="L120" s="15"/>
      <c r="M120" s="14"/>
      <c r="N120" s="15"/>
      <c r="O120" s="14"/>
      <c r="P120" s="15">
        <v>1</v>
      </c>
      <c r="Q120" s="14"/>
      <c r="R120" s="15"/>
      <c r="S120" s="16"/>
      <c r="T120" s="17">
        <f t="shared" si="10"/>
        <v>2</v>
      </c>
    </row>
    <row r="121" spans="2:20" ht="18" x14ac:dyDescent="0.35">
      <c r="B121" s="13" t="s">
        <v>27</v>
      </c>
      <c r="C121" s="14"/>
      <c r="D121" s="15"/>
      <c r="E121" s="14"/>
      <c r="F121" s="15"/>
      <c r="G121" s="14"/>
      <c r="H121" s="15"/>
      <c r="I121" s="14"/>
      <c r="J121" s="15"/>
      <c r="K121" s="14">
        <v>34</v>
      </c>
      <c r="L121" s="15">
        <v>41</v>
      </c>
      <c r="M121" s="14"/>
      <c r="N121" s="15">
        <v>3</v>
      </c>
      <c r="O121" s="14">
        <v>4</v>
      </c>
      <c r="P121" s="15">
        <v>17</v>
      </c>
      <c r="Q121" s="14"/>
      <c r="R121" s="15">
        <v>2</v>
      </c>
      <c r="S121" s="16"/>
      <c r="T121" s="17">
        <f t="shared" si="10"/>
        <v>101</v>
      </c>
    </row>
    <row r="122" spans="2:20" ht="36" x14ac:dyDescent="0.35">
      <c r="B122" s="13" t="s">
        <v>28</v>
      </c>
      <c r="C122" s="14"/>
      <c r="D122" s="15">
        <v>1</v>
      </c>
      <c r="E122" s="14"/>
      <c r="F122" s="15">
        <v>4</v>
      </c>
      <c r="G122" s="14"/>
      <c r="H122" s="15"/>
      <c r="I122" s="14"/>
      <c r="J122" s="15"/>
      <c r="K122" s="14">
        <v>1</v>
      </c>
      <c r="L122" s="15"/>
      <c r="M122" s="14"/>
      <c r="N122" s="15"/>
      <c r="O122" s="14"/>
      <c r="P122" s="15">
        <v>2</v>
      </c>
      <c r="Q122" s="14">
        <v>1</v>
      </c>
      <c r="R122" s="15">
        <v>1</v>
      </c>
      <c r="S122" s="16"/>
      <c r="T122" s="17">
        <f t="shared" si="10"/>
        <v>10</v>
      </c>
    </row>
    <row r="123" spans="2:20" ht="18.600000000000001" thickBot="1" x14ac:dyDescent="0.4">
      <c r="B123" s="20" t="s">
        <v>29</v>
      </c>
      <c r="C123" s="21"/>
      <c r="D123" s="22"/>
      <c r="E123" s="23"/>
      <c r="F123" s="22"/>
      <c r="G123" s="23"/>
      <c r="H123" s="22"/>
      <c r="I123" s="23"/>
      <c r="J123" s="22"/>
      <c r="K123" s="21"/>
      <c r="L123" s="22"/>
      <c r="M123" s="23"/>
      <c r="N123" s="22"/>
      <c r="O123" s="23"/>
      <c r="P123" s="15"/>
      <c r="Q123" s="23"/>
      <c r="R123" s="22"/>
      <c r="S123" s="24"/>
      <c r="T123" s="41">
        <f t="shared" si="10"/>
        <v>0</v>
      </c>
    </row>
    <row r="124" spans="2:20" ht="18.600000000000001" thickBot="1" x14ac:dyDescent="0.4">
      <c r="B124" s="59" t="s">
        <v>30</v>
      </c>
      <c r="C124" s="60">
        <f>SUM(C111:C122)</f>
        <v>1</v>
      </c>
      <c r="D124" s="58">
        <f>SUM(D111:D122)</f>
        <v>48</v>
      </c>
      <c r="E124" s="28">
        <f>SUM(E108:E122)</f>
        <v>0</v>
      </c>
      <c r="F124" s="26">
        <f>SUM(F108:F122)</f>
        <v>13</v>
      </c>
      <c r="G124" s="28">
        <f>SUM(G108:G122)</f>
        <v>0</v>
      </c>
      <c r="H124" s="26">
        <f>SUM(H108:H122)</f>
        <v>3</v>
      </c>
      <c r="I124" s="28">
        <f t="shared" ref="I124:S124" si="11">SUM(I108:I122)</f>
        <v>0</v>
      </c>
      <c r="J124" s="29">
        <f t="shared" si="11"/>
        <v>2</v>
      </c>
      <c r="K124" s="28">
        <f t="shared" si="11"/>
        <v>56</v>
      </c>
      <c r="L124" s="29">
        <f t="shared" si="11"/>
        <v>188</v>
      </c>
      <c r="M124" s="28">
        <f t="shared" si="11"/>
        <v>0</v>
      </c>
      <c r="N124" s="29">
        <f t="shared" si="11"/>
        <v>15</v>
      </c>
      <c r="O124" s="28">
        <f t="shared" si="11"/>
        <v>29</v>
      </c>
      <c r="P124" s="29">
        <f t="shared" si="11"/>
        <v>206</v>
      </c>
      <c r="Q124" s="28">
        <f t="shared" si="11"/>
        <v>10</v>
      </c>
      <c r="R124" s="29">
        <f t="shared" si="11"/>
        <v>21</v>
      </c>
      <c r="S124" s="29">
        <f t="shared" si="11"/>
        <v>0</v>
      </c>
      <c r="T124" s="30">
        <f>SUM(T108:T122)</f>
        <v>592</v>
      </c>
    </row>
    <row r="125" spans="2:20" x14ac:dyDescent="0.3">
      <c r="B125" s="53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</row>
    <row r="126" spans="2:20" x14ac:dyDescent="0.3">
      <c r="B126" s="53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</row>
    <row r="127" spans="2:20" x14ac:dyDescent="0.3">
      <c r="B127" s="53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</row>
    <row r="128" spans="2:20" ht="22.8" x14ac:dyDescent="0.4">
      <c r="B128" s="53"/>
      <c r="C128" s="68" t="s">
        <v>32</v>
      </c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</row>
    <row r="129" spans="2:20" ht="23.4" thickBot="1" x14ac:dyDescent="0.45">
      <c r="B129" s="53"/>
      <c r="C129" s="69" t="s">
        <v>74</v>
      </c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</row>
    <row r="130" spans="2:20" ht="54" customHeight="1" thickTop="1" thickBot="1" x14ac:dyDescent="0.35">
      <c r="C130" s="80" t="s">
        <v>0</v>
      </c>
      <c r="D130" s="81"/>
      <c r="E130" s="80" t="s">
        <v>1</v>
      </c>
      <c r="F130" s="81"/>
      <c r="G130" s="80" t="s">
        <v>2</v>
      </c>
      <c r="H130" s="81"/>
      <c r="I130" s="80" t="s">
        <v>3</v>
      </c>
      <c r="J130" s="81"/>
      <c r="K130" s="80" t="s">
        <v>4</v>
      </c>
      <c r="L130" s="81"/>
      <c r="M130" s="80" t="s">
        <v>5</v>
      </c>
      <c r="N130" s="81"/>
      <c r="O130" s="80" t="s">
        <v>6</v>
      </c>
      <c r="P130" s="81"/>
      <c r="Q130" s="80" t="s">
        <v>7</v>
      </c>
      <c r="R130" s="81"/>
      <c r="S130" s="1" t="s">
        <v>8</v>
      </c>
      <c r="T130" s="2"/>
    </row>
    <row r="131" spans="2:20" ht="48" thickTop="1" thickBot="1" x14ac:dyDescent="0.35">
      <c r="B131" s="3" t="s">
        <v>9</v>
      </c>
      <c r="C131" s="4" t="s">
        <v>10</v>
      </c>
      <c r="D131" s="5" t="s">
        <v>11</v>
      </c>
      <c r="E131" s="4" t="s">
        <v>10</v>
      </c>
      <c r="F131" s="5" t="s">
        <v>11</v>
      </c>
      <c r="G131" s="4" t="s">
        <v>10</v>
      </c>
      <c r="H131" s="5" t="s">
        <v>11</v>
      </c>
      <c r="I131" s="4" t="s">
        <v>10</v>
      </c>
      <c r="J131" s="5" t="s">
        <v>11</v>
      </c>
      <c r="K131" s="4" t="s">
        <v>10</v>
      </c>
      <c r="L131" s="5" t="s">
        <v>11</v>
      </c>
      <c r="M131" s="4" t="s">
        <v>10</v>
      </c>
      <c r="N131" s="5" t="s">
        <v>11</v>
      </c>
      <c r="O131" s="4" t="s">
        <v>10</v>
      </c>
      <c r="P131" s="5" t="s">
        <v>11</v>
      </c>
      <c r="Q131" s="4" t="s">
        <v>10</v>
      </c>
      <c r="R131" s="5" t="s">
        <v>11</v>
      </c>
      <c r="S131" s="6" t="s">
        <v>12</v>
      </c>
      <c r="T131" s="7" t="s">
        <v>13</v>
      </c>
    </row>
    <row r="132" spans="2:20" ht="18.600000000000001" thickTop="1" x14ac:dyDescent="0.35">
      <c r="B132" s="8" t="s">
        <v>14</v>
      </c>
      <c r="C132" s="9"/>
      <c r="D132" s="10"/>
      <c r="E132" s="9"/>
      <c r="F132" s="10"/>
      <c r="G132" s="9"/>
      <c r="H132" s="10"/>
      <c r="I132" s="9"/>
      <c r="J132" s="10"/>
      <c r="K132" s="9"/>
      <c r="L132" s="10"/>
      <c r="M132" s="9"/>
      <c r="N132" s="10"/>
      <c r="O132" s="9"/>
      <c r="P132" s="10">
        <v>1</v>
      </c>
      <c r="Q132" s="9"/>
      <c r="R132" s="10"/>
      <c r="S132" s="11"/>
      <c r="T132" s="12">
        <f>SUM(C132:R132)</f>
        <v>1</v>
      </c>
    </row>
    <row r="133" spans="2:20" ht="18" x14ac:dyDescent="0.35">
      <c r="B133" s="13" t="s">
        <v>15</v>
      </c>
      <c r="C133" s="14"/>
      <c r="D133" s="15"/>
      <c r="E133" s="14"/>
      <c r="F133" s="15">
        <v>1</v>
      </c>
      <c r="G133" s="14"/>
      <c r="H133" s="15"/>
      <c r="I133" s="14"/>
      <c r="J133" s="15">
        <v>1</v>
      </c>
      <c r="K133" s="14">
        <v>2</v>
      </c>
      <c r="L133" s="15">
        <v>5</v>
      </c>
      <c r="M133" s="14"/>
      <c r="N133" s="15">
        <v>1</v>
      </c>
      <c r="O133" s="14"/>
      <c r="P133" s="15">
        <v>4</v>
      </c>
      <c r="Q133" s="14"/>
      <c r="R133" s="15"/>
      <c r="S133" s="16"/>
      <c r="T133" s="17">
        <f>SUM(C133:R133)</f>
        <v>14</v>
      </c>
    </row>
    <row r="134" spans="2:20" ht="36" x14ac:dyDescent="0.35">
      <c r="B134" s="13" t="s">
        <v>16</v>
      </c>
      <c r="C134" s="14"/>
      <c r="D134" s="15"/>
      <c r="E134" s="14"/>
      <c r="F134" s="15"/>
      <c r="G134" s="14"/>
      <c r="H134" s="15"/>
      <c r="I134" s="14"/>
      <c r="J134" s="15"/>
      <c r="K134" s="14"/>
      <c r="L134" s="15">
        <v>1</v>
      </c>
      <c r="M134" s="14"/>
      <c r="N134" s="15"/>
      <c r="O134" s="14"/>
      <c r="P134" s="15">
        <v>5</v>
      </c>
      <c r="Q134" s="14"/>
      <c r="R134" s="15"/>
      <c r="S134" s="16"/>
      <c r="T134" s="17">
        <f t="shared" ref="T134:T142" si="12">SUM(C134:R134)</f>
        <v>6</v>
      </c>
    </row>
    <row r="135" spans="2:20" ht="36" x14ac:dyDescent="0.35">
      <c r="B135" s="13" t="s">
        <v>17</v>
      </c>
      <c r="C135" s="14"/>
      <c r="D135" s="15"/>
      <c r="E135" s="14"/>
      <c r="F135" s="15"/>
      <c r="G135" s="14"/>
      <c r="H135" s="15"/>
      <c r="I135" s="14"/>
      <c r="J135" s="15"/>
      <c r="K135" s="14"/>
      <c r="L135" s="15"/>
      <c r="M135" s="14"/>
      <c r="N135" s="15"/>
      <c r="O135" s="14"/>
      <c r="P135" s="15"/>
      <c r="Q135" s="14"/>
      <c r="R135" s="15"/>
      <c r="S135" s="16"/>
      <c r="T135" s="17">
        <f t="shared" si="12"/>
        <v>0</v>
      </c>
    </row>
    <row r="136" spans="2:20" ht="18" x14ac:dyDescent="0.35">
      <c r="B136" s="13" t="s">
        <v>18</v>
      </c>
      <c r="C136" s="14"/>
      <c r="D136" s="15"/>
      <c r="E136" s="14"/>
      <c r="F136" s="15"/>
      <c r="G136" s="14"/>
      <c r="H136" s="15"/>
      <c r="I136" s="14"/>
      <c r="J136" s="15"/>
      <c r="K136" s="14"/>
      <c r="L136" s="15"/>
      <c r="M136" s="14"/>
      <c r="N136" s="15"/>
      <c r="O136" s="14">
        <v>1</v>
      </c>
      <c r="P136" s="15">
        <v>2</v>
      </c>
      <c r="Q136" s="14">
        <v>1</v>
      </c>
      <c r="R136" s="15"/>
      <c r="S136" s="16"/>
      <c r="T136" s="17">
        <f t="shared" si="12"/>
        <v>4</v>
      </c>
    </row>
    <row r="137" spans="2:20" ht="36" x14ac:dyDescent="0.35">
      <c r="B137" s="13" t="s">
        <v>19</v>
      </c>
      <c r="C137" s="14"/>
      <c r="D137" s="15"/>
      <c r="E137" s="14"/>
      <c r="F137" s="15"/>
      <c r="G137" s="14"/>
      <c r="H137" s="15"/>
      <c r="I137" s="14"/>
      <c r="J137" s="15"/>
      <c r="K137" s="14"/>
      <c r="L137" s="15">
        <v>1</v>
      </c>
      <c r="M137" s="14"/>
      <c r="N137" s="15"/>
      <c r="O137" s="14"/>
      <c r="P137" s="15"/>
      <c r="Q137" s="14"/>
      <c r="R137" s="15">
        <v>1</v>
      </c>
      <c r="S137" s="16"/>
      <c r="T137" s="17">
        <f t="shared" si="12"/>
        <v>2</v>
      </c>
    </row>
    <row r="138" spans="2:20" ht="36" x14ac:dyDescent="0.35">
      <c r="B138" s="13" t="s">
        <v>20</v>
      </c>
      <c r="C138" s="14"/>
      <c r="D138" s="15"/>
      <c r="E138" s="14"/>
      <c r="F138" s="15"/>
      <c r="G138" s="14"/>
      <c r="H138" s="15"/>
      <c r="I138" s="14"/>
      <c r="J138" s="15"/>
      <c r="K138" s="14"/>
      <c r="L138" s="15"/>
      <c r="M138" s="14"/>
      <c r="N138" s="15"/>
      <c r="O138" s="14"/>
      <c r="P138" s="15"/>
      <c r="Q138" s="14"/>
      <c r="R138" s="15"/>
      <c r="S138" s="16"/>
      <c r="T138" s="17">
        <f t="shared" si="12"/>
        <v>0</v>
      </c>
    </row>
    <row r="139" spans="2:20" ht="18" x14ac:dyDescent="0.35">
      <c r="B139" s="13" t="s">
        <v>21</v>
      </c>
      <c r="C139" s="14"/>
      <c r="D139" s="15">
        <v>1</v>
      </c>
      <c r="E139" s="14"/>
      <c r="F139" s="15"/>
      <c r="G139" s="14"/>
      <c r="H139" s="15"/>
      <c r="I139" s="14"/>
      <c r="J139" s="15"/>
      <c r="K139" s="14"/>
      <c r="L139" s="15">
        <v>1</v>
      </c>
      <c r="M139" s="14">
        <v>1</v>
      </c>
      <c r="N139" s="15"/>
      <c r="O139" s="14"/>
      <c r="P139" s="15"/>
      <c r="Q139" s="14">
        <v>2</v>
      </c>
      <c r="R139" s="15">
        <v>2</v>
      </c>
      <c r="S139" s="16"/>
      <c r="T139" s="17">
        <f t="shared" si="12"/>
        <v>7</v>
      </c>
    </row>
    <row r="140" spans="2:20" ht="18" x14ac:dyDescent="0.35">
      <c r="B140" s="13" t="s">
        <v>22</v>
      </c>
      <c r="C140" s="14"/>
      <c r="D140" s="15">
        <v>15</v>
      </c>
      <c r="E140" s="14"/>
      <c r="F140" s="15">
        <v>6</v>
      </c>
      <c r="G140" s="14"/>
      <c r="H140" s="15">
        <v>2</v>
      </c>
      <c r="I140" s="14"/>
      <c r="J140" s="15">
        <v>5</v>
      </c>
      <c r="K140" s="14">
        <v>20</v>
      </c>
      <c r="L140" s="15">
        <v>109</v>
      </c>
      <c r="M140" s="14">
        <v>1</v>
      </c>
      <c r="N140" s="15">
        <v>22</v>
      </c>
      <c r="O140" s="14">
        <v>22</v>
      </c>
      <c r="P140" s="15">
        <v>146</v>
      </c>
      <c r="Q140" s="14">
        <v>3</v>
      </c>
      <c r="R140" s="15">
        <v>15</v>
      </c>
      <c r="S140" s="16">
        <v>1</v>
      </c>
      <c r="T140" s="17">
        <f>SUM(C140:S140)</f>
        <v>367</v>
      </c>
    </row>
    <row r="141" spans="2:20" ht="18" x14ac:dyDescent="0.35">
      <c r="B141" s="13" t="s">
        <v>23</v>
      </c>
      <c r="C141" s="14">
        <v>1</v>
      </c>
      <c r="D141" s="15">
        <v>8</v>
      </c>
      <c r="E141" s="14"/>
      <c r="F141" s="15">
        <v>1</v>
      </c>
      <c r="G141" s="14"/>
      <c r="H141" s="15">
        <v>2</v>
      </c>
      <c r="I141" s="14"/>
      <c r="J141" s="15">
        <v>2</v>
      </c>
      <c r="K141" s="14">
        <v>9</v>
      </c>
      <c r="L141" s="15">
        <v>32</v>
      </c>
      <c r="M141" s="14"/>
      <c r="N141" s="15">
        <v>9</v>
      </c>
      <c r="O141" s="14">
        <v>7</v>
      </c>
      <c r="P141" s="15">
        <v>76</v>
      </c>
      <c r="Q141" s="14"/>
      <c r="R141" s="15">
        <v>5</v>
      </c>
      <c r="S141" s="16"/>
      <c r="T141" s="17">
        <f>SUM(C141:S141)</f>
        <v>152</v>
      </c>
    </row>
    <row r="142" spans="2:20" ht="36" x14ac:dyDescent="0.35">
      <c r="B142" s="13" t="s">
        <v>24</v>
      </c>
      <c r="C142" s="14"/>
      <c r="D142" s="15"/>
      <c r="E142" s="14"/>
      <c r="F142" s="15"/>
      <c r="G142" s="14"/>
      <c r="H142" s="15"/>
      <c r="I142" s="14"/>
      <c r="J142" s="15"/>
      <c r="K142" s="14"/>
      <c r="L142" s="15">
        <v>3</v>
      </c>
      <c r="M142" s="14"/>
      <c r="N142" s="15">
        <v>3</v>
      </c>
      <c r="O142" s="14"/>
      <c r="P142" s="15">
        <v>1</v>
      </c>
      <c r="Q142" s="14"/>
      <c r="R142" s="15"/>
      <c r="S142" s="16"/>
      <c r="T142" s="17">
        <f t="shared" si="12"/>
        <v>7</v>
      </c>
    </row>
    <row r="143" spans="2:20" ht="54" x14ac:dyDescent="0.35">
      <c r="B143" s="13" t="s">
        <v>25</v>
      </c>
      <c r="C143" s="14"/>
      <c r="D143" s="15"/>
      <c r="E143" s="14"/>
      <c r="F143" s="15"/>
      <c r="G143" s="14"/>
      <c r="H143" s="15"/>
      <c r="I143" s="14"/>
      <c r="J143" s="15"/>
      <c r="K143" s="14"/>
      <c r="L143" s="15"/>
      <c r="M143" s="14"/>
      <c r="N143" s="15"/>
      <c r="O143" s="14"/>
      <c r="P143" s="15"/>
      <c r="Q143" s="14"/>
      <c r="R143" s="15"/>
      <c r="S143" s="16"/>
      <c r="T143" s="17"/>
    </row>
    <row r="144" spans="2:20" ht="36" x14ac:dyDescent="0.35">
      <c r="B144" s="13" t="s">
        <v>26</v>
      </c>
      <c r="C144" s="14"/>
      <c r="D144" s="15"/>
      <c r="E144" s="14"/>
      <c r="F144" s="15"/>
      <c r="G144" s="14"/>
      <c r="H144" s="15"/>
      <c r="I144" s="14"/>
      <c r="J144" s="15"/>
      <c r="K144" s="14"/>
      <c r="L144" s="15">
        <v>1</v>
      </c>
      <c r="M144" s="14"/>
      <c r="N144" s="15"/>
      <c r="O144" s="14"/>
      <c r="P144" s="15"/>
      <c r="Q144" s="14"/>
      <c r="R144" s="15"/>
      <c r="S144" s="16"/>
      <c r="T144" s="17">
        <f>SUM(C144:R144)</f>
        <v>1</v>
      </c>
    </row>
    <row r="145" spans="2:20" ht="18" x14ac:dyDescent="0.35">
      <c r="B145" s="13" t="s">
        <v>27</v>
      </c>
      <c r="C145" s="14"/>
      <c r="D145" s="15"/>
      <c r="E145" s="14"/>
      <c r="F145" s="15">
        <v>2</v>
      </c>
      <c r="G145" s="14"/>
      <c r="H145" s="15"/>
      <c r="I145" s="14"/>
      <c r="J145" s="15"/>
      <c r="K145" s="14">
        <v>30</v>
      </c>
      <c r="L145" s="15">
        <v>45</v>
      </c>
      <c r="M145" s="14">
        <v>1</v>
      </c>
      <c r="N145" s="15">
        <v>2</v>
      </c>
      <c r="O145" s="14">
        <v>7</v>
      </c>
      <c r="P145" s="15">
        <v>12</v>
      </c>
      <c r="Q145" s="14"/>
      <c r="R145" s="15"/>
      <c r="S145" s="16"/>
      <c r="T145" s="17">
        <f>SUM(C145:R145)</f>
        <v>99</v>
      </c>
    </row>
    <row r="146" spans="2:20" ht="36" x14ac:dyDescent="0.35">
      <c r="B146" s="13" t="s">
        <v>28</v>
      </c>
      <c r="C146" s="14"/>
      <c r="D146" s="15"/>
      <c r="E146" s="14"/>
      <c r="F146" s="15"/>
      <c r="G146" s="14"/>
      <c r="H146" s="15"/>
      <c r="I146" s="14"/>
      <c r="J146" s="15"/>
      <c r="K146" s="14"/>
      <c r="L146" s="15"/>
      <c r="M146" s="14"/>
      <c r="N146" s="15"/>
      <c r="O146" s="14"/>
      <c r="P146" s="15">
        <v>1</v>
      </c>
      <c r="Q146" s="14"/>
      <c r="R146" s="15"/>
      <c r="S146" s="16"/>
      <c r="T146" s="17">
        <f>SUM(C146:R146)</f>
        <v>1</v>
      </c>
    </row>
    <row r="147" spans="2:20" ht="18.600000000000001" thickBot="1" x14ac:dyDescent="0.4">
      <c r="B147" s="20" t="s">
        <v>29</v>
      </c>
      <c r="C147" s="21"/>
      <c r="D147" s="22"/>
      <c r="E147" s="23"/>
      <c r="F147" s="22"/>
      <c r="G147" s="23"/>
      <c r="H147" s="22"/>
      <c r="I147" s="23"/>
      <c r="J147" s="22"/>
      <c r="K147" s="21"/>
      <c r="L147" s="22"/>
      <c r="M147" s="23"/>
      <c r="N147" s="22"/>
      <c r="O147" s="23"/>
      <c r="P147" s="15"/>
      <c r="Q147" s="23"/>
      <c r="R147" s="22"/>
      <c r="S147" s="24"/>
      <c r="T147" s="41">
        <f>SUM(C147:R147)</f>
        <v>0</v>
      </c>
    </row>
    <row r="148" spans="2:20" ht="18.600000000000001" thickBot="1" x14ac:dyDescent="0.4">
      <c r="B148" s="59" t="s">
        <v>30</v>
      </c>
      <c r="C148" s="60">
        <f>SUM(C135:C147)</f>
        <v>1</v>
      </c>
      <c r="D148" s="58">
        <f>SUM(D135:D147)</f>
        <v>24</v>
      </c>
      <c r="E148" s="28">
        <f t="shared" ref="E148:S148" si="13">SUM(E132:E147)</f>
        <v>0</v>
      </c>
      <c r="F148" s="26">
        <f t="shared" si="13"/>
        <v>10</v>
      </c>
      <c r="G148" s="28">
        <f t="shared" si="13"/>
        <v>0</v>
      </c>
      <c r="H148" s="26">
        <f t="shared" si="13"/>
        <v>4</v>
      </c>
      <c r="I148" s="28">
        <f t="shared" si="13"/>
        <v>0</v>
      </c>
      <c r="J148" s="29">
        <f t="shared" si="13"/>
        <v>8</v>
      </c>
      <c r="K148" s="28">
        <f t="shared" si="13"/>
        <v>61</v>
      </c>
      <c r="L148" s="29">
        <f t="shared" si="13"/>
        <v>198</v>
      </c>
      <c r="M148" s="28">
        <f t="shared" si="13"/>
        <v>3</v>
      </c>
      <c r="N148" s="29">
        <f t="shared" si="13"/>
        <v>37</v>
      </c>
      <c r="O148" s="28">
        <f t="shared" si="13"/>
        <v>37</v>
      </c>
      <c r="P148" s="29">
        <f t="shared" si="13"/>
        <v>248</v>
      </c>
      <c r="Q148" s="28">
        <f t="shared" si="13"/>
        <v>6</v>
      </c>
      <c r="R148" s="29">
        <f t="shared" si="13"/>
        <v>23</v>
      </c>
      <c r="S148" s="29">
        <f t="shared" si="13"/>
        <v>1</v>
      </c>
      <c r="T148" s="30">
        <f>SUM(T132:T147)</f>
        <v>661</v>
      </c>
    </row>
    <row r="149" spans="2:20" x14ac:dyDescent="0.3">
      <c r="B149" s="53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</row>
    <row r="150" spans="2:20" x14ac:dyDescent="0.3">
      <c r="B150" s="53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</row>
    <row r="151" spans="2:20" x14ac:dyDescent="0.3">
      <c r="B151" s="53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</row>
    <row r="152" spans="2:20" x14ac:dyDescent="0.3">
      <c r="B152" s="53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</row>
    <row r="153" spans="2:20" x14ac:dyDescent="0.3">
      <c r="B153" s="53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</row>
    <row r="154" spans="2:20" ht="22.8" x14ac:dyDescent="0.4">
      <c r="B154" s="53"/>
      <c r="C154" s="68" t="s">
        <v>32</v>
      </c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</row>
    <row r="155" spans="2:20" ht="23.4" thickBot="1" x14ac:dyDescent="0.45">
      <c r="B155" s="53"/>
      <c r="C155" s="69" t="s">
        <v>75</v>
      </c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</row>
    <row r="156" spans="2:20" ht="51" customHeight="1" thickTop="1" thickBot="1" x14ac:dyDescent="0.35">
      <c r="C156" s="80" t="s">
        <v>0</v>
      </c>
      <c r="D156" s="81"/>
      <c r="E156" s="80" t="s">
        <v>1</v>
      </c>
      <c r="F156" s="81"/>
      <c r="G156" s="80" t="s">
        <v>2</v>
      </c>
      <c r="H156" s="81"/>
      <c r="I156" s="80" t="s">
        <v>3</v>
      </c>
      <c r="J156" s="81"/>
      <c r="K156" s="80" t="s">
        <v>4</v>
      </c>
      <c r="L156" s="81"/>
      <c r="M156" s="80" t="s">
        <v>5</v>
      </c>
      <c r="N156" s="81"/>
      <c r="O156" s="80" t="s">
        <v>6</v>
      </c>
      <c r="P156" s="81"/>
      <c r="Q156" s="80" t="s">
        <v>7</v>
      </c>
      <c r="R156" s="81"/>
      <c r="S156" s="1" t="s">
        <v>8</v>
      </c>
      <c r="T156" s="2"/>
    </row>
    <row r="157" spans="2:20" ht="48" thickTop="1" thickBot="1" x14ac:dyDescent="0.35">
      <c r="B157" s="3" t="s">
        <v>9</v>
      </c>
      <c r="C157" s="4" t="s">
        <v>10</v>
      </c>
      <c r="D157" s="5" t="s">
        <v>11</v>
      </c>
      <c r="E157" s="4" t="s">
        <v>10</v>
      </c>
      <c r="F157" s="5" t="s">
        <v>11</v>
      </c>
      <c r="G157" s="4" t="s">
        <v>10</v>
      </c>
      <c r="H157" s="5" t="s">
        <v>11</v>
      </c>
      <c r="I157" s="4" t="s">
        <v>10</v>
      </c>
      <c r="J157" s="5" t="s">
        <v>11</v>
      </c>
      <c r="K157" s="4" t="s">
        <v>10</v>
      </c>
      <c r="L157" s="5" t="s">
        <v>11</v>
      </c>
      <c r="M157" s="4" t="s">
        <v>10</v>
      </c>
      <c r="N157" s="5" t="s">
        <v>11</v>
      </c>
      <c r="O157" s="4" t="s">
        <v>10</v>
      </c>
      <c r="P157" s="5" t="s">
        <v>11</v>
      </c>
      <c r="Q157" s="4" t="s">
        <v>10</v>
      </c>
      <c r="R157" s="5" t="s">
        <v>11</v>
      </c>
      <c r="S157" s="6" t="s">
        <v>12</v>
      </c>
      <c r="T157" s="7" t="s">
        <v>13</v>
      </c>
    </row>
    <row r="158" spans="2:20" ht="18.600000000000001" thickTop="1" x14ac:dyDescent="0.35">
      <c r="B158" s="8" t="s">
        <v>14</v>
      </c>
      <c r="C158" s="9"/>
      <c r="D158" s="10"/>
      <c r="E158" s="52"/>
      <c r="F158" s="10"/>
      <c r="G158" s="52"/>
      <c r="H158" s="10"/>
      <c r="I158" s="52"/>
      <c r="J158" s="10"/>
      <c r="K158" s="9"/>
      <c r="L158" s="10"/>
      <c r="M158" s="52"/>
      <c r="N158" s="10"/>
      <c r="O158" s="52"/>
      <c r="P158" s="10"/>
      <c r="Q158" s="52"/>
      <c r="R158" s="10">
        <v>1</v>
      </c>
      <c r="S158" s="11"/>
      <c r="T158" s="12">
        <f>SUM(C158:R158)</f>
        <v>1</v>
      </c>
    </row>
    <row r="159" spans="2:20" ht="18" x14ac:dyDescent="0.35">
      <c r="B159" s="13" t="s">
        <v>15</v>
      </c>
      <c r="C159" s="14">
        <v>1</v>
      </c>
      <c r="D159" s="15"/>
      <c r="E159" s="19"/>
      <c r="F159" s="15">
        <v>1</v>
      </c>
      <c r="G159" s="19"/>
      <c r="H159" s="15"/>
      <c r="I159" s="19"/>
      <c r="J159" s="15"/>
      <c r="K159" s="14"/>
      <c r="L159" s="15">
        <v>11</v>
      </c>
      <c r="M159" s="19">
        <v>2</v>
      </c>
      <c r="N159" s="15"/>
      <c r="O159" s="19"/>
      <c r="P159" s="15">
        <v>3</v>
      </c>
      <c r="Q159" s="19"/>
      <c r="R159" s="15">
        <v>1</v>
      </c>
      <c r="S159" s="16"/>
      <c r="T159" s="17">
        <f>SUM(C159:R159)</f>
        <v>19</v>
      </c>
    </row>
    <row r="160" spans="2:20" ht="36" x14ac:dyDescent="0.35">
      <c r="B160" s="13" t="s">
        <v>16</v>
      </c>
      <c r="C160" s="14"/>
      <c r="D160" s="15"/>
      <c r="E160" s="19"/>
      <c r="F160" s="15"/>
      <c r="G160" s="19"/>
      <c r="H160" s="15"/>
      <c r="I160" s="19"/>
      <c r="J160" s="15"/>
      <c r="K160" s="14"/>
      <c r="L160" s="15">
        <v>3</v>
      </c>
      <c r="M160" s="19"/>
      <c r="N160" s="15"/>
      <c r="O160" s="19"/>
      <c r="P160" s="15"/>
      <c r="Q160" s="19"/>
      <c r="R160" s="15">
        <v>1</v>
      </c>
      <c r="S160" s="16"/>
      <c r="T160" s="17">
        <f t="shared" ref="T160:T168" si="14">SUM(C160:R160)</f>
        <v>4</v>
      </c>
    </row>
    <row r="161" spans="2:20" ht="36" x14ac:dyDescent="0.35">
      <c r="B161" s="13" t="s">
        <v>17</v>
      </c>
      <c r="C161" s="14"/>
      <c r="D161" s="15"/>
      <c r="E161" s="19"/>
      <c r="F161" s="15"/>
      <c r="G161" s="19"/>
      <c r="H161" s="15"/>
      <c r="I161" s="19"/>
      <c r="J161" s="15"/>
      <c r="K161" s="14"/>
      <c r="L161" s="15"/>
      <c r="M161" s="19"/>
      <c r="N161" s="15"/>
      <c r="O161" s="19"/>
      <c r="P161" s="15"/>
      <c r="Q161" s="19"/>
      <c r="R161" s="15"/>
      <c r="S161" s="16"/>
      <c r="T161" s="17">
        <f t="shared" si="14"/>
        <v>0</v>
      </c>
    </row>
    <row r="162" spans="2:20" ht="18" x14ac:dyDescent="0.35">
      <c r="B162" s="13" t="s">
        <v>18</v>
      </c>
      <c r="C162" s="14"/>
      <c r="D162" s="15">
        <v>1</v>
      </c>
      <c r="E162" s="19"/>
      <c r="F162" s="15"/>
      <c r="G162" s="19"/>
      <c r="H162" s="15"/>
      <c r="I162" s="19"/>
      <c r="J162" s="15"/>
      <c r="K162" s="14">
        <v>1</v>
      </c>
      <c r="L162" s="15"/>
      <c r="M162" s="19"/>
      <c r="N162" s="15"/>
      <c r="O162" s="19"/>
      <c r="P162" s="15"/>
      <c r="Q162" s="19">
        <v>1</v>
      </c>
      <c r="R162" s="15">
        <v>1</v>
      </c>
      <c r="S162" s="16"/>
      <c r="T162" s="17">
        <f t="shared" si="14"/>
        <v>4</v>
      </c>
    </row>
    <row r="163" spans="2:20" ht="36" x14ac:dyDescent="0.35">
      <c r="B163" s="13" t="s">
        <v>19</v>
      </c>
      <c r="C163" s="14"/>
      <c r="D163" s="15"/>
      <c r="E163" s="19"/>
      <c r="F163" s="15"/>
      <c r="G163" s="19"/>
      <c r="H163" s="15"/>
      <c r="I163" s="19"/>
      <c r="J163" s="15"/>
      <c r="K163" s="14"/>
      <c r="L163" s="15"/>
      <c r="M163" s="19"/>
      <c r="N163" s="15"/>
      <c r="O163" s="19"/>
      <c r="P163" s="15"/>
      <c r="Q163" s="19"/>
      <c r="R163" s="15"/>
      <c r="S163" s="16"/>
      <c r="T163" s="17">
        <f t="shared" si="14"/>
        <v>0</v>
      </c>
    </row>
    <row r="164" spans="2:20" ht="36" x14ac:dyDescent="0.35">
      <c r="B164" s="13" t="s">
        <v>20</v>
      </c>
      <c r="C164" s="14"/>
      <c r="D164" s="15"/>
      <c r="E164" s="19"/>
      <c r="F164" s="15"/>
      <c r="G164" s="19"/>
      <c r="H164" s="15"/>
      <c r="I164" s="19"/>
      <c r="J164" s="15"/>
      <c r="K164" s="14"/>
      <c r="L164" s="15"/>
      <c r="M164" s="19"/>
      <c r="N164" s="15"/>
      <c r="O164" s="19"/>
      <c r="P164" s="15"/>
      <c r="Q164" s="19"/>
      <c r="R164" s="15"/>
      <c r="S164" s="16"/>
      <c r="T164" s="17">
        <f t="shared" si="14"/>
        <v>0</v>
      </c>
    </row>
    <row r="165" spans="2:20" ht="18" x14ac:dyDescent="0.35">
      <c r="B165" s="13" t="s">
        <v>21</v>
      </c>
      <c r="C165" s="14"/>
      <c r="D165" s="15"/>
      <c r="E165" s="19"/>
      <c r="F165" s="15"/>
      <c r="G165" s="19"/>
      <c r="H165" s="15"/>
      <c r="I165" s="19"/>
      <c r="J165" s="15"/>
      <c r="K165" s="14"/>
      <c r="L165" s="15">
        <v>2</v>
      </c>
      <c r="M165" s="19"/>
      <c r="N165" s="15"/>
      <c r="O165" s="19"/>
      <c r="P165" s="15"/>
      <c r="Q165" s="19"/>
      <c r="R165" s="15">
        <v>16</v>
      </c>
      <c r="S165" s="16"/>
      <c r="T165" s="17">
        <f t="shared" si="14"/>
        <v>18</v>
      </c>
    </row>
    <row r="166" spans="2:20" ht="18" x14ac:dyDescent="0.35">
      <c r="B166" s="13" t="s">
        <v>22</v>
      </c>
      <c r="C166" s="14">
        <v>7</v>
      </c>
      <c r="D166" s="15">
        <v>28</v>
      </c>
      <c r="E166" s="14"/>
      <c r="F166" s="15">
        <v>6</v>
      </c>
      <c r="G166" s="14"/>
      <c r="H166" s="15">
        <v>1</v>
      </c>
      <c r="I166" s="14"/>
      <c r="J166" s="15">
        <v>2</v>
      </c>
      <c r="K166" s="14">
        <v>26</v>
      </c>
      <c r="L166" s="15">
        <v>132</v>
      </c>
      <c r="M166" s="14">
        <v>1</v>
      </c>
      <c r="N166" s="15">
        <v>18</v>
      </c>
      <c r="O166" s="14">
        <v>17</v>
      </c>
      <c r="P166" s="15">
        <v>161</v>
      </c>
      <c r="Q166" s="14">
        <v>2</v>
      </c>
      <c r="R166" s="15">
        <v>8</v>
      </c>
      <c r="S166" s="16"/>
      <c r="T166" s="17">
        <f>SUM(C166:R166)</f>
        <v>409</v>
      </c>
    </row>
    <row r="167" spans="2:20" ht="18" x14ac:dyDescent="0.35">
      <c r="B167" s="13" t="s">
        <v>23</v>
      </c>
      <c r="C167" s="14">
        <v>1</v>
      </c>
      <c r="D167" s="15">
        <v>15</v>
      </c>
      <c r="E167" s="14"/>
      <c r="F167" s="15">
        <v>1</v>
      </c>
      <c r="G167" s="14"/>
      <c r="H167" s="15">
        <v>1</v>
      </c>
      <c r="I167" s="14"/>
      <c r="J167" s="15"/>
      <c r="K167" s="14">
        <v>9</v>
      </c>
      <c r="L167" s="15">
        <v>54</v>
      </c>
      <c r="M167" s="14"/>
      <c r="N167" s="15">
        <v>10</v>
      </c>
      <c r="O167" s="14">
        <v>7</v>
      </c>
      <c r="P167" s="15">
        <v>118</v>
      </c>
      <c r="Q167" s="14">
        <v>1</v>
      </c>
      <c r="R167" s="15">
        <v>7</v>
      </c>
      <c r="S167" s="16">
        <v>1</v>
      </c>
      <c r="T167" s="17">
        <f>SUM(C167:S167)</f>
        <v>225</v>
      </c>
    </row>
    <row r="168" spans="2:20" ht="36" x14ac:dyDescent="0.35">
      <c r="B168" s="13" t="s">
        <v>24</v>
      </c>
      <c r="C168" s="14"/>
      <c r="D168" s="15"/>
      <c r="E168" s="14"/>
      <c r="F168" s="15"/>
      <c r="G168" s="14"/>
      <c r="H168" s="15"/>
      <c r="I168" s="14"/>
      <c r="J168" s="15"/>
      <c r="K168" s="14"/>
      <c r="L168" s="15"/>
      <c r="M168" s="14"/>
      <c r="N168" s="15"/>
      <c r="O168" s="14"/>
      <c r="P168" s="15"/>
      <c r="Q168" s="14"/>
      <c r="R168" s="15"/>
      <c r="S168" s="16"/>
      <c r="T168" s="17">
        <f t="shared" si="14"/>
        <v>0</v>
      </c>
    </row>
    <row r="169" spans="2:20" ht="54" x14ac:dyDescent="0.35">
      <c r="B169" s="13" t="s">
        <v>25</v>
      </c>
      <c r="C169" s="14"/>
      <c r="D169" s="15"/>
      <c r="E169" s="14"/>
      <c r="F169" s="15"/>
      <c r="G169" s="14"/>
      <c r="H169" s="15"/>
      <c r="I169" s="14"/>
      <c r="J169" s="15"/>
      <c r="K169" s="14"/>
      <c r="L169" s="15"/>
      <c r="M169" s="14"/>
      <c r="N169" s="15"/>
      <c r="O169" s="14"/>
      <c r="P169" s="15"/>
      <c r="Q169" s="14"/>
      <c r="R169" s="15"/>
      <c r="S169" s="16"/>
      <c r="T169" s="17"/>
    </row>
    <row r="170" spans="2:20" ht="36" x14ac:dyDescent="0.35">
      <c r="B170" s="13" t="s">
        <v>26</v>
      </c>
      <c r="C170" s="14"/>
      <c r="D170" s="15"/>
      <c r="E170" s="14"/>
      <c r="F170" s="15"/>
      <c r="G170" s="14"/>
      <c r="H170" s="15"/>
      <c r="I170" s="14"/>
      <c r="J170" s="15"/>
      <c r="K170" s="14"/>
      <c r="L170" s="15"/>
      <c r="M170" s="14"/>
      <c r="N170" s="15"/>
      <c r="O170" s="14"/>
      <c r="P170" s="15"/>
      <c r="Q170" s="14"/>
      <c r="R170" s="15"/>
      <c r="S170" s="16"/>
      <c r="T170" s="17">
        <f>SUM(C170:R170)</f>
        <v>0</v>
      </c>
    </row>
    <row r="171" spans="2:20" ht="18" x14ac:dyDescent="0.35">
      <c r="B171" s="13" t="s">
        <v>27</v>
      </c>
      <c r="C171" s="14"/>
      <c r="D171" s="15">
        <v>2</v>
      </c>
      <c r="E171" s="14"/>
      <c r="F171" s="15"/>
      <c r="G171" s="14"/>
      <c r="H171" s="15">
        <v>1</v>
      </c>
      <c r="I171" s="14"/>
      <c r="J171" s="15"/>
      <c r="K171" s="14">
        <v>31</v>
      </c>
      <c r="L171" s="15">
        <v>74</v>
      </c>
      <c r="M171" s="14"/>
      <c r="N171" s="15">
        <v>4</v>
      </c>
      <c r="O171" s="14">
        <v>10</v>
      </c>
      <c r="P171" s="15">
        <v>38</v>
      </c>
      <c r="Q171" s="14">
        <v>1</v>
      </c>
      <c r="R171" s="15"/>
      <c r="S171" s="16">
        <v>1</v>
      </c>
      <c r="T171" s="17">
        <f>SUM(C171:S171)</f>
        <v>162</v>
      </c>
    </row>
    <row r="172" spans="2:20" ht="36" x14ac:dyDescent="0.35">
      <c r="B172" s="18" t="s">
        <v>28</v>
      </c>
      <c r="C172" s="14"/>
      <c r="D172" s="15"/>
      <c r="E172" s="19"/>
      <c r="F172" s="15"/>
      <c r="G172" s="19"/>
      <c r="H172" s="15"/>
      <c r="I172" s="19"/>
      <c r="J172" s="15">
        <v>1</v>
      </c>
      <c r="K172" s="14">
        <v>2</v>
      </c>
      <c r="L172" s="15">
        <v>1</v>
      </c>
      <c r="M172" s="19"/>
      <c r="N172" s="15"/>
      <c r="O172" s="19"/>
      <c r="P172" s="15"/>
      <c r="Q172" s="19"/>
      <c r="R172" s="15"/>
      <c r="S172" s="16"/>
      <c r="T172" s="17">
        <f>SUM(C172:R172)</f>
        <v>4</v>
      </c>
    </row>
    <row r="173" spans="2:20" ht="18.600000000000001" thickBot="1" x14ac:dyDescent="0.4">
      <c r="B173" s="20" t="s">
        <v>29</v>
      </c>
      <c r="C173" s="21"/>
      <c r="D173" s="22"/>
      <c r="E173" s="23"/>
      <c r="F173" s="22"/>
      <c r="G173" s="23"/>
      <c r="H173" s="22"/>
      <c r="I173" s="23"/>
      <c r="J173" s="22"/>
      <c r="K173" s="21"/>
      <c r="L173" s="22"/>
      <c r="M173" s="23"/>
      <c r="N173" s="22"/>
      <c r="O173" s="23"/>
      <c r="P173" s="15"/>
      <c r="Q173" s="23"/>
      <c r="R173" s="22"/>
      <c r="S173" s="24"/>
      <c r="T173" s="41">
        <f>SUM(C173:R173)</f>
        <v>0</v>
      </c>
    </row>
    <row r="174" spans="2:20" ht="18.600000000000001" thickBot="1" x14ac:dyDescent="0.4">
      <c r="B174" s="59" t="s">
        <v>30</v>
      </c>
      <c r="C174" s="60">
        <f>SUM(C161:C172)</f>
        <v>8</v>
      </c>
      <c r="D174" s="58">
        <f>SUM(D161:D172)</f>
        <v>46</v>
      </c>
      <c r="E174" s="28">
        <f>SUM(E158:E172)</f>
        <v>0</v>
      </c>
      <c r="F174" s="26">
        <f>SUM(F158:F172)</f>
        <v>8</v>
      </c>
      <c r="G174" s="28">
        <f>SUM(G158:G172)</f>
        <v>0</v>
      </c>
      <c r="H174" s="26">
        <f>SUM(H158:H172)</f>
        <v>3</v>
      </c>
      <c r="I174" s="28">
        <f t="shared" ref="I174:S174" si="15">SUM(I158:I172)</f>
        <v>0</v>
      </c>
      <c r="J174" s="29">
        <f t="shared" si="15"/>
        <v>3</v>
      </c>
      <c r="K174" s="28">
        <f t="shared" si="15"/>
        <v>69</v>
      </c>
      <c r="L174" s="29">
        <f t="shared" si="15"/>
        <v>277</v>
      </c>
      <c r="M174" s="28">
        <f t="shared" si="15"/>
        <v>3</v>
      </c>
      <c r="N174" s="29">
        <f t="shared" si="15"/>
        <v>32</v>
      </c>
      <c r="O174" s="28">
        <f t="shared" si="15"/>
        <v>34</v>
      </c>
      <c r="P174" s="29">
        <f t="shared" si="15"/>
        <v>320</v>
      </c>
      <c r="Q174" s="28">
        <f t="shared" si="15"/>
        <v>5</v>
      </c>
      <c r="R174" s="29">
        <f t="shared" si="15"/>
        <v>35</v>
      </c>
      <c r="S174" s="29">
        <f t="shared" si="15"/>
        <v>2</v>
      </c>
      <c r="T174" s="30">
        <f>SUM(T158:T172)</f>
        <v>846</v>
      </c>
    </row>
    <row r="175" spans="2:20" x14ac:dyDescent="0.3">
      <c r="B175" s="53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</row>
    <row r="176" spans="2:20" x14ac:dyDescent="0.3">
      <c r="B176" s="53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</row>
    <row r="177" spans="2:20" x14ac:dyDescent="0.3">
      <c r="B177" s="53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</row>
    <row r="178" spans="2:20" x14ac:dyDescent="0.3">
      <c r="B178" s="53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</row>
    <row r="179" spans="2:20" ht="22.8" x14ac:dyDescent="0.4">
      <c r="B179" s="53"/>
      <c r="C179" s="68" t="s">
        <v>32</v>
      </c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</row>
    <row r="180" spans="2:20" ht="23.4" thickBot="1" x14ac:dyDescent="0.45">
      <c r="B180" s="53"/>
      <c r="C180" s="69" t="s">
        <v>76</v>
      </c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</row>
    <row r="181" spans="2:20" ht="48.6" customHeight="1" thickTop="1" thickBot="1" x14ac:dyDescent="0.35">
      <c r="C181" s="80" t="s">
        <v>0</v>
      </c>
      <c r="D181" s="81"/>
      <c r="E181" s="80" t="s">
        <v>1</v>
      </c>
      <c r="F181" s="81"/>
      <c r="G181" s="80" t="s">
        <v>2</v>
      </c>
      <c r="H181" s="81"/>
      <c r="I181" s="80" t="s">
        <v>3</v>
      </c>
      <c r="J181" s="81"/>
      <c r="K181" s="80" t="s">
        <v>4</v>
      </c>
      <c r="L181" s="81"/>
      <c r="M181" s="80" t="s">
        <v>5</v>
      </c>
      <c r="N181" s="81"/>
      <c r="O181" s="80" t="s">
        <v>6</v>
      </c>
      <c r="P181" s="81"/>
      <c r="Q181" s="80" t="s">
        <v>7</v>
      </c>
      <c r="R181" s="81"/>
      <c r="S181" s="1" t="s">
        <v>8</v>
      </c>
      <c r="T181" s="2"/>
    </row>
    <row r="182" spans="2:20" ht="48" thickTop="1" thickBot="1" x14ac:dyDescent="0.35">
      <c r="B182" s="55" t="s">
        <v>9</v>
      </c>
      <c r="C182" s="4" t="s">
        <v>10</v>
      </c>
      <c r="D182" s="5" t="s">
        <v>11</v>
      </c>
      <c r="E182" s="4" t="s">
        <v>10</v>
      </c>
      <c r="F182" s="5" t="s">
        <v>11</v>
      </c>
      <c r="G182" s="4" t="s">
        <v>10</v>
      </c>
      <c r="H182" s="5" t="s">
        <v>11</v>
      </c>
      <c r="I182" s="4" t="s">
        <v>10</v>
      </c>
      <c r="J182" s="5" t="s">
        <v>11</v>
      </c>
      <c r="K182" s="4" t="s">
        <v>10</v>
      </c>
      <c r="L182" s="5" t="s">
        <v>11</v>
      </c>
      <c r="M182" s="4" t="s">
        <v>10</v>
      </c>
      <c r="N182" s="5" t="s">
        <v>11</v>
      </c>
      <c r="O182" s="4" t="s">
        <v>10</v>
      </c>
      <c r="P182" s="5" t="s">
        <v>11</v>
      </c>
      <c r="Q182" s="4" t="s">
        <v>10</v>
      </c>
      <c r="R182" s="5" t="s">
        <v>11</v>
      </c>
      <c r="S182" s="6" t="s">
        <v>12</v>
      </c>
      <c r="T182" s="7" t="s">
        <v>13</v>
      </c>
    </row>
    <row r="183" spans="2:20" ht="18.600000000000001" thickTop="1" x14ac:dyDescent="0.35">
      <c r="B183" s="8" t="s">
        <v>14</v>
      </c>
      <c r="C183" s="9"/>
      <c r="D183" s="10"/>
      <c r="E183" s="52"/>
      <c r="F183" s="10"/>
      <c r="G183" s="52">
        <v>1</v>
      </c>
      <c r="H183" s="10"/>
      <c r="I183" s="52"/>
      <c r="J183" s="10"/>
      <c r="K183" s="9"/>
      <c r="L183" s="10">
        <v>2</v>
      </c>
      <c r="M183" s="52">
        <v>1</v>
      </c>
      <c r="N183" s="10">
        <v>2</v>
      </c>
      <c r="O183" s="52"/>
      <c r="P183" s="10">
        <v>7</v>
      </c>
      <c r="Q183" s="52"/>
      <c r="R183" s="10"/>
      <c r="S183" s="11"/>
      <c r="T183" s="12">
        <f>SUM(C183:R183)</f>
        <v>13</v>
      </c>
    </row>
    <row r="184" spans="2:20" ht="18" x14ac:dyDescent="0.35">
      <c r="B184" s="13" t="s">
        <v>15</v>
      </c>
      <c r="C184" s="14"/>
      <c r="D184" s="15">
        <v>2</v>
      </c>
      <c r="E184" s="19"/>
      <c r="F184" s="15"/>
      <c r="G184" s="19"/>
      <c r="H184" s="15">
        <v>1</v>
      </c>
      <c r="I184" s="19"/>
      <c r="J184" s="15"/>
      <c r="K184" s="14">
        <v>2</v>
      </c>
      <c r="L184" s="15">
        <v>10</v>
      </c>
      <c r="M184" s="19"/>
      <c r="N184" s="15"/>
      <c r="O184" s="19">
        <v>1</v>
      </c>
      <c r="P184" s="15">
        <v>8</v>
      </c>
      <c r="Q184" s="19"/>
      <c r="R184" s="15">
        <v>2</v>
      </c>
      <c r="S184" s="16"/>
      <c r="T184" s="17">
        <f>SUM(C184:R184)</f>
        <v>26</v>
      </c>
    </row>
    <row r="185" spans="2:20" ht="36" x14ac:dyDescent="0.35">
      <c r="B185" s="13" t="s">
        <v>16</v>
      </c>
      <c r="C185" s="14"/>
      <c r="D185" s="15"/>
      <c r="E185" s="19"/>
      <c r="F185" s="15"/>
      <c r="G185" s="19"/>
      <c r="H185" s="15"/>
      <c r="I185" s="19"/>
      <c r="J185" s="15"/>
      <c r="K185" s="14"/>
      <c r="L185" s="15">
        <v>2</v>
      </c>
      <c r="M185" s="19"/>
      <c r="N185" s="15">
        <v>1</v>
      </c>
      <c r="O185" s="19"/>
      <c r="P185" s="15">
        <v>3</v>
      </c>
      <c r="Q185" s="19"/>
      <c r="R185" s="15"/>
      <c r="S185" s="16"/>
      <c r="T185" s="17">
        <f t="shared" ref="T185:T190" si="16">SUM(C185:R185)</f>
        <v>6</v>
      </c>
    </row>
    <row r="186" spans="2:20" ht="36" x14ac:dyDescent="0.35">
      <c r="B186" s="13" t="s">
        <v>17</v>
      </c>
      <c r="C186" s="14"/>
      <c r="D186" s="15"/>
      <c r="E186" s="19"/>
      <c r="F186" s="15"/>
      <c r="G186" s="19"/>
      <c r="H186" s="15"/>
      <c r="I186" s="19"/>
      <c r="J186" s="15"/>
      <c r="K186" s="14"/>
      <c r="L186" s="15">
        <v>1</v>
      </c>
      <c r="M186" s="19"/>
      <c r="N186" s="15"/>
      <c r="O186" s="19"/>
      <c r="P186" s="15"/>
      <c r="Q186" s="19"/>
      <c r="R186" s="15"/>
      <c r="S186" s="16"/>
      <c r="T186" s="17">
        <f t="shared" si="16"/>
        <v>1</v>
      </c>
    </row>
    <row r="187" spans="2:20" ht="18" x14ac:dyDescent="0.35">
      <c r="B187" s="13" t="s">
        <v>18</v>
      </c>
      <c r="C187" s="14"/>
      <c r="D187" s="15"/>
      <c r="E187" s="19"/>
      <c r="F187" s="15"/>
      <c r="G187" s="19"/>
      <c r="H187" s="15"/>
      <c r="I187" s="19"/>
      <c r="J187" s="15"/>
      <c r="K187" s="14">
        <v>1</v>
      </c>
      <c r="L187" s="15"/>
      <c r="M187" s="19"/>
      <c r="N187" s="15"/>
      <c r="O187" s="19">
        <v>3</v>
      </c>
      <c r="P187" s="15">
        <v>3</v>
      </c>
      <c r="Q187" s="19"/>
      <c r="R187" s="15"/>
      <c r="S187" s="16"/>
      <c r="T187" s="17">
        <f t="shared" si="16"/>
        <v>7</v>
      </c>
    </row>
    <row r="188" spans="2:20" ht="36" x14ac:dyDescent="0.35">
      <c r="B188" s="13" t="s">
        <v>19</v>
      </c>
      <c r="C188" s="14"/>
      <c r="D188" s="15"/>
      <c r="E188" s="19"/>
      <c r="F188" s="15"/>
      <c r="G188" s="19"/>
      <c r="H188" s="15"/>
      <c r="I188" s="19"/>
      <c r="J188" s="15"/>
      <c r="K188" s="14"/>
      <c r="L188" s="15"/>
      <c r="M188" s="19"/>
      <c r="N188" s="15"/>
      <c r="O188" s="19">
        <v>1</v>
      </c>
      <c r="P188" s="15"/>
      <c r="Q188" s="19"/>
      <c r="R188" s="15"/>
      <c r="S188" s="16"/>
      <c r="T188" s="17">
        <f t="shared" si="16"/>
        <v>1</v>
      </c>
    </row>
    <row r="189" spans="2:20" ht="36" x14ac:dyDescent="0.35">
      <c r="B189" s="13" t="s">
        <v>20</v>
      </c>
      <c r="C189" s="14"/>
      <c r="D189" s="15"/>
      <c r="E189" s="19"/>
      <c r="F189" s="15"/>
      <c r="G189" s="19"/>
      <c r="H189" s="15"/>
      <c r="I189" s="19"/>
      <c r="J189" s="15"/>
      <c r="K189" s="14"/>
      <c r="L189" s="15"/>
      <c r="M189" s="19"/>
      <c r="N189" s="15"/>
      <c r="O189" s="19"/>
      <c r="P189" s="15"/>
      <c r="Q189" s="19"/>
      <c r="R189" s="15"/>
      <c r="S189" s="16"/>
      <c r="T189" s="17">
        <f t="shared" si="16"/>
        <v>0</v>
      </c>
    </row>
    <row r="190" spans="2:20" ht="18" x14ac:dyDescent="0.35">
      <c r="B190" s="13" t="s">
        <v>21</v>
      </c>
      <c r="C190" s="14"/>
      <c r="D190" s="15"/>
      <c r="E190" s="19"/>
      <c r="F190" s="15"/>
      <c r="G190" s="19"/>
      <c r="H190" s="15"/>
      <c r="I190" s="19"/>
      <c r="J190" s="15"/>
      <c r="K190" s="14"/>
      <c r="L190" s="15">
        <v>2</v>
      </c>
      <c r="M190" s="19"/>
      <c r="N190" s="15"/>
      <c r="O190" s="19">
        <v>1</v>
      </c>
      <c r="P190" s="15">
        <v>9</v>
      </c>
      <c r="Q190" s="19"/>
      <c r="R190" s="15">
        <v>2</v>
      </c>
      <c r="S190" s="16"/>
      <c r="T190" s="17">
        <f t="shared" si="16"/>
        <v>14</v>
      </c>
    </row>
    <row r="191" spans="2:20" ht="18" x14ac:dyDescent="0.35">
      <c r="B191" s="13" t="s">
        <v>22</v>
      </c>
      <c r="C191" s="14">
        <v>1</v>
      </c>
      <c r="D191" s="15">
        <v>33</v>
      </c>
      <c r="E191" s="14"/>
      <c r="F191" s="15">
        <v>22</v>
      </c>
      <c r="G191" s="14"/>
      <c r="H191" s="15">
        <v>7</v>
      </c>
      <c r="I191" s="14"/>
      <c r="J191" s="15">
        <v>1</v>
      </c>
      <c r="K191" s="14">
        <v>30</v>
      </c>
      <c r="L191" s="15">
        <v>237</v>
      </c>
      <c r="M191" s="14">
        <v>3</v>
      </c>
      <c r="N191" s="15">
        <v>50</v>
      </c>
      <c r="O191" s="14">
        <v>28</v>
      </c>
      <c r="P191" s="15">
        <v>261</v>
      </c>
      <c r="Q191" s="14">
        <v>1</v>
      </c>
      <c r="R191" s="15">
        <v>5</v>
      </c>
      <c r="S191" s="16">
        <v>1</v>
      </c>
      <c r="T191" s="17">
        <f>SUM(C191:S191)</f>
        <v>680</v>
      </c>
    </row>
    <row r="192" spans="2:20" ht="18" x14ac:dyDescent="0.35">
      <c r="B192" s="13" t="s">
        <v>23</v>
      </c>
      <c r="C192" s="14"/>
      <c r="D192" s="15">
        <v>10</v>
      </c>
      <c r="E192" s="14">
        <v>3</v>
      </c>
      <c r="F192" s="15">
        <v>3</v>
      </c>
      <c r="G192" s="14"/>
      <c r="H192" s="15">
        <v>12</v>
      </c>
      <c r="I192" s="14"/>
      <c r="J192" s="15">
        <v>2</v>
      </c>
      <c r="K192" s="14">
        <v>17</v>
      </c>
      <c r="L192" s="15">
        <v>62</v>
      </c>
      <c r="M192" s="14"/>
      <c r="N192" s="15">
        <v>15</v>
      </c>
      <c r="O192" s="14">
        <v>13</v>
      </c>
      <c r="P192" s="15">
        <v>92</v>
      </c>
      <c r="Q192" s="14">
        <v>2</v>
      </c>
      <c r="R192" s="15">
        <v>5</v>
      </c>
      <c r="S192" s="16"/>
      <c r="T192" s="17">
        <f t="shared" ref="T192:T198" si="17">SUM(C192:R192)</f>
        <v>236</v>
      </c>
    </row>
    <row r="193" spans="2:20" ht="36" x14ac:dyDescent="0.35">
      <c r="B193" s="13" t="s">
        <v>24</v>
      </c>
      <c r="C193" s="14"/>
      <c r="D193" s="15"/>
      <c r="E193" s="14"/>
      <c r="F193" s="15"/>
      <c r="G193" s="14"/>
      <c r="H193" s="15"/>
      <c r="I193" s="14"/>
      <c r="J193" s="15"/>
      <c r="K193" s="14"/>
      <c r="L193" s="15"/>
      <c r="M193" s="14"/>
      <c r="N193" s="15"/>
      <c r="O193" s="14"/>
      <c r="P193" s="15"/>
      <c r="Q193" s="14"/>
      <c r="R193" s="15"/>
      <c r="S193" s="16"/>
      <c r="T193" s="17">
        <f t="shared" si="17"/>
        <v>0</v>
      </c>
    </row>
    <row r="194" spans="2:20" ht="54" x14ac:dyDescent="0.35">
      <c r="B194" s="13" t="s">
        <v>77</v>
      </c>
      <c r="C194" s="14"/>
      <c r="D194" s="15"/>
      <c r="E194" s="14"/>
      <c r="F194" s="15"/>
      <c r="G194" s="14"/>
      <c r="H194" s="15"/>
      <c r="I194" s="14"/>
      <c r="J194" s="15"/>
      <c r="K194" s="14"/>
      <c r="L194" s="15">
        <v>1</v>
      </c>
      <c r="M194" s="14"/>
      <c r="N194" s="15"/>
      <c r="O194" s="14"/>
      <c r="P194" s="15"/>
      <c r="Q194" s="14"/>
      <c r="R194" s="15"/>
      <c r="S194" s="16"/>
      <c r="T194" s="17">
        <f t="shared" si="17"/>
        <v>1</v>
      </c>
    </row>
    <row r="195" spans="2:20" ht="36" x14ac:dyDescent="0.35">
      <c r="B195" s="13" t="s">
        <v>26</v>
      </c>
      <c r="C195" s="14"/>
      <c r="D195" s="15"/>
      <c r="E195" s="14"/>
      <c r="F195" s="15"/>
      <c r="G195" s="14"/>
      <c r="H195" s="15"/>
      <c r="I195" s="14"/>
      <c r="J195" s="15"/>
      <c r="K195" s="14">
        <v>4</v>
      </c>
      <c r="L195" s="15">
        <v>1</v>
      </c>
      <c r="M195" s="14"/>
      <c r="N195" s="15"/>
      <c r="O195" s="14"/>
      <c r="P195" s="15"/>
      <c r="Q195" s="14"/>
      <c r="R195" s="15"/>
      <c r="S195" s="16"/>
      <c r="T195" s="17">
        <f t="shared" si="17"/>
        <v>5</v>
      </c>
    </row>
    <row r="196" spans="2:20" ht="18" x14ac:dyDescent="0.35">
      <c r="B196" s="13" t="s">
        <v>27</v>
      </c>
      <c r="C196" s="14"/>
      <c r="D196" s="15">
        <v>1</v>
      </c>
      <c r="E196" s="14">
        <v>1</v>
      </c>
      <c r="F196" s="15">
        <v>1</v>
      </c>
      <c r="G196" s="14"/>
      <c r="H196" s="15">
        <v>1</v>
      </c>
      <c r="I196" s="14"/>
      <c r="J196" s="15"/>
      <c r="K196" s="14">
        <v>32</v>
      </c>
      <c r="L196" s="15">
        <v>72</v>
      </c>
      <c r="M196" s="14">
        <v>1</v>
      </c>
      <c r="N196" s="15">
        <v>4</v>
      </c>
      <c r="O196" s="14">
        <v>17</v>
      </c>
      <c r="P196" s="15">
        <v>27</v>
      </c>
      <c r="Q196" s="14">
        <v>2</v>
      </c>
      <c r="R196" s="15">
        <v>4</v>
      </c>
      <c r="S196" s="16"/>
      <c r="T196" s="17">
        <f t="shared" si="17"/>
        <v>163</v>
      </c>
    </row>
    <row r="197" spans="2:20" ht="36" x14ac:dyDescent="0.35">
      <c r="B197" s="18" t="s">
        <v>28</v>
      </c>
      <c r="C197" s="14"/>
      <c r="D197" s="15"/>
      <c r="E197" s="19"/>
      <c r="F197" s="15"/>
      <c r="G197" s="19"/>
      <c r="H197" s="15"/>
      <c r="I197" s="19"/>
      <c r="J197" s="15"/>
      <c r="K197" s="14"/>
      <c r="L197" s="15">
        <v>4</v>
      </c>
      <c r="M197" s="19"/>
      <c r="N197" s="15">
        <v>1</v>
      </c>
      <c r="O197" s="19"/>
      <c r="P197" s="15"/>
      <c r="Q197" s="19"/>
      <c r="R197" s="15"/>
      <c r="S197" s="16"/>
      <c r="T197" s="17">
        <f t="shared" si="17"/>
        <v>5</v>
      </c>
    </row>
    <row r="198" spans="2:20" ht="18.600000000000001" thickBot="1" x14ac:dyDescent="0.4">
      <c r="B198" s="20" t="s">
        <v>29</v>
      </c>
      <c r="C198" s="21"/>
      <c r="D198" s="22"/>
      <c r="E198" s="23"/>
      <c r="F198" s="22"/>
      <c r="G198" s="23"/>
      <c r="H198" s="22"/>
      <c r="I198" s="23"/>
      <c r="J198" s="22"/>
      <c r="K198" s="21"/>
      <c r="L198" s="22"/>
      <c r="M198" s="23"/>
      <c r="N198" s="22"/>
      <c r="O198" s="23"/>
      <c r="P198" s="15"/>
      <c r="Q198" s="23"/>
      <c r="R198" s="22"/>
      <c r="S198" s="24"/>
      <c r="T198" s="41">
        <f t="shared" si="17"/>
        <v>0</v>
      </c>
    </row>
    <row r="199" spans="2:20" ht="18.600000000000001" thickBot="1" x14ac:dyDescent="0.4">
      <c r="B199" s="59" t="s">
        <v>30</v>
      </c>
      <c r="C199" s="60">
        <f>SUM(C186:C198)</f>
        <v>1</v>
      </c>
      <c r="D199" s="58">
        <f>SUM(D186:D198)</f>
        <v>44</v>
      </c>
      <c r="E199" s="28">
        <f t="shared" ref="E199:S199" si="18">SUM(E183:E198)</f>
        <v>4</v>
      </c>
      <c r="F199" s="26">
        <f t="shared" si="18"/>
        <v>26</v>
      </c>
      <c r="G199" s="28">
        <f t="shared" si="18"/>
        <v>1</v>
      </c>
      <c r="H199" s="26">
        <f t="shared" si="18"/>
        <v>21</v>
      </c>
      <c r="I199" s="28">
        <f t="shared" si="18"/>
        <v>0</v>
      </c>
      <c r="J199" s="29">
        <f t="shared" si="18"/>
        <v>3</v>
      </c>
      <c r="K199" s="28">
        <f t="shared" si="18"/>
        <v>86</v>
      </c>
      <c r="L199" s="29">
        <f t="shared" si="18"/>
        <v>394</v>
      </c>
      <c r="M199" s="28">
        <f t="shared" si="18"/>
        <v>5</v>
      </c>
      <c r="N199" s="29">
        <f t="shared" si="18"/>
        <v>73</v>
      </c>
      <c r="O199" s="28">
        <f t="shared" si="18"/>
        <v>64</v>
      </c>
      <c r="P199" s="29">
        <f t="shared" si="18"/>
        <v>410</v>
      </c>
      <c r="Q199" s="28">
        <f t="shared" si="18"/>
        <v>5</v>
      </c>
      <c r="R199" s="29">
        <f t="shared" si="18"/>
        <v>18</v>
      </c>
      <c r="S199" s="29">
        <f t="shared" si="18"/>
        <v>1</v>
      </c>
      <c r="T199" s="30">
        <f>SUM(T183:T198)</f>
        <v>1158</v>
      </c>
    </row>
    <row r="200" spans="2:20" x14ac:dyDescent="0.3">
      <c r="B200" s="53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</row>
    <row r="201" spans="2:20" x14ac:dyDescent="0.3">
      <c r="B201" s="53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</row>
    <row r="202" spans="2:20" x14ac:dyDescent="0.3">
      <c r="B202" s="53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</row>
    <row r="203" spans="2:20" x14ac:dyDescent="0.3">
      <c r="B203" s="53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</row>
    <row r="204" spans="2:20" x14ac:dyDescent="0.3">
      <c r="B204" s="53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</row>
    <row r="205" spans="2:20" ht="22.8" x14ac:dyDescent="0.4">
      <c r="B205" s="53"/>
      <c r="C205" s="68" t="s">
        <v>32</v>
      </c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</row>
    <row r="206" spans="2:20" ht="23.4" thickBot="1" x14ac:dyDescent="0.45">
      <c r="B206" s="53"/>
      <c r="C206" s="69" t="s">
        <v>78</v>
      </c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</row>
    <row r="207" spans="2:20" ht="52.2" customHeight="1" thickTop="1" thickBot="1" x14ac:dyDescent="0.35">
      <c r="C207" s="80" t="s">
        <v>0</v>
      </c>
      <c r="D207" s="81"/>
      <c r="E207" s="80" t="s">
        <v>1</v>
      </c>
      <c r="F207" s="81"/>
      <c r="G207" s="80" t="s">
        <v>2</v>
      </c>
      <c r="H207" s="81"/>
      <c r="I207" s="80" t="s">
        <v>3</v>
      </c>
      <c r="J207" s="81"/>
      <c r="K207" s="80" t="s">
        <v>4</v>
      </c>
      <c r="L207" s="81"/>
      <c r="M207" s="80" t="s">
        <v>5</v>
      </c>
      <c r="N207" s="81"/>
      <c r="O207" s="80" t="s">
        <v>6</v>
      </c>
      <c r="P207" s="81"/>
      <c r="Q207" s="80" t="s">
        <v>7</v>
      </c>
      <c r="R207" s="81"/>
      <c r="S207" s="1" t="s">
        <v>8</v>
      </c>
      <c r="T207" s="2"/>
    </row>
    <row r="208" spans="2:20" ht="48" thickTop="1" thickBot="1" x14ac:dyDescent="0.35">
      <c r="B208" s="55" t="s">
        <v>9</v>
      </c>
      <c r="C208" s="4" t="s">
        <v>10</v>
      </c>
      <c r="D208" s="5" t="s">
        <v>11</v>
      </c>
      <c r="E208" s="4" t="s">
        <v>10</v>
      </c>
      <c r="F208" s="5" t="s">
        <v>11</v>
      </c>
      <c r="G208" s="4" t="s">
        <v>10</v>
      </c>
      <c r="H208" s="5" t="s">
        <v>11</v>
      </c>
      <c r="I208" s="4" t="s">
        <v>10</v>
      </c>
      <c r="J208" s="5" t="s">
        <v>11</v>
      </c>
      <c r="K208" s="4" t="s">
        <v>10</v>
      </c>
      <c r="L208" s="5" t="s">
        <v>11</v>
      </c>
      <c r="M208" s="4" t="s">
        <v>10</v>
      </c>
      <c r="N208" s="5" t="s">
        <v>11</v>
      </c>
      <c r="O208" s="4" t="s">
        <v>10</v>
      </c>
      <c r="P208" s="5" t="s">
        <v>11</v>
      </c>
      <c r="Q208" s="4" t="s">
        <v>10</v>
      </c>
      <c r="R208" s="5" t="s">
        <v>11</v>
      </c>
      <c r="S208" s="6" t="s">
        <v>12</v>
      </c>
      <c r="T208" s="7" t="s">
        <v>13</v>
      </c>
    </row>
    <row r="209" spans="2:20" ht="18.600000000000001" thickTop="1" x14ac:dyDescent="0.35">
      <c r="B209" s="8" t="s">
        <v>14</v>
      </c>
      <c r="C209" s="9"/>
      <c r="D209" s="10">
        <v>2</v>
      </c>
      <c r="E209" s="52"/>
      <c r="F209" s="10"/>
      <c r="G209" s="52"/>
      <c r="H209" s="10"/>
      <c r="I209" s="52"/>
      <c r="J209" s="10"/>
      <c r="K209" s="9">
        <v>2</v>
      </c>
      <c r="L209" s="10">
        <v>2</v>
      </c>
      <c r="M209" s="52"/>
      <c r="N209" s="10">
        <v>1</v>
      </c>
      <c r="O209" s="52"/>
      <c r="P209" s="10">
        <v>3</v>
      </c>
      <c r="Q209" s="52"/>
      <c r="R209" s="10"/>
      <c r="S209" s="11"/>
      <c r="T209" s="12">
        <f>SUM(C209:R209)</f>
        <v>10</v>
      </c>
    </row>
    <row r="210" spans="2:20" ht="18" x14ac:dyDescent="0.35">
      <c r="B210" s="13" t="s">
        <v>15</v>
      </c>
      <c r="C210" s="14"/>
      <c r="D210" s="15"/>
      <c r="E210" s="19"/>
      <c r="F210" s="15"/>
      <c r="G210" s="19"/>
      <c r="H210" s="15"/>
      <c r="I210" s="19"/>
      <c r="J210" s="15"/>
      <c r="K210" s="14">
        <v>4</v>
      </c>
      <c r="L210" s="15">
        <v>16</v>
      </c>
      <c r="M210" s="19">
        <v>2</v>
      </c>
      <c r="N210" s="15">
        <v>2</v>
      </c>
      <c r="O210" s="19">
        <v>1</v>
      </c>
      <c r="P210" s="15">
        <v>10</v>
      </c>
      <c r="Q210" s="19">
        <v>1</v>
      </c>
      <c r="R210" s="15">
        <v>1</v>
      </c>
      <c r="S210" s="16"/>
      <c r="T210" s="17">
        <f>SUM(C210:R210)</f>
        <v>37</v>
      </c>
    </row>
    <row r="211" spans="2:20" ht="36" x14ac:dyDescent="0.35">
      <c r="B211" s="13" t="s">
        <v>16</v>
      </c>
      <c r="C211" s="14"/>
      <c r="D211" s="15"/>
      <c r="E211" s="19"/>
      <c r="F211" s="15"/>
      <c r="G211" s="19"/>
      <c r="H211" s="15"/>
      <c r="I211" s="19"/>
      <c r="J211" s="15"/>
      <c r="K211" s="14"/>
      <c r="L211" s="15"/>
      <c r="M211" s="19"/>
      <c r="N211" s="15"/>
      <c r="O211" s="19"/>
      <c r="P211" s="15"/>
      <c r="Q211" s="19"/>
      <c r="R211" s="15"/>
      <c r="S211" s="16"/>
      <c r="T211" s="17">
        <f t="shared" ref="T211:T224" si="19">SUM(C211:R211)</f>
        <v>0</v>
      </c>
    </row>
    <row r="212" spans="2:20" ht="36" x14ac:dyDescent="0.35">
      <c r="B212" s="13" t="s">
        <v>17</v>
      </c>
      <c r="C212" s="14"/>
      <c r="D212" s="15"/>
      <c r="E212" s="19"/>
      <c r="F212" s="15"/>
      <c r="G212" s="19"/>
      <c r="H212" s="15"/>
      <c r="I212" s="19"/>
      <c r="J212" s="15"/>
      <c r="K212" s="14">
        <v>1</v>
      </c>
      <c r="L212" s="15"/>
      <c r="M212" s="19"/>
      <c r="N212" s="15"/>
      <c r="O212" s="19"/>
      <c r="P212" s="15">
        <v>1</v>
      </c>
      <c r="Q212" s="19"/>
      <c r="R212" s="15"/>
      <c r="S212" s="16"/>
      <c r="T212" s="17">
        <f t="shared" si="19"/>
        <v>2</v>
      </c>
    </row>
    <row r="213" spans="2:20" ht="18" x14ac:dyDescent="0.35">
      <c r="B213" s="13" t="s">
        <v>18</v>
      </c>
      <c r="C213" s="14"/>
      <c r="D213" s="15"/>
      <c r="E213" s="19"/>
      <c r="F213" s="15"/>
      <c r="G213" s="19"/>
      <c r="H213" s="15"/>
      <c r="I213" s="19"/>
      <c r="J213" s="15"/>
      <c r="K213" s="14">
        <v>4</v>
      </c>
      <c r="L213" s="15">
        <v>0</v>
      </c>
      <c r="M213" s="19"/>
      <c r="N213" s="15"/>
      <c r="O213" s="19"/>
      <c r="P213" s="15">
        <v>1</v>
      </c>
      <c r="Q213" s="19"/>
      <c r="R213" s="15"/>
      <c r="S213" s="16"/>
      <c r="T213" s="17">
        <f t="shared" si="19"/>
        <v>5</v>
      </c>
    </row>
    <row r="214" spans="2:20" ht="36" x14ac:dyDescent="0.35">
      <c r="B214" s="13" t="s">
        <v>19</v>
      </c>
      <c r="C214" s="14"/>
      <c r="D214" s="15"/>
      <c r="E214" s="19"/>
      <c r="F214" s="15"/>
      <c r="G214" s="19"/>
      <c r="H214" s="15"/>
      <c r="I214" s="19"/>
      <c r="J214" s="15"/>
      <c r="K214" s="14"/>
      <c r="L214" s="15"/>
      <c r="M214" s="19"/>
      <c r="N214" s="15"/>
      <c r="O214" s="19"/>
      <c r="P214" s="15"/>
      <c r="Q214" s="19"/>
      <c r="R214" s="15"/>
      <c r="S214" s="16"/>
      <c r="T214" s="17">
        <f t="shared" si="19"/>
        <v>0</v>
      </c>
    </row>
    <row r="215" spans="2:20" ht="36" x14ac:dyDescent="0.35">
      <c r="B215" s="13" t="s">
        <v>20</v>
      </c>
      <c r="C215" s="14"/>
      <c r="D215" s="15"/>
      <c r="E215" s="19"/>
      <c r="F215" s="15"/>
      <c r="G215" s="19"/>
      <c r="H215" s="15"/>
      <c r="I215" s="19"/>
      <c r="J215" s="15"/>
      <c r="K215" s="14"/>
      <c r="L215" s="15"/>
      <c r="M215" s="19"/>
      <c r="N215" s="15"/>
      <c r="O215" s="19"/>
      <c r="P215" s="15"/>
      <c r="Q215" s="19"/>
      <c r="R215" s="15"/>
      <c r="S215" s="16"/>
      <c r="T215" s="17">
        <f t="shared" si="19"/>
        <v>0</v>
      </c>
    </row>
    <row r="216" spans="2:20" ht="18" x14ac:dyDescent="0.35">
      <c r="B216" s="13" t="s">
        <v>21</v>
      </c>
      <c r="C216" s="14"/>
      <c r="D216" s="15"/>
      <c r="E216" s="19"/>
      <c r="F216" s="15"/>
      <c r="G216" s="19"/>
      <c r="H216" s="15"/>
      <c r="I216" s="19"/>
      <c r="J216" s="15"/>
      <c r="K216" s="14"/>
      <c r="L216" s="15"/>
      <c r="M216" s="19"/>
      <c r="N216" s="15"/>
      <c r="O216" s="19"/>
      <c r="P216" s="15"/>
      <c r="Q216" s="19"/>
      <c r="R216" s="15"/>
      <c r="S216" s="16"/>
      <c r="T216" s="17">
        <f t="shared" si="19"/>
        <v>0</v>
      </c>
    </row>
    <row r="217" spans="2:20" ht="18" x14ac:dyDescent="0.35">
      <c r="B217" s="13" t="s">
        <v>22</v>
      </c>
      <c r="C217" s="14"/>
      <c r="D217" s="15">
        <v>27</v>
      </c>
      <c r="E217" s="14">
        <v>4</v>
      </c>
      <c r="F217" s="15">
        <v>9</v>
      </c>
      <c r="G217" s="14">
        <v>5</v>
      </c>
      <c r="H217" s="15">
        <v>29</v>
      </c>
      <c r="I217" s="14"/>
      <c r="J217" s="15"/>
      <c r="K217" s="14">
        <v>55</v>
      </c>
      <c r="L217" s="15">
        <v>304</v>
      </c>
      <c r="M217" s="14">
        <v>4</v>
      </c>
      <c r="N217" s="15">
        <v>38</v>
      </c>
      <c r="O217" s="14">
        <v>4</v>
      </c>
      <c r="P217" s="15">
        <v>364</v>
      </c>
      <c r="Q217" s="14">
        <v>2</v>
      </c>
      <c r="R217" s="15">
        <v>10</v>
      </c>
      <c r="S217" s="16"/>
      <c r="T217" s="17">
        <f t="shared" si="19"/>
        <v>855</v>
      </c>
    </row>
    <row r="218" spans="2:20" ht="18" x14ac:dyDescent="0.35">
      <c r="B218" s="13" t="s">
        <v>23</v>
      </c>
      <c r="C218" s="14"/>
      <c r="D218" s="15">
        <v>13</v>
      </c>
      <c r="E218" s="14">
        <v>1</v>
      </c>
      <c r="F218" s="15">
        <v>6</v>
      </c>
      <c r="G218" s="14">
        <v>2</v>
      </c>
      <c r="H218" s="15">
        <v>21</v>
      </c>
      <c r="I218" s="14"/>
      <c r="J218" s="15">
        <v>1</v>
      </c>
      <c r="K218" s="14">
        <v>16</v>
      </c>
      <c r="L218" s="15">
        <v>63</v>
      </c>
      <c r="M218" s="14">
        <v>3</v>
      </c>
      <c r="N218" s="15">
        <v>9</v>
      </c>
      <c r="O218" s="14">
        <v>15</v>
      </c>
      <c r="P218" s="15">
        <v>95</v>
      </c>
      <c r="Q218" s="14">
        <v>1</v>
      </c>
      <c r="R218" s="15">
        <v>7</v>
      </c>
      <c r="S218" s="16"/>
      <c r="T218" s="17">
        <f t="shared" si="19"/>
        <v>253</v>
      </c>
    </row>
    <row r="219" spans="2:20" ht="36" x14ac:dyDescent="0.35">
      <c r="B219" s="13" t="s">
        <v>24</v>
      </c>
      <c r="C219" s="14"/>
      <c r="D219" s="15"/>
      <c r="E219" s="14"/>
      <c r="F219" s="15"/>
      <c r="G219" s="14"/>
      <c r="H219" s="15"/>
      <c r="I219" s="14"/>
      <c r="J219" s="15"/>
      <c r="K219" s="14"/>
      <c r="L219" s="15"/>
      <c r="M219" s="14"/>
      <c r="N219" s="15"/>
      <c r="O219" s="14"/>
      <c r="P219" s="15"/>
      <c r="Q219" s="14">
        <v>1</v>
      </c>
      <c r="R219" s="15"/>
      <c r="S219" s="16"/>
      <c r="T219" s="17">
        <f t="shared" si="19"/>
        <v>1</v>
      </c>
    </row>
    <row r="220" spans="2:20" ht="54" x14ac:dyDescent="0.35">
      <c r="B220" s="13" t="s">
        <v>25</v>
      </c>
      <c r="C220" s="14"/>
      <c r="D220" s="15"/>
      <c r="E220" s="14"/>
      <c r="F220" s="15"/>
      <c r="G220" s="14"/>
      <c r="H220" s="15"/>
      <c r="I220" s="14"/>
      <c r="J220" s="15"/>
      <c r="K220" s="14"/>
      <c r="L220" s="15"/>
      <c r="M220" s="14"/>
      <c r="N220" s="15"/>
      <c r="O220" s="14"/>
      <c r="P220" s="15"/>
      <c r="Q220" s="14"/>
      <c r="R220" s="15"/>
      <c r="S220" s="16"/>
      <c r="T220" s="17">
        <f t="shared" si="19"/>
        <v>0</v>
      </c>
    </row>
    <row r="221" spans="2:20" ht="36" x14ac:dyDescent="0.35">
      <c r="B221" s="13" t="s">
        <v>26</v>
      </c>
      <c r="C221" s="14"/>
      <c r="D221" s="15"/>
      <c r="E221" s="14"/>
      <c r="F221" s="15"/>
      <c r="G221" s="14"/>
      <c r="H221" s="15"/>
      <c r="I221" s="14"/>
      <c r="J221" s="15"/>
      <c r="K221" s="14"/>
      <c r="L221" s="15"/>
      <c r="M221" s="14"/>
      <c r="N221" s="15"/>
      <c r="O221" s="14"/>
      <c r="P221" s="15"/>
      <c r="Q221" s="14"/>
      <c r="R221" s="15"/>
      <c r="S221" s="16"/>
      <c r="T221" s="17">
        <f t="shared" si="19"/>
        <v>0</v>
      </c>
    </row>
    <row r="222" spans="2:20" ht="18" x14ac:dyDescent="0.35">
      <c r="B222" s="13" t="s">
        <v>27</v>
      </c>
      <c r="C222" s="14"/>
      <c r="D222" s="15"/>
      <c r="E222" s="14"/>
      <c r="F222" s="15"/>
      <c r="G222" s="14">
        <v>1</v>
      </c>
      <c r="H222" s="15">
        <v>2</v>
      </c>
      <c r="I222" s="14"/>
      <c r="J222" s="15"/>
      <c r="K222" s="14">
        <v>50</v>
      </c>
      <c r="L222" s="15">
        <v>66</v>
      </c>
      <c r="M222" s="14"/>
      <c r="N222" s="15"/>
      <c r="O222" s="14">
        <v>16</v>
      </c>
      <c r="P222" s="15">
        <v>26</v>
      </c>
      <c r="Q222" s="14"/>
      <c r="R222" s="15">
        <v>1</v>
      </c>
      <c r="S222" s="16"/>
      <c r="T222" s="17">
        <f t="shared" si="19"/>
        <v>162</v>
      </c>
    </row>
    <row r="223" spans="2:20" ht="36" x14ac:dyDescent="0.35">
      <c r="B223" s="18" t="s">
        <v>28</v>
      </c>
      <c r="C223" s="14"/>
      <c r="D223" s="15"/>
      <c r="E223" s="19"/>
      <c r="F223" s="15"/>
      <c r="G223" s="19">
        <v>1</v>
      </c>
      <c r="H223" s="15"/>
      <c r="I223" s="19"/>
      <c r="J223" s="15"/>
      <c r="K223" s="14">
        <v>2</v>
      </c>
      <c r="L223" s="15">
        <v>4</v>
      </c>
      <c r="M223" s="19"/>
      <c r="N223" s="15">
        <v>1</v>
      </c>
      <c r="O223" s="19">
        <v>2</v>
      </c>
      <c r="P223" s="15">
        <v>1</v>
      </c>
      <c r="Q223" s="19"/>
      <c r="R223" s="15"/>
      <c r="S223" s="16"/>
      <c r="T223" s="17">
        <f t="shared" si="19"/>
        <v>11</v>
      </c>
    </row>
    <row r="224" spans="2:20" ht="18.600000000000001" thickBot="1" x14ac:dyDescent="0.4">
      <c r="B224" s="20" t="s">
        <v>29</v>
      </c>
      <c r="C224" s="21"/>
      <c r="D224" s="22"/>
      <c r="E224" s="23"/>
      <c r="F224" s="22"/>
      <c r="G224" s="23"/>
      <c r="H224" s="22"/>
      <c r="I224" s="23"/>
      <c r="J224" s="22"/>
      <c r="K224" s="21"/>
      <c r="L224" s="22"/>
      <c r="M224" s="23"/>
      <c r="N224" s="22"/>
      <c r="O224" s="23"/>
      <c r="P224" s="15"/>
      <c r="Q224" s="23"/>
      <c r="R224" s="22"/>
      <c r="S224" s="24"/>
      <c r="T224" s="41">
        <f t="shared" si="19"/>
        <v>0</v>
      </c>
    </row>
    <row r="225" spans="2:20" ht="18.600000000000001" thickBot="1" x14ac:dyDescent="0.4">
      <c r="B225" s="59" t="s">
        <v>30</v>
      </c>
      <c r="C225" s="60">
        <f>SUM(C212:C224)</f>
        <v>0</v>
      </c>
      <c r="D225" s="58">
        <f>SUM(D212:D224)</f>
        <v>40</v>
      </c>
      <c r="E225" s="28">
        <f t="shared" ref="E225:S225" si="20">SUM(E209:E224)</f>
        <v>5</v>
      </c>
      <c r="F225" s="26">
        <f t="shared" si="20"/>
        <v>15</v>
      </c>
      <c r="G225" s="28">
        <f t="shared" si="20"/>
        <v>9</v>
      </c>
      <c r="H225" s="26">
        <f t="shared" si="20"/>
        <v>52</v>
      </c>
      <c r="I225" s="28">
        <f t="shared" si="20"/>
        <v>0</v>
      </c>
      <c r="J225" s="29">
        <f t="shared" si="20"/>
        <v>1</v>
      </c>
      <c r="K225" s="28">
        <f t="shared" si="20"/>
        <v>134</v>
      </c>
      <c r="L225" s="29">
        <f t="shared" si="20"/>
        <v>455</v>
      </c>
      <c r="M225" s="28">
        <f t="shared" si="20"/>
        <v>9</v>
      </c>
      <c r="N225" s="29">
        <f t="shared" si="20"/>
        <v>51</v>
      </c>
      <c r="O225" s="28">
        <f t="shared" si="20"/>
        <v>38</v>
      </c>
      <c r="P225" s="29">
        <f t="shared" si="20"/>
        <v>501</v>
      </c>
      <c r="Q225" s="28">
        <f t="shared" si="20"/>
        <v>5</v>
      </c>
      <c r="R225" s="29">
        <f t="shared" si="20"/>
        <v>19</v>
      </c>
      <c r="S225" s="29">
        <f t="shared" si="20"/>
        <v>0</v>
      </c>
      <c r="T225" s="30">
        <f>SUM(T209:T224)</f>
        <v>1336</v>
      </c>
    </row>
    <row r="226" spans="2:20" x14ac:dyDescent="0.3">
      <c r="B226" s="53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</row>
    <row r="227" spans="2:20" x14ac:dyDescent="0.3">
      <c r="B227" s="53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</row>
    <row r="228" spans="2:20" x14ac:dyDescent="0.3">
      <c r="B228" s="53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</row>
    <row r="229" spans="2:20" x14ac:dyDescent="0.3">
      <c r="B229" s="53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</row>
    <row r="230" spans="2:20" ht="22.8" x14ac:dyDescent="0.4">
      <c r="B230" s="53"/>
      <c r="C230" s="68" t="s">
        <v>32</v>
      </c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</row>
    <row r="231" spans="2:20" ht="23.4" thickBot="1" x14ac:dyDescent="0.45">
      <c r="B231" s="53"/>
      <c r="C231" s="69" t="s">
        <v>79</v>
      </c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</row>
    <row r="232" spans="2:20" ht="47.4" customHeight="1" thickTop="1" thickBot="1" x14ac:dyDescent="0.35">
      <c r="C232" s="80" t="s">
        <v>0</v>
      </c>
      <c r="D232" s="81"/>
      <c r="E232" s="80" t="s">
        <v>1</v>
      </c>
      <c r="F232" s="81"/>
      <c r="G232" s="80" t="s">
        <v>2</v>
      </c>
      <c r="H232" s="81"/>
      <c r="I232" s="80" t="s">
        <v>3</v>
      </c>
      <c r="J232" s="81"/>
      <c r="K232" s="80" t="s">
        <v>4</v>
      </c>
      <c r="L232" s="81"/>
      <c r="M232" s="80" t="s">
        <v>5</v>
      </c>
      <c r="N232" s="81"/>
      <c r="O232" s="80" t="s">
        <v>6</v>
      </c>
      <c r="P232" s="81"/>
      <c r="Q232" s="80" t="s">
        <v>7</v>
      </c>
      <c r="R232" s="81"/>
      <c r="S232" s="1" t="s">
        <v>8</v>
      </c>
      <c r="T232" s="2"/>
    </row>
    <row r="233" spans="2:20" ht="48" thickTop="1" thickBot="1" x14ac:dyDescent="0.35">
      <c r="B233" s="55" t="s">
        <v>9</v>
      </c>
      <c r="C233" s="4" t="s">
        <v>10</v>
      </c>
      <c r="D233" s="5" t="s">
        <v>11</v>
      </c>
      <c r="E233" s="4" t="s">
        <v>10</v>
      </c>
      <c r="F233" s="5" t="s">
        <v>11</v>
      </c>
      <c r="G233" s="4" t="s">
        <v>10</v>
      </c>
      <c r="H233" s="5" t="s">
        <v>11</v>
      </c>
      <c r="I233" s="4" t="s">
        <v>10</v>
      </c>
      <c r="J233" s="5" t="s">
        <v>11</v>
      </c>
      <c r="K233" s="4" t="s">
        <v>10</v>
      </c>
      <c r="L233" s="5" t="s">
        <v>11</v>
      </c>
      <c r="M233" s="4" t="s">
        <v>10</v>
      </c>
      <c r="N233" s="5" t="s">
        <v>11</v>
      </c>
      <c r="O233" s="4" t="s">
        <v>10</v>
      </c>
      <c r="P233" s="5" t="s">
        <v>11</v>
      </c>
      <c r="Q233" s="4" t="s">
        <v>10</v>
      </c>
      <c r="R233" s="5" t="s">
        <v>11</v>
      </c>
      <c r="S233" s="6" t="s">
        <v>12</v>
      </c>
      <c r="T233" s="7" t="s">
        <v>13</v>
      </c>
    </row>
    <row r="234" spans="2:20" ht="18.600000000000001" thickTop="1" x14ac:dyDescent="0.35">
      <c r="B234" s="8" t="s">
        <v>14</v>
      </c>
      <c r="C234" s="9"/>
      <c r="D234" s="10">
        <v>1</v>
      </c>
      <c r="E234" s="52"/>
      <c r="F234" s="10"/>
      <c r="G234" s="52"/>
      <c r="H234" s="10">
        <v>2</v>
      </c>
      <c r="I234" s="52"/>
      <c r="J234" s="10">
        <v>1</v>
      </c>
      <c r="K234" s="9"/>
      <c r="L234" s="10"/>
      <c r="M234" s="52"/>
      <c r="N234" s="10"/>
      <c r="O234" s="52">
        <v>1</v>
      </c>
      <c r="P234" s="10">
        <v>4</v>
      </c>
      <c r="Q234" s="52"/>
      <c r="R234" s="10"/>
      <c r="S234" s="11"/>
      <c r="T234" s="12">
        <f>SUM(C234:S234)</f>
        <v>9</v>
      </c>
    </row>
    <row r="235" spans="2:20" ht="18" x14ac:dyDescent="0.35">
      <c r="B235" s="13" t="s">
        <v>15</v>
      </c>
      <c r="C235" s="14"/>
      <c r="D235" s="15">
        <v>1</v>
      </c>
      <c r="E235" s="19"/>
      <c r="F235" s="15"/>
      <c r="G235" s="19"/>
      <c r="H235" s="15"/>
      <c r="I235" s="19"/>
      <c r="J235" s="15"/>
      <c r="K235" s="14">
        <v>7</v>
      </c>
      <c r="L235" s="15">
        <v>13</v>
      </c>
      <c r="M235" s="19"/>
      <c r="N235" s="15">
        <v>3</v>
      </c>
      <c r="O235" s="19">
        <v>2</v>
      </c>
      <c r="P235" s="15">
        <v>7</v>
      </c>
      <c r="Q235" s="19"/>
      <c r="R235" s="15">
        <v>1</v>
      </c>
      <c r="S235" s="16"/>
      <c r="T235" s="17">
        <f>SUM(C235:S235)</f>
        <v>34</v>
      </c>
    </row>
    <row r="236" spans="2:20" ht="36" x14ac:dyDescent="0.35">
      <c r="B236" s="13" t="s">
        <v>16</v>
      </c>
      <c r="C236" s="14"/>
      <c r="D236" s="15"/>
      <c r="E236" s="19"/>
      <c r="F236" s="15"/>
      <c r="G236" s="19"/>
      <c r="H236" s="15"/>
      <c r="I236" s="19"/>
      <c r="J236" s="15"/>
      <c r="K236" s="14"/>
      <c r="L236" s="15"/>
      <c r="M236" s="19"/>
      <c r="N236" s="15"/>
      <c r="O236" s="19"/>
      <c r="P236" s="15"/>
      <c r="Q236" s="19"/>
      <c r="R236" s="15"/>
      <c r="S236" s="16"/>
      <c r="T236" s="17">
        <f t="shared" ref="T236:T244" si="21">SUM(C236:S236)</f>
        <v>0</v>
      </c>
    </row>
    <row r="237" spans="2:20" ht="36" x14ac:dyDescent="0.35">
      <c r="B237" s="13" t="s">
        <v>17</v>
      </c>
      <c r="C237" s="14"/>
      <c r="D237" s="15"/>
      <c r="E237" s="19"/>
      <c r="F237" s="15"/>
      <c r="G237" s="19"/>
      <c r="H237" s="15"/>
      <c r="I237" s="19"/>
      <c r="J237" s="15"/>
      <c r="K237" s="14"/>
      <c r="L237" s="15"/>
      <c r="M237" s="19"/>
      <c r="N237" s="15"/>
      <c r="O237" s="19"/>
      <c r="P237" s="15"/>
      <c r="Q237" s="19"/>
      <c r="R237" s="15"/>
      <c r="S237" s="16"/>
      <c r="T237" s="17">
        <f t="shared" si="21"/>
        <v>0</v>
      </c>
    </row>
    <row r="238" spans="2:20" ht="18" x14ac:dyDescent="0.35">
      <c r="B238" s="13" t="s">
        <v>18</v>
      </c>
      <c r="C238" s="14"/>
      <c r="D238" s="15"/>
      <c r="E238" s="19"/>
      <c r="F238" s="15">
        <v>1</v>
      </c>
      <c r="G238" s="19"/>
      <c r="H238" s="15"/>
      <c r="I238" s="19"/>
      <c r="J238" s="15"/>
      <c r="K238" s="14">
        <v>1</v>
      </c>
      <c r="L238" s="15">
        <v>4</v>
      </c>
      <c r="M238" s="19"/>
      <c r="N238" s="15"/>
      <c r="O238" s="19">
        <v>1</v>
      </c>
      <c r="P238" s="15">
        <v>1</v>
      </c>
      <c r="Q238" s="19"/>
      <c r="R238" s="15"/>
      <c r="S238" s="16"/>
      <c r="T238" s="17">
        <f t="shared" si="21"/>
        <v>8</v>
      </c>
    </row>
    <row r="239" spans="2:20" ht="36" x14ac:dyDescent="0.35">
      <c r="B239" s="13" t="s">
        <v>19</v>
      </c>
      <c r="C239" s="14"/>
      <c r="D239" s="15"/>
      <c r="E239" s="19"/>
      <c r="F239" s="15"/>
      <c r="G239" s="19"/>
      <c r="H239" s="15"/>
      <c r="I239" s="19"/>
      <c r="J239" s="15"/>
      <c r="K239" s="14"/>
      <c r="L239" s="15"/>
      <c r="M239" s="19"/>
      <c r="N239" s="15"/>
      <c r="O239" s="19"/>
      <c r="P239" s="15"/>
      <c r="Q239" s="19"/>
      <c r="R239" s="15"/>
      <c r="S239" s="16"/>
      <c r="T239" s="17">
        <f t="shared" si="21"/>
        <v>0</v>
      </c>
    </row>
    <row r="240" spans="2:20" ht="36" x14ac:dyDescent="0.35">
      <c r="B240" s="13" t="s">
        <v>20</v>
      </c>
      <c r="C240" s="14"/>
      <c r="D240" s="15"/>
      <c r="E240" s="19"/>
      <c r="F240" s="15"/>
      <c r="G240" s="19"/>
      <c r="H240" s="15"/>
      <c r="I240" s="19"/>
      <c r="J240" s="15"/>
      <c r="K240" s="14"/>
      <c r="L240" s="15"/>
      <c r="M240" s="19"/>
      <c r="N240" s="15">
        <v>1</v>
      </c>
      <c r="O240" s="19"/>
      <c r="P240" s="15"/>
      <c r="Q240" s="19"/>
      <c r="R240" s="15"/>
      <c r="S240" s="16"/>
      <c r="T240" s="17">
        <f t="shared" si="21"/>
        <v>1</v>
      </c>
    </row>
    <row r="241" spans="2:20" ht="18" x14ac:dyDescent="0.35">
      <c r="B241" s="13" t="s">
        <v>21</v>
      </c>
      <c r="C241" s="14"/>
      <c r="D241" s="15"/>
      <c r="E241" s="19"/>
      <c r="F241" s="15"/>
      <c r="G241" s="19"/>
      <c r="H241" s="15"/>
      <c r="I241" s="19"/>
      <c r="J241" s="15"/>
      <c r="K241" s="14"/>
      <c r="L241" s="15"/>
      <c r="M241" s="19"/>
      <c r="N241" s="15"/>
      <c r="O241" s="19"/>
      <c r="P241" s="15"/>
      <c r="Q241" s="19"/>
      <c r="R241" s="15"/>
      <c r="S241" s="16"/>
      <c r="T241" s="17">
        <f t="shared" si="21"/>
        <v>0</v>
      </c>
    </row>
    <row r="242" spans="2:20" ht="18" x14ac:dyDescent="0.35">
      <c r="B242" s="13" t="s">
        <v>22</v>
      </c>
      <c r="C242" s="14">
        <v>1</v>
      </c>
      <c r="D242" s="15">
        <v>33</v>
      </c>
      <c r="E242" s="14">
        <v>1</v>
      </c>
      <c r="F242" s="15">
        <v>8</v>
      </c>
      <c r="G242" s="14">
        <v>10</v>
      </c>
      <c r="H242" s="15">
        <v>34</v>
      </c>
      <c r="I242" s="14"/>
      <c r="J242" s="15">
        <v>2</v>
      </c>
      <c r="K242" s="14">
        <v>69</v>
      </c>
      <c r="L242" s="15">
        <v>264</v>
      </c>
      <c r="M242" s="14">
        <v>7</v>
      </c>
      <c r="N242" s="15">
        <v>55</v>
      </c>
      <c r="O242" s="14">
        <v>45</v>
      </c>
      <c r="P242" s="15">
        <v>296</v>
      </c>
      <c r="Q242" s="14">
        <v>1</v>
      </c>
      <c r="R242" s="15">
        <v>6</v>
      </c>
      <c r="S242" s="16">
        <v>2</v>
      </c>
      <c r="T242" s="17">
        <f t="shared" si="21"/>
        <v>834</v>
      </c>
    </row>
    <row r="243" spans="2:20" ht="18" x14ac:dyDescent="0.35">
      <c r="B243" s="13" t="s">
        <v>23</v>
      </c>
      <c r="C243" s="14">
        <v>2</v>
      </c>
      <c r="D243" s="15">
        <v>16</v>
      </c>
      <c r="E243" s="14"/>
      <c r="F243" s="15">
        <v>2</v>
      </c>
      <c r="G243" s="14">
        <v>2</v>
      </c>
      <c r="H243" s="15">
        <v>38</v>
      </c>
      <c r="I243" s="14">
        <v>1</v>
      </c>
      <c r="J243" s="15">
        <v>1</v>
      </c>
      <c r="K243" s="14">
        <v>25</v>
      </c>
      <c r="L243" s="15">
        <v>53</v>
      </c>
      <c r="M243" s="14">
        <v>3</v>
      </c>
      <c r="N243" s="15">
        <v>15</v>
      </c>
      <c r="O243" s="14">
        <v>18</v>
      </c>
      <c r="P243" s="15">
        <v>100</v>
      </c>
      <c r="Q243" s="14"/>
      <c r="R243" s="15">
        <v>3</v>
      </c>
      <c r="S243" s="16"/>
      <c r="T243" s="17">
        <f t="shared" si="21"/>
        <v>279</v>
      </c>
    </row>
    <row r="244" spans="2:20" ht="36" x14ac:dyDescent="0.35">
      <c r="B244" s="13" t="s">
        <v>24</v>
      </c>
      <c r="C244" s="14"/>
      <c r="D244" s="15"/>
      <c r="E244" s="14"/>
      <c r="F244" s="15"/>
      <c r="G244" s="14"/>
      <c r="H244" s="15"/>
      <c r="I244" s="14"/>
      <c r="J244" s="15"/>
      <c r="K244" s="14"/>
      <c r="L244" s="15"/>
      <c r="M244" s="14"/>
      <c r="N244" s="15"/>
      <c r="O244" s="14"/>
      <c r="P244" s="15"/>
      <c r="Q244" s="14"/>
      <c r="R244" s="15"/>
      <c r="S244" s="16"/>
      <c r="T244" s="17">
        <f t="shared" si="21"/>
        <v>0</v>
      </c>
    </row>
    <row r="245" spans="2:20" ht="54" x14ac:dyDescent="0.35">
      <c r="B245" s="13" t="s">
        <v>25</v>
      </c>
      <c r="C245" s="14"/>
      <c r="D245" s="15"/>
      <c r="E245" s="14"/>
      <c r="F245" s="15"/>
      <c r="G245" s="14"/>
      <c r="H245" s="15"/>
      <c r="I245" s="14"/>
      <c r="J245" s="15"/>
      <c r="K245" s="14"/>
      <c r="L245" s="15"/>
      <c r="M245" s="14"/>
      <c r="N245" s="15"/>
      <c r="O245" s="14"/>
      <c r="P245" s="15"/>
      <c r="Q245" s="14"/>
      <c r="R245" s="15"/>
      <c r="S245" s="16"/>
      <c r="T245" s="17">
        <f>SUM(C245:R245)</f>
        <v>0</v>
      </c>
    </row>
    <row r="246" spans="2:20" ht="36" x14ac:dyDescent="0.35">
      <c r="B246" s="13" t="s">
        <v>26</v>
      </c>
      <c r="C246" s="14"/>
      <c r="D246" s="15"/>
      <c r="E246" s="14"/>
      <c r="F246" s="15"/>
      <c r="G246" s="14"/>
      <c r="H246" s="15"/>
      <c r="I246" s="14"/>
      <c r="J246" s="15"/>
      <c r="K246" s="14"/>
      <c r="L246" s="15">
        <v>2</v>
      </c>
      <c r="M246" s="14">
        <v>1</v>
      </c>
      <c r="N246" s="15"/>
      <c r="O246" s="14"/>
      <c r="P246" s="15">
        <v>1</v>
      </c>
      <c r="Q246" s="14"/>
      <c r="R246" s="15"/>
      <c r="S246" s="16"/>
      <c r="T246" s="17">
        <f>SUM(C246:R246)</f>
        <v>4</v>
      </c>
    </row>
    <row r="247" spans="2:20" ht="18" x14ac:dyDescent="0.35">
      <c r="B247" s="13" t="s">
        <v>27</v>
      </c>
      <c r="C247" s="14">
        <v>1</v>
      </c>
      <c r="D247" s="15">
        <v>1</v>
      </c>
      <c r="E247" s="14"/>
      <c r="F247" s="15">
        <v>1</v>
      </c>
      <c r="G247" s="14"/>
      <c r="H247" s="15">
        <v>2</v>
      </c>
      <c r="I247" s="14"/>
      <c r="J247" s="15">
        <v>2</v>
      </c>
      <c r="K247" s="14">
        <v>41</v>
      </c>
      <c r="L247" s="15">
        <v>61</v>
      </c>
      <c r="M247" s="14">
        <v>4</v>
      </c>
      <c r="N247" s="15">
        <v>5</v>
      </c>
      <c r="O247" s="14">
        <v>7</v>
      </c>
      <c r="P247" s="15">
        <v>21</v>
      </c>
      <c r="Q247" s="14">
        <v>1</v>
      </c>
      <c r="R247" s="15"/>
      <c r="S247" s="16"/>
      <c r="T247" s="17">
        <f>SUM(C247:R247)</f>
        <v>147</v>
      </c>
    </row>
    <row r="248" spans="2:20" ht="36" x14ac:dyDescent="0.35">
      <c r="B248" s="18" t="s">
        <v>28</v>
      </c>
      <c r="C248" s="14"/>
      <c r="D248" s="15"/>
      <c r="E248" s="19"/>
      <c r="F248" s="15"/>
      <c r="G248" s="19"/>
      <c r="H248" s="15"/>
      <c r="I248" s="19"/>
      <c r="J248" s="15"/>
      <c r="K248" s="14"/>
      <c r="L248" s="15"/>
      <c r="M248" s="19"/>
      <c r="N248" s="15"/>
      <c r="O248" s="19"/>
      <c r="P248" s="15">
        <v>1</v>
      </c>
      <c r="Q248" s="19"/>
      <c r="R248" s="15"/>
      <c r="S248" s="16"/>
      <c r="T248" s="17">
        <f>SUM(C248:R248)</f>
        <v>1</v>
      </c>
    </row>
    <row r="249" spans="2:20" ht="18.600000000000001" thickBot="1" x14ac:dyDescent="0.4">
      <c r="B249" s="20" t="s">
        <v>29</v>
      </c>
      <c r="C249" s="21"/>
      <c r="D249" s="22"/>
      <c r="E249" s="23"/>
      <c r="F249" s="22"/>
      <c r="G249" s="23"/>
      <c r="H249" s="22"/>
      <c r="I249" s="23"/>
      <c r="J249" s="22"/>
      <c r="K249" s="21"/>
      <c r="L249" s="22"/>
      <c r="M249" s="23"/>
      <c r="N249" s="22"/>
      <c r="O249" s="23"/>
      <c r="P249" s="15"/>
      <c r="Q249" s="23"/>
      <c r="R249" s="22"/>
      <c r="S249" s="24"/>
      <c r="T249" s="41">
        <f>SUM(C249:R249)</f>
        <v>0</v>
      </c>
    </row>
    <row r="250" spans="2:20" ht="18.600000000000001" thickBot="1" x14ac:dyDescent="0.4">
      <c r="B250" s="59" t="s">
        <v>30</v>
      </c>
      <c r="C250" s="60">
        <f>SUM(C237:C249)</f>
        <v>4</v>
      </c>
      <c r="D250" s="58">
        <f>SUM(D237:D249)</f>
        <v>50</v>
      </c>
      <c r="E250" s="28">
        <f>SUM(E234:E249)</f>
        <v>1</v>
      </c>
      <c r="F250" s="26">
        <f>SUM(F234:F249)</f>
        <v>12</v>
      </c>
      <c r="G250" s="28">
        <f>SUM(G234:G249)</f>
        <v>12</v>
      </c>
      <c r="H250" s="26">
        <f>SUM(H234:H249)</f>
        <v>76</v>
      </c>
      <c r="I250" s="28">
        <f t="shared" ref="I250:Q250" si="22">SUM(I234:I249)</f>
        <v>1</v>
      </c>
      <c r="J250" s="29">
        <f t="shared" si="22"/>
        <v>6</v>
      </c>
      <c r="K250" s="28">
        <f t="shared" si="22"/>
        <v>143</v>
      </c>
      <c r="L250" s="29">
        <f t="shared" si="22"/>
        <v>397</v>
      </c>
      <c r="M250" s="28">
        <f t="shared" si="22"/>
        <v>15</v>
      </c>
      <c r="N250" s="29">
        <f t="shared" si="22"/>
        <v>79</v>
      </c>
      <c r="O250" s="28">
        <f t="shared" si="22"/>
        <v>74</v>
      </c>
      <c r="P250" s="29">
        <f t="shared" si="22"/>
        <v>431</v>
      </c>
      <c r="Q250" s="28">
        <f t="shared" si="22"/>
        <v>2</v>
      </c>
      <c r="R250" s="29">
        <f>SUM(R234:R249)</f>
        <v>10</v>
      </c>
      <c r="S250" s="29">
        <f>SUM(S234:S249)</f>
        <v>2</v>
      </c>
      <c r="T250" s="30">
        <f>SUM(T234:T249)</f>
        <v>1317</v>
      </c>
    </row>
    <row r="251" spans="2:20" x14ac:dyDescent="0.3">
      <c r="B251" s="53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</row>
    <row r="252" spans="2:20" x14ac:dyDescent="0.3">
      <c r="B252" s="53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</row>
    <row r="253" spans="2:20" x14ac:dyDescent="0.3">
      <c r="B253" s="53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</row>
    <row r="254" spans="2:20" ht="22.8" x14ac:dyDescent="0.4">
      <c r="B254" s="53"/>
      <c r="C254" s="68" t="s">
        <v>32</v>
      </c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</row>
    <row r="255" spans="2:20" ht="23.4" thickBot="1" x14ac:dyDescent="0.45">
      <c r="B255" s="53"/>
      <c r="C255" s="69" t="s">
        <v>80</v>
      </c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</row>
    <row r="256" spans="2:20" ht="55.8" customHeight="1" thickTop="1" thickBot="1" x14ac:dyDescent="0.35">
      <c r="C256" s="80" t="s">
        <v>0</v>
      </c>
      <c r="D256" s="81"/>
      <c r="E256" s="80" t="s">
        <v>1</v>
      </c>
      <c r="F256" s="81"/>
      <c r="G256" s="80" t="s">
        <v>2</v>
      </c>
      <c r="H256" s="81"/>
      <c r="I256" s="80" t="s">
        <v>3</v>
      </c>
      <c r="J256" s="81"/>
      <c r="K256" s="80" t="s">
        <v>4</v>
      </c>
      <c r="L256" s="81"/>
      <c r="M256" s="80" t="s">
        <v>5</v>
      </c>
      <c r="N256" s="81"/>
      <c r="O256" s="80" t="s">
        <v>6</v>
      </c>
      <c r="P256" s="81"/>
      <c r="Q256" s="80" t="s">
        <v>7</v>
      </c>
      <c r="R256" s="81"/>
      <c r="S256" s="1" t="s">
        <v>8</v>
      </c>
      <c r="T256" s="2"/>
    </row>
    <row r="257" spans="2:20" ht="48" thickTop="1" thickBot="1" x14ac:dyDescent="0.35">
      <c r="B257" s="55" t="s">
        <v>9</v>
      </c>
      <c r="C257" s="4" t="s">
        <v>10</v>
      </c>
      <c r="D257" s="5" t="s">
        <v>11</v>
      </c>
      <c r="E257" s="4" t="s">
        <v>10</v>
      </c>
      <c r="F257" s="5" t="s">
        <v>11</v>
      </c>
      <c r="G257" s="4" t="s">
        <v>10</v>
      </c>
      <c r="H257" s="5" t="s">
        <v>11</v>
      </c>
      <c r="I257" s="4" t="s">
        <v>10</v>
      </c>
      <c r="J257" s="5" t="s">
        <v>11</v>
      </c>
      <c r="K257" s="4" t="s">
        <v>10</v>
      </c>
      <c r="L257" s="5" t="s">
        <v>11</v>
      </c>
      <c r="M257" s="4" t="s">
        <v>10</v>
      </c>
      <c r="N257" s="5" t="s">
        <v>11</v>
      </c>
      <c r="O257" s="4" t="s">
        <v>10</v>
      </c>
      <c r="P257" s="5" t="s">
        <v>11</v>
      </c>
      <c r="Q257" s="4" t="s">
        <v>10</v>
      </c>
      <c r="R257" s="5" t="s">
        <v>11</v>
      </c>
      <c r="S257" s="6" t="s">
        <v>12</v>
      </c>
      <c r="T257" s="7" t="s">
        <v>13</v>
      </c>
    </row>
    <row r="258" spans="2:20" ht="18.600000000000001" thickTop="1" x14ac:dyDescent="0.35">
      <c r="B258" s="8" t="s">
        <v>14</v>
      </c>
      <c r="C258" s="9"/>
      <c r="D258" s="10">
        <v>1</v>
      </c>
      <c r="E258" s="52"/>
      <c r="F258" s="10"/>
      <c r="G258" s="52"/>
      <c r="H258" s="10">
        <v>2</v>
      </c>
      <c r="I258" s="52"/>
      <c r="J258" s="10">
        <v>1</v>
      </c>
      <c r="K258" s="9">
        <v>2</v>
      </c>
      <c r="L258" s="10">
        <v>1</v>
      </c>
      <c r="M258" s="52"/>
      <c r="N258" s="10">
        <v>1</v>
      </c>
      <c r="O258" s="52"/>
      <c r="P258" s="10">
        <v>6</v>
      </c>
      <c r="Q258" s="52"/>
      <c r="R258" s="10">
        <v>2</v>
      </c>
      <c r="S258" s="11"/>
      <c r="T258" s="12">
        <f>SUM(C258:S258)</f>
        <v>16</v>
      </c>
    </row>
    <row r="259" spans="2:20" ht="18" x14ac:dyDescent="0.35">
      <c r="B259" s="13" t="s">
        <v>15</v>
      </c>
      <c r="C259" s="14"/>
      <c r="D259" s="15"/>
      <c r="E259" s="19"/>
      <c r="F259" s="15"/>
      <c r="G259" s="19"/>
      <c r="H259" s="15"/>
      <c r="I259" s="19"/>
      <c r="J259" s="15"/>
      <c r="K259" s="14">
        <v>7</v>
      </c>
      <c r="L259" s="15">
        <v>21</v>
      </c>
      <c r="M259" s="19">
        <v>1</v>
      </c>
      <c r="N259" s="15">
        <v>5</v>
      </c>
      <c r="O259" s="19">
        <v>2</v>
      </c>
      <c r="P259" s="15">
        <v>8</v>
      </c>
      <c r="Q259" s="19"/>
      <c r="R259" s="15">
        <v>1</v>
      </c>
      <c r="S259" s="16"/>
      <c r="T259" s="17">
        <f>SUM(C259:S259)</f>
        <v>45</v>
      </c>
    </row>
    <row r="260" spans="2:20" ht="36" x14ac:dyDescent="0.35">
      <c r="B260" s="13" t="s">
        <v>16</v>
      </c>
      <c r="C260" s="14"/>
      <c r="D260" s="15"/>
      <c r="E260" s="19"/>
      <c r="F260" s="15"/>
      <c r="G260" s="19"/>
      <c r="H260" s="15"/>
      <c r="I260" s="19"/>
      <c r="J260" s="15"/>
      <c r="K260" s="14"/>
      <c r="L260" s="15"/>
      <c r="M260" s="19"/>
      <c r="N260" s="15"/>
      <c r="O260" s="19"/>
      <c r="P260" s="15">
        <v>1</v>
      </c>
      <c r="Q260" s="19"/>
      <c r="R260" s="15"/>
      <c r="S260" s="16"/>
      <c r="T260" s="17">
        <f t="shared" ref="T260:T268" si="23">SUM(C260:S260)</f>
        <v>1</v>
      </c>
    </row>
    <row r="261" spans="2:20" ht="36" x14ac:dyDescent="0.35">
      <c r="B261" s="13" t="s">
        <v>17</v>
      </c>
      <c r="C261" s="14"/>
      <c r="D261" s="15"/>
      <c r="E261" s="19"/>
      <c r="F261" s="15"/>
      <c r="G261" s="19"/>
      <c r="H261" s="15"/>
      <c r="I261" s="19"/>
      <c r="J261" s="15"/>
      <c r="K261" s="14"/>
      <c r="L261" s="15"/>
      <c r="M261" s="19"/>
      <c r="N261" s="15"/>
      <c r="O261" s="19"/>
      <c r="P261" s="15"/>
      <c r="Q261" s="19"/>
      <c r="R261" s="15"/>
      <c r="S261" s="16"/>
      <c r="T261" s="17">
        <f t="shared" si="23"/>
        <v>0</v>
      </c>
    </row>
    <row r="262" spans="2:20" ht="18" x14ac:dyDescent="0.35">
      <c r="B262" s="13" t="s">
        <v>18</v>
      </c>
      <c r="C262" s="14"/>
      <c r="D262" s="15"/>
      <c r="E262" s="19"/>
      <c r="F262" s="15"/>
      <c r="G262" s="19"/>
      <c r="H262" s="15"/>
      <c r="I262" s="19"/>
      <c r="J262" s="15"/>
      <c r="K262" s="14"/>
      <c r="L262" s="15">
        <v>2</v>
      </c>
      <c r="M262" s="19"/>
      <c r="N262" s="15"/>
      <c r="O262" s="19">
        <v>2</v>
      </c>
      <c r="P262" s="15">
        <v>2</v>
      </c>
      <c r="Q262" s="19"/>
      <c r="R262" s="15"/>
      <c r="S262" s="16"/>
      <c r="T262" s="17">
        <f>SUM(C262:S262)</f>
        <v>6</v>
      </c>
    </row>
    <row r="263" spans="2:20" ht="36" x14ac:dyDescent="0.35">
      <c r="B263" s="13" t="s">
        <v>19</v>
      </c>
      <c r="C263" s="14"/>
      <c r="D263" s="15"/>
      <c r="E263" s="19"/>
      <c r="F263" s="15"/>
      <c r="G263" s="19"/>
      <c r="H263" s="15"/>
      <c r="I263" s="19"/>
      <c r="J263" s="15"/>
      <c r="K263" s="14"/>
      <c r="L263" s="15"/>
      <c r="M263" s="19"/>
      <c r="N263" s="15"/>
      <c r="O263" s="19"/>
      <c r="P263" s="15"/>
      <c r="Q263" s="19"/>
      <c r="R263" s="15"/>
      <c r="S263" s="16"/>
      <c r="T263" s="17">
        <f t="shared" si="23"/>
        <v>0</v>
      </c>
    </row>
    <row r="264" spans="2:20" ht="36" x14ac:dyDescent="0.35">
      <c r="B264" s="13" t="s">
        <v>20</v>
      </c>
      <c r="C264" s="14"/>
      <c r="D264" s="15"/>
      <c r="E264" s="19"/>
      <c r="F264" s="15"/>
      <c r="G264" s="19"/>
      <c r="H264" s="15"/>
      <c r="I264" s="19"/>
      <c r="J264" s="15"/>
      <c r="K264" s="14"/>
      <c r="L264" s="15">
        <v>1</v>
      </c>
      <c r="M264" s="19"/>
      <c r="N264" s="15"/>
      <c r="O264" s="19"/>
      <c r="P264" s="15"/>
      <c r="Q264" s="19"/>
      <c r="R264" s="15"/>
      <c r="S264" s="16"/>
      <c r="T264" s="17">
        <f t="shared" si="23"/>
        <v>1</v>
      </c>
    </row>
    <row r="265" spans="2:20" ht="18" x14ac:dyDescent="0.35">
      <c r="B265" s="13" t="s">
        <v>21</v>
      </c>
      <c r="C265" s="14"/>
      <c r="D265" s="15"/>
      <c r="E265" s="19"/>
      <c r="F265" s="15"/>
      <c r="G265" s="19"/>
      <c r="H265" s="15"/>
      <c r="I265" s="19"/>
      <c r="J265" s="15"/>
      <c r="K265" s="14"/>
      <c r="L265" s="15"/>
      <c r="M265" s="19"/>
      <c r="N265" s="15"/>
      <c r="O265" s="19"/>
      <c r="P265" s="15"/>
      <c r="Q265" s="19"/>
      <c r="R265" s="15"/>
      <c r="S265" s="16"/>
      <c r="T265" s="17">
        <f t="shared" si="23"/>
        <v>0</v>
      </c>
    </row>
    <row r="266" spans="2:20" ht="18" x14ac:dyDescent="0.35">
      <c r="B266" s="13" t="s">
        <v>22</v>
      </c>
      <c r="C266" s="14">
        <v>3</v>
      </c>
      <c r="D266" s="15">
        <v>27</v>
      </c>
      <c r="E266" s="14"/>
      <c r="F266" s="15">
        <v>8</v>
      </c>
      <c r="G266" s="14">
        <v>2</v>
      </c>
      <c r="H266" s="15">
        <v>23</v>
      </c>
      <c r="I266" s="14"/>
      <c r="J266" s="15"/>
      <c r="K266" s="14">
        <v>66</v>
      </c>
      <c r="L266" s="15">
        <v>261</v>
      </c>
      <c r="M266" s="14">
        <v>5</v>
      </c>
      <c r="N266" s="15">
        <v>47</v>
      </c>
      <c r="O266" s="14">
        <v>45</v>
      </c>
      <c r="P266" s="15">
        <v>270</v>
      </c>
      <c r="Q266" s="14">
        <v>1</v>
      </c>
      <c r="R266" s="15">
        <v>11</v>
      </c>
      <c r="S266" s="16"/>
      <c r="T266" s="17">
        <f t="shared" si="23"/>
        <v>769</v>
      </c>
    </row>
    <row r="267" spans="2:20" ht="18" x14ac:dyDescent="0.35">
      <c r="B267" s="13" t="s">
        <v>23</v>
      </c>
      <c r="C267" s="14">
        <v>1</v>
      </c>
      <c r="D267" s="15">
        <v>8</v>
      </c>
      <c r="E267" s="14"/>
      <c r="F267" s="15">
        <v>2</v>
      </c>
      <c r="G267" s="14">
        <v>3</v>
      </c>
      <c r="H267" s="15">
        <v>22</v>
      </c>
      <c r="I267" s="14"/>
      <c r="J267" s="15">
        <v>3</v>
      </c>
      <c r="K267" s="14">
        <v>29</v>
      </c>
      <c r="L267" s="15">
        <v>66</v>
      </c>
      <c r="M267" s="14">
        <v>4</v>
      </c>
      <c r="N267" s="15">
        <v>16</v>
      </c>
      <c r="O267" s="14">
        <v>12</v>
      </c>
      <c r="P267" s="15">
        <v>114</v>
      </c>
      <c r="Q267" s="14"/>
      <c r="R267" s="15">
        <v>4</v>
      </c>
      <c r="S267" s="16"/>
      <c r="T267" s="17">
        <f t="shared" si="23"/>
        <v>284</v>
      </c>
    </row>
    <row r="268" spans="2:20" ht="36" x14ac:dyDescent="0.35">
      <c r="B268" s="13" t="s">
        <v>24</v>
      </c>
      <c r="C268" s="14"/>
      <c r="D268" s="15"/>
      <c r="E268" s="14"/>
      <c r="F268" s="15"/>
      <c r="G268" s="14"/>
      <c r="H268" s="15"/>
      <c r="I268" s="14"/>
      <c r="J268" s="15"/>
      <c r="K268" s="14"/>
      <c r="L268" s="15"/>
      <c r="M268" s="14"/>
      <c r="N268" s="15"/>
      <c r="O268" s="14"/>
      <c r="P268" s="15"/>
      <c r="Q268" s="14"/>
      <c r="R268" s="15"/>
      <c r="S268" s="16"/>
      <c r="T268" s="17">
        <f t="shared" si="23"/>
        <v>0</v>
      </c>
    </row>
    <row r="269" spans="2:20" ht="54" x14ac:dyDescent="0.35">
      <c r="B269" s="13" t="s">
        <v>25</v>
      </c>
      <c r="C269" s="14"/>
      <c r="D269" s="15"/>
      <c r="E269" s="14"/>
      <c r="F269" s="15"/>
      <c r="G269" s="14"/>
      <c r="H269" s="15"/>
      <c r="I269" s="14"/>
      <c r="J269" s="15"/>
      <c r="K269" s="14"/>
      <c r="L269" s="15"/>
      <c r="M269" s="14"/>
      <c r="N269" s="15"/>
      <c r="O269" s="14"/>
      <c r="P269" s="15"/>
      <c r="Q269" s="14"/>
      <c r="R269" s="15"/>
      <c r="S269" s="16"/>
      <c r="T269" s="17">
        <f>SUM(C269:R269)</f>
        <v>0</v>
      </c>
    </row>
    <row r="270" spans="2:20" ht="36" x14ac:dyDescent="0.35">
      <c r="B270" s="13" t="s">
        <v>26</v>
      </c>
      <c r="C270" s="14"/>
      <c r="D270" s="15"/>
      <c r="E270" s="14"/>
      <c r="F270" s="15"/>
      <c r="G270" s="14"/>
      <c r="H270" s="15"/>
      <c r="I270" s="14"/>
      <c r="J270" s="15"/>
      <c r="K270" s="14"/>
      <c r="L270" s="15">
        <v>1</v>
      </c>
      <c r="M270" s="14"/>
      <c r="N270" s="15"/>
      <c r="O270" s="14"/>
      <c r="P270" s="15"/>
      <c r="Q270" s="14"/>
      <c r="R270" s="15"/>
      <c r="S270" s="16"/>
      <c r="T270" s="17">
        <f>SUM(C270:R270)</f>
        <v>1</v>
      </c>
    </row>
    <row r="271" spans="2:20" ht="18" x14ac:dyDescent="0.35">
      <c r="B271" s="13" t="s">
        <v>27</v>
      </c>
      <c r="C271" s="14">
        <v>1</v>
      </c>
      <c r="D271" s="15"/>
      <c r="E271" s="14">
        <v>2</v>
      </c>
      <c r="F271" s="15"/>
      <c r="G271" s="14"/>
      <c r="H271" s="15">
        <v>1</v>
      </c>
      <c r="I271" s="14"/>
      <c r="J271" s="15"/>
      <c r="K271" s="14">
        <v>41</v>
      </c>
      <c r="L271" s="15">
        <v>56</v>
      </c>
      <c r="M271" s="14">
        <v>5</v>
      </c>
      <c r="N271" s="15">
        <v>10</v>
      </c>
      <c r="O271" s="14">
        <v>9</v>
      </c>
      <c r="P271" s="15">
        <v>24</v>
      </c>
      <c r="Q271" s="14"/>
      <c r="R271" s="15"/>
      <c r="S271" s="16"/>
      <c r="T271" s="17">
        <f>SUM(C271:R271)</f>
        <v>149</v>
      </c>
    </row>
    <row r="272" spans="2:20" ht="36" x14ac:dyDescent="0.35">
      <c r="B272" s="18" t="s">
        <v>28</v>
      </c>
      <c r="C272" s="14"/>
      <c r="D272" s="15"/>
      <c r="E272" s="19"/>
      <c r="F272" s="15"/>
      <c r="G272" s="19"/>
      <c r="H272" s="15"/>
      <c r="I272" s="19"/>
      <c r="J272" s="15"/>
      <c r="K272" s="14"/>
      <c r="L272" s="15">
        <v>2</v>
      </c>
      <c r="M272" s="19"/>
      <c r="N272" s="15">
        <v>1</v>
      </c>
      <c r="O272" s="19"/>
      <c r="P272" s="15">
        <v>1</v>
      </c>
      <c r="Q272" s="19"/>
      <c r="R272" s="15"/>
      <c r="S272" s="16"/>
      <c r="T272" s="17">
        <f>SUM(C272:R272)</f>
        <v>4</v>
      </c>
    </row>
    <row r="273" spans="2:20" ht="18.600000000000001" thickBot="1" x14ac:dyDescent="0.4">
      <c r="B273" s="20" t="s">
        <v>29</v>
      </c>
      <c r="C273" s="21"/>
      <c r="D273" s="22"/>
      <c r="E273" s="23"/>
      <c r="F273" s="22"/>
      <c r="G273" s="23"/>
      <c r="H273" s="22"/>
      <c r="I273" s="23"/>
      <c r="J273" s="22"/>
      <c r="K273" s="21"/>
      <c r="L273" s="22"/>
      <c r="M273" s="23"/>
      <c r="N273" s="22"/>
      <c r="O273" s="23"/>
      <c r="P273" s="15"/>
      <c r="Q273" s="23"/>
      <c r="R273" s="22"/>
      <c r="S273" s="24"/>
      <c r="T273" s="41">
        <f>SUM(C273:R273)</f>
        <v>0</v>
      </c>
    </row>
    <row r="274" spans="2:20" ht="18.600000000000001" thickBot="1" x14ac:dyDescent="0.4">
      <c r="B274" s="59" t="s">
        <v>30</v>
      </c>
      <c r="C274" s="60">
        <f>SUM(C261:C273)</f>
        <v>5</v>
      </c>
      <c r="D274" s="58">
        <f>SUM(D261:D273)</f>
        <v>35</v>
      </c>
      <c r="E274" s="28">
        <f>SUM(E258:E273)</f>
        <v>2</v>
      </c>
      <c r="F274" s="26">
        <f>SUM(F258:F273)</f>
        <v>10</v>
      </c>
      <c r="G274" s="28">
        <f>SUM(G258:G273)</f>
        <v>5</v>
      </c>
      <c r="H274" s="26">
        <f>SUM(H258:H273)</f>
        <v>48</v>
      </c>
      <c r="I274" s="28">
        <f t="shared" ref="I274:S274" si="24">SUM(I258:I273)</f>
        <v>0</v>
      </c>
      <c r="J274" s="29">
        <f t="shared" si="24"/>
        <v>4</v>
      </c>
      <c r="K274" s="28">
        <f t="shared" si="24"/>
        <v>145</v>
      </c>
      <c r="L274" s="29">
        <f t="shared" si="24"/>
        <v>411</v>
      </c>
      <c r="M274" s="28">
        <f t="shared" si="24"/>
        <v>15</v>
      </c>
      <c r="N274" s="29">
        <f t="shared" si="24"/>
        <v>80</v>
      </c>
      <c r="O274" s="28">
        <f t="shared" si="24"/>
        <v>70</v>
      </c>
      <c r="P274" s="29">
        <f t="shared" si="24"/>
        <v>426</v>
      </c>
      <c r="Q274" s="28">
        <f t="shared" si="24"/>
        <v>1</v>
      </c>
      <c r="R274" s="29">
        <f t="shared" si="24"/>
        <v>18</v>
      </c>
      <c r="S274" s="29">
        <f t="shared" si="24"/>
        <v>0</v>
      </c>
      <c r="T274" s="30">
        <f>SUM(T258:T273)</f>
        <v>1276</v>
      </c>
    </row>
    <row r="275" spans="2:20" x14ac:dyDescent="0.3">
      <c r="B275" s="53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</row>
    <row r="276" spans="2:20" x14ac:dyDescent="0.3">
      <c r="B276" s="53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</row>
    <row r="277" spans="2:20" x14ac:dyDescent="0.3">
      <c r="B277" s="53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</row>
    <row r="278" spans="2:20" x14ac:dyDescent="0.3">
      <c r="B278" s="53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</row>
    <row r="279" spans="2:20" x14ac:dyDescent="0.3">
      <c r="B279" s="53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</row>
    <row r="280" spans="2:20" x14ac:dyDescent="0.3">
      <c r="B280" s="53"/>
      <c r="C280" s="54"/>
      <c r="D280" s="54"/>
      <c r="E280" s="54"/>
      <c r="F280" s="54"/>
      <c r="G280" s="82" t="s">
        <v>81</v>
      </c>
      <c r="H280" s="82"/>
      <c r="I280" s="82"/>
      <c r="J280" s="82"/>
      <c r="K280" s="82"/>
      <c r="L280" s="82"/>
      <c r="M280" s="54"/>
      <c r="N280" s="54"/>
      <c r="O280" s="54"/>
    </row>
    <row r="281" spans="2:20" x14ac:dyDescent="0.3">
      <c r="B281" s="53"/>
      <c r="C281" s="54"/>
      <c r="D281" s="54"/>
      <c r="E281" s="54"/>
      <c r="F281" s="54"/>
      <c r="G281" s="82"/>
      <c r="H281" s="82"/>
      <c r="I281" s="82"/>
      <c r="J281" s="82"/>
      <c r="K281" s="82"/>
      <c r="L281" s="82"/>
      <c r="M281" s="54"/>
      <c r="N281" s="54"/>
      <c r="O281" s="54"/>
    </row>
    <row r="282" spans="2:20" x14ac:dyDescent="0.3">
      <c r="B282" s="53"/>
      <c r="C282" s="54"/>
      <c r="D282" s="54"/>
      <c r="E282" s="54"/>
      <c r="F282" s="54"/>
      <c r="G282" s="82"/>
      <c r="H282" s="82"/>
      <c r="I282" s="82"/>
      <c r="J282" s="82"/>
      <c r="K282" s="82"/>
      <c r="L282" s="82"/>
      <c r="M282" s="54"/>
      <c r="N282" s="54"/>
      <c r="O282" s="54"/>
    </row>
    <row r="283" spans="2:20" x14ac:dyDescent="0.3">
      <c r="B283" s="53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</row>
    <row r="284" spans="2:20" x14ac:dyDescent="0.3">
      <c r="B284" s="53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</row>
    <row r="285" spans="2:20" ht="22.8" x14ac:dyDescent="0.4">
      <c r="B285" s="56" t="s">
        <v>82</v>
      </c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</row>
    <row r="286" spans="2:20" ht="22.8" x14ac:dyDescent="0.4">
      <c r="B286" s="56" t="s">
        <v>83</v>
      </c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</row>
    <row r="287" spans="2:20" ht="22.8" x14ac:dyDescent="0.4">
      <c r="B287" s="56" t="s">
        <v>84</v>
      </c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</row>
    <row r="288" spans="2:20" ht="22.8" x14ac:dyDescent="0.4">
      <c r="B288" s="57" t="s">
        <v>85</v>
      </c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</row>
    <row r="289" spans="2:15" ht="22.8" x14ac:dyDescent="0.4">
      <c r="B289" s="57" t="s">
        <v>86</v>
      </c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</row>
    <row r="290" spans="2:15" ht="22.8" x14ac:dyDescent="0.4">
      <c r="B290" s="57" t="s">
        <v>87</v>
      </c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</row>
    <row r="291" spans="2:15" ht="22.8" x14ac:dyDescent="0.4">
      <c r="B291" s="57" t="s">
        <v>88</v>
      </c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</row>
    <row r="292" spans="2:15" ht="22.8" x14ac:dyDescent="0.4">
      <c r="B292" s="57" t="s">
        <v>89</v>
      </c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</row>
  </sheetData>
  <mergeCells count="111">
    <mergeCell ref="G280:L282"/>
    <mergeCell ref="C254:T254"/>
    <mergeCell ref="C255:T255"/>
    <mergeCell ref="C256:D256"/>
    <mergeCell ref="E256:F256"/>
    <mergeCell ref="G256:H256"/>
    <mergeCell ref="I256:J256"/>
    <mergeCell ref="K256:L256"/>
    <mergeCell ref="M256:N256"/>
    <mergeCell ref="O256:P256"/>
    <mergeCell ref="Q256:R256"/>
    <mergeCell ref="C230:T230"/>
    <mergeCell ref="C231:T231"/>
    <mergeCell ref="C232:D232"/>
    <mergeCell ref="E232:F232"/>
    <mergeCell ref="G232:H232"/>
    <mergeCell ref="I232:J232"/>
    <mergeCell ref="K232:L232"/>
    <mergeCell ref="M232:N232"/>
    <mergeCell ref="O232:P232"/>
    <mergeCell ref="Q232:R232"/>
    <mergeCell ref="C205:T205"/>
    <mergeCell ref="C206:T206"/>
    <mergeCell ref="C207:D207"/>
    <mergeCell ref="E207:F207"/>
    <mergeCell ref="G207:H207"/>
    <mergeCell ref="I207:J207"/>
    <mergeCell ref="K207:L207"/>
    <mergeCell ref="M207:N207"/>
    <mergeCell ref="O207:P207"/>
    <mergeCell ref="Q207:R207"/>
    <mergeCell ref="C179:T179"/>
    <mergeCell ref="C180:T180"/>
    <mergeCell ref="C181:D181"/>
    <mergeCell ref="E181:F181"/>
    <mergeCell ref="G181:H181"/>
    <mergeCell ref="I181:J181"/>
    <mergeCell ref="K181:L181"/>
    <mergeCell ref="M181:N181"/>
    <mergeCell ref="O181:P181"/>
    <mergeCell ref="Q181:R181"/>
    <mergeCell ref="C154:T154"/>
    <mergeCell ref="C155:T155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C128:T128"/>
    <mergeCell ref="C129:T129"/>
    <mergeCell ref="C130:D130"/>
    <mergeCell ref="E130:F130"/>
    <mergeCell ref="G130:H130"/>
    <mergeCell ref="I130:J130"/>
    <mergeCell ref="K130:L130"/>
    <mergeCell ref="M130:N130"/>
    <mergeCell ref="O130:P130"/>
    <mergeCell ref="Q130:R130"/>
    <mergeCell ref="C104:T104"/>
    <mergeCell ref="C105:T105"/>
    <mergeCell ref="C106:D106"/>
    <mergeCell ref="E106:F106"/>
    <mergeCell ref="G106:H106"/>
    <mergeCell ref="I106:J106"/>
    <mergeCell ref="K106:L106"/>
    <mergeCell ref="M106:N106"/>
    <mergeCell ref="O106:P106"/>
    <mergeCell ref="Q106:R106"/>
    <mergeCell ref="C77:T77"/>
    <mergeCell ref="C78:T78"/>
    <mergeCell ref="C79:D79"/>
    <mergeCell ref="E79:F79"/>
    <mergeCell ref="G79:H79"/>
    <mergeCell ref="I79:J79"/>
    <mergeCell ref="K79:L79"/>
    <mergeCell ref="M79:N79"/>
    <mergeCell ref="O79:P79"/>
    <mergeCell ref="Q79:R79"/>
    <mergeCell ref="C52:T52"/>
    <mergeCell ref="C53:T53"/>
    <mergeCell ref="C54:D54"/>
    <mergeCell ref="E54:F54"/>
    <mergeCell ref="G54:H54"/>
    <mergeCell ref="I54:J54"/>
    <mergeCell ref="K54:L54"/>
    <mergeCell ref="M54:N54"/>
    <mergeCell ref="O54:P54"/>
    <mergeCell ref="Q54:R54"/>
    <mergeCell ref="C28:T28"/>
    <mergeCell ref="C29:T29"/>
    <mergeCell ref="C30:D30"/>
    <mergeCell ref="E30:F30"/>
    <mergeCell ref="G30:H30"/>
    <mergeCell ref="I30:J30"/>
    <mergeCell ref="K30:L30"/>
    <mergeCell ref="M30:N30"/>
    <mergeCell ref="O30:P30"/>
    <mergeCell ref="Q30:R30"/>
    <mergeCell ref="C3:T3"/>
    <mergeCell ref="C4:T4"/>
    <mergeCell ref="C5:D5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2010-2020 Transmitted</vt:lpstr>
      <vt:lpstr>2010-2020 not transmitted</vt:lpstr>
      <vt:lpstr>Outcomes in untransmitted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Iadanza, Michelle</dc:creator>
  <cp:lastModifiedBy>Windows User</cp:lastModifiedBy>
  <cp:lastPrinted>2021-12-27T20:39:21Z</cp:lastPrinted>
  <dcterms:created xsi:type="dcterms:W3CDTF">2015-06-05T18:17:20Z</dcterms:created>
  <dcterms:modified xsi:type="dcterms:W3CDTF">2021-12-27T20:39:28Z</dcterms:modified>
</cp:coreProperties>
</file>