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pham/Dropbox/1-Projects/CPS/cps_state_analysis/pennsylvania/data/"/>
    </mc:Choice>
  </mc:AlternateContent>
  <xr:revisionPtr revIDLastSave="0" documentId="13_ncr:1_{AAE9BD5E-12DA-FD4D-BA18-DA496B6ED17A}" xr6:coauthVersionLast="47" xr6:coauthVersionMax="47" xr10:uidLastSave="{00000000-0000-0000-0000-000000000000}"/>
  <bookViews>
    <workbookView xWindow="12680" yWindow="860" windowWidth="24300" windowHeight="14520" xr2:uid="{A9C496FC-FE5B-4CA3-96D9-A8176407B984}"/>
  </bookViews>
  <sheets>
    <sheet name="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1" i="1" l="1"/>
  <c r="F191" i="1"/>
  <c r="E191" i="1"/>
  <c r="D191" i="1"/>
  <c r="G175" i="1"/>
  <c r="F175" i="1"/>
  <c r="E175" i="1"/>
  <c r="D175" i="1"/>
  <c r="G159" i="1"/>
  <c r="F159" i="1"/>
  <c r="E159" i="1"/>
  <c r="D159" i="1"/>
  <c r="G143" i="1"/>
  <c r="F143" i="1"/>
  <c r="E143" i="1"/>
  <c r="D143" i="1"/>
  <c r="D144" i="1" s="1"/>
  <c r="G127" i="1"/>
  <c r="F127" i="1"/>
  <c r="E127" i="1"/>
  <c r="D127" i="1"/>
  <c r="G111" i="1"/>
  <c r="F111" i="1"/>
  <c r="E111" i="1"/>
  <c r="D111" i="1"/>
  <c r="D176" i="1" l="1"/>
  <c r="D192" i="1"/>
  <c r="D160" i="1"/>
  <c r="D128" i="1"/>
  <c r="D112" i="1"/>
  <c r="E15" i="1" l="1"/>
  <c r="G15" i="1" l="1"/>
  <c r="F15" i="1"/>
  <c r="D15" i="1"/>
  <c r="D31" i="1"/>
  <c r="G95" i="1" l="1"/>
  <c r="F95" i="1"/>
  <c r="E95" i="1"/>
  <c r="D95" i="1"/>
  <c r="G79" i="1"/>
  <c r="F79" i="1"/>
  <c r="E79" i="1"/>
  <c r="D79" i="1"/>
  <c r="G63" i="1"/>
  <c r="F63" i="1"/>
  <c r="E63" i="1"/>
  <c r="D63" i="1"/>
  <c r="G47" i="1"/>
  <c r="F47" i="1"/>
  <c r="E47" i="1"/>
  <c r="D47" i="1"/>
  <c r="G31" i="1"/>
  <c r="F31" i="1"/>
  <c r="E31" i="1"/>
  <c r="D96" i="1" l="1"/>
  <c r="D80" i="1"/>
  <c r="D64" i="1"/>
  <c r="D48" i="1"/>
  <c r="D16" i="1"/>
  <c r="D32" i="1"/>
</calcChain>
</file>

<file path=xl/sharedStrings.xml><?xml version="1.0" encoding="utf-8"?>
<sst xmlns="http://schemas.openxmlformats.org/spreadsheetml/2006/main" count="332" uniqueCount="58">
  <si>
    <t>ISSUE CODE</t>
  </si>
  <si>
    <t>DISPOSITION CODE</t>
  </si>
  <si>
    <t>FA</t>
  </si>
  <si>
    <t>FC/FD</t>
  </si>
  <si>
    <t>FI</t>
  </si>
  <si>
    <t>OI</t>
  </si>
  <si>
    <t>AC/AD</t>
  </si>
  <si>
    <t>EXPLANATION OF CODE</t>
  </si>
  <si>
    <t>IN FAVOR OF APPELLANT</t>
  </si>
  <si>
    <t>IN FAVOR OF DEPARTMENT</t>
  </si>
  <si>
    <t>IN PART DECISION</t>
  </si>
  <si>
    <t>OA</t>
  </si>
  <si>
    <t>OD</t>
  </si>
  <si>
    <t>OS</t>
  </si>
  <si>
    <t>WITHDRAWALS</t>
  </si>
  <si>
    <t>XX</t>
  </si>
  <si>
    <t>ADMINISTRATIVELY CLOSED</t>
  </si>
  <si>
    <t>2010 GRAND TOTAL</t>
  </si>
  <si>
    <t>2011 GRAND TOTAL</t>
  </si>
  <si>
    <t>WC/WD</t>
  </si>
  <si>
    <t>DISMISSED IN FAVOR OF DEPARTMENT</t>
  </si>
  <si>
    <t>DISMISSED IN FAVOR OF APPELLANT</t>
  </si>
  <si>
    <t>STIPULATION</t>
  </si>
  <si>
    <t>2012 GRAND TOTAL</t>
  </si>
  <si>
    <t>2013 GRAND TOTAL</t>
  </si>
  <si>
    <t>2014 GRAND TOTAL</t>
  </si>
  <si>
    <t>2015 GRAND TOTAL</t>
  </si>
  <si>
    <t>2016 GRAND TOTAL</t>
  </si>
  <si>
    <t>2017 GRAND TOTAL</t>
  </si>
  <si>
    <t>2018 GRAND TOTAL</t>
  </si>
  <si>
    <t>2019 GRAND TOTAL</t>
  </si>
  <si>
    <t>2020 GRAND TOTAL</t>
  </si>
  <si>
    <t>2021 through 7/16/2021 GRAND TOTAL</t>
  </si>
  <si>
    <t>DISMISSED IN PART</t>
  </si>
  <si>
    <t>ABANDONED IN FAVOR OF DEPARTMENT</t>
  </si>
  <si>
    <t>NON-PURSUIT (Subcategory of FA total / included in FA total)</t>
  </si>
  <si>
    <t>DEFINITION</t>
  </si>
  <si>
    <t>Child Abuse Expunction-County CPS/DHS-OCYF  55 Pa. Code Ch. 3490</t>
  </si>
  <si>
    <t>Child Abuse Expunction-Regional Level- OCYF  55 Pa. Code Ch. 3490</t>
  </si>
  <si>
    <t>Child Abuse Expunction-County CPS/DHS-OCYF - 6341 (a)(1) A1 case</t>
  </si>
  <si>
    <t>EXPLANATION</t>
  </si>
  <si>
    <t>An appeal was filed by an Appellant.  The Appellant abandoned the hearing and a full hearing did not occur.  The ruling was in favor of the Commonwealth / Department.</t>
  </si>
  <si>
    <t>An appeal was filed by an Appellant.  A full hearing may or may not have occurred.  The ruling was in favor of the Appellant.  This includes appeals where the Department chose not to pursue the appeal further (non-pursuit / NP).</t>
  </si>
  <si>
    <t>An appeal was filed by an Appellant.  A full hearing occurred.  The ruling was in favor of the Commonwealth / Department.</t>
  </si>
  <si>
    <t>An appeal was filed by an Appellant.  A full hearing occurred.  The ruling was partially in favor of the Appellant and Commonwealth / Department.</t>
  </si>
  <si>
    <t>NP</t>
  </si>
  <si>
    <t>An appeal was filed by an Appellant.  A full hearing did not occur.  The Commonwealth / Department chose not to pursue the appeal further (non-pursuit).  The ruling was in favor of the Appellant.</t>
  </si>
  <si>
    <t>An appeal was filed by an Appellant.  A full hearing may or may not have occurred.  A ruling dismissing the case was issued in favor of the Appellant.</t>
  </si>
  <si>
    <t>An appeal was filed by an Appellant.  A full hearing may or may not have occurred.  A ruling dismissing the case was issued in favor of the Commonwealth / Department.</t>
  </si>
  <si>
    <t>An appeal was filed by an Appellant.  A full hearing may or may not have occurred.  A settlement was reached by both the Appellant and the Commonwealth / Department.</t>
  </si>
  <si>
    <t>An appeal was filed by an Appellant.  A full hearing did not occur.  The Appellant withdrew the appeal before it was scheduled.</t>
  </si>
  <si>
    <t>These cases were determined to have been duplicates, entered in error, or consolidated into another case.</t>
  </si>
  <si>
    <t>Child Abuse Expunction-County CPS/DHS-OCYF 6341 (a)(1)  A1 Case</t>
  </si>
  <si>
    <t>NP - NON-PURSUIT</t>
  </si>
  <si>
    <t>COUNTY DECIDED NOT TO PURSUE CASE</t>
  </si>
  <si>
    <t>7/17/2021 thru 12/31/2021 GRAND TOTAL</t>
  </si>
  <si>
    <t>1/1/2021 through 7/16/2021</t>
  </si>
  <si>
    <t>7/17/21 through 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</si>
</sst>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3" fontId="0" fillId="0" borderId="1" xfId="0" applyNumberFormat="1" applyBorder="1"/>
    <xf numFmtId="3" fontId="0" fillId="2" borderId="1" xfId="0" applyNumberFormat="1" applyFill="1" applyBorder="1"/>
    <xf numFmtId="0" fontId="0" fillId="3" borderId="0" xfId="0" applyFill="1"/>
    <xf numFmtId="0" fontId="0" fillId="3" borderId="0" xfId="0" applyFill="1" applyAlignment="1"/>
    <xf numFmtId="0" fontId="1" fillId="0" borderId="0" xfId="0" applyFont="1"/>
    <xf numFmtId="0" fontId="0" fillId="4" borderId="1" xfId="0" applyFill="1" applyBorder="1"/>
    <xf numFmtId="0" fontId="0" fillId="4" borderId="1" xfId="0" applyFill="1" applyBorder="1" applyAlignment="1"/>
    <xf numFmtId="49" fontId="0" fillId="4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3" fillId="0" borderId="9" xfId="0" applyFont="1" applyBorder="1"/>
    <xf numFmtId="0" fontId="4" fillId="7" borderId="7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horizontal="right" vertical="center"/>
    </xf>
    <xf numFmtId="0" fontId="4" fillId="8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right" vertical="center"/>
    </xf>
    <xf numFmtId="0" fontId="4" fillId="8" borderId="8" xfId="0" applyFont="1" applyFill="1" applyBorder="1" applyAlignment="1">
      <alignment vertical="center"/>
    </xf>
    <xf numFmtId="0" fontId="4" fillId="9" borderId="8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BE30-A876-4169-86B4-AD1581629D90}">
  <dimension ref="A1:K208"/>
  <sheetViews>
    <sheetView tabSelected="1" zoomScale="110" zoomScaleNormal="110" workbookViewId="0">
      <selection activeCell="C16" sqref="C16"/>
    </sheetView>
  </sheetViews>
  <sheetFormatPr baseColWidth="10" defaultColWidth="8.83203125" defaultRowHeight="15" x14ac:dyDescent="0.2"/>
  <cols>
    <col min="1" max="1" width="14.83203125" customWidth="1"/>
    <col min="2" max="2" width="19.1640625" customWidth="1"/>
    <col min="3" max="3" width="58.83203125" style="1" customWidth="1"/>
    <col min="9" max="9" width="15" customWidth="1"/>
    <col min="10" max="10" width="62.83203125" bestFit="1" customWidth="1"/>
    <col min="15" max="15" width="29" customWidth="1"/>
  </cols>
  <sheetData>
    <row r="1" spans="1:7" x14ac:dyDescent="0.2">
      <c r="A1" s="38">
        <v>2010</v>
      </c>
      <c r="B1" s="39"/>
      <c r="C1" s="39"/>
      <c r="D1" s="39"/>
      <c r="E1" s="39"/>
      <c r="F1" s="39"/>
      <c r="G1" s="40"/>
    </row>
    <row r="2" spans="1:7" x14ac:dyDescent="0.2">
      <c r="A2" s="13"/>
      <c r="B2" s="13"/>
      <c r="C2" s="14"/>
      <c r="D2" s="32" t="s">
        <v>0</v>
      </c>
      <c r="E2" s="33"/>
      <c r="F2" s="33"/>
      <c r="G2" s="34"/>
    </row>
    <row r="3" spans="1:7" ht="16" x14ac:dyDescent="0.2">
      <c r="A3" s="13"/>
      <c r="B3" s="15" t="s">
        <v>1</v>
      </c>
      <c r="C3" s="15" t="s">
        <v>7</v>
      </c>
      <c r="D3" s="16">
        <v>21</v>
      </c>
      <c r="E3" s="16">
        <v>87</v>
      </c>
      <c r="F3" s="16">
        <v>121</v>
      </c>
      <c r="G3" s="16">
        <v>187</v>
      </c>
    </row>
    <row r="4" spans="1:7" ht="16" x14ac:dyDescent="0.2">
      <c r="A4" s="10"/>
      <c r="B4" s="2" t="s">
        <v>6</v>
      </c>
      <c r="C4" s="4" t="s">
        <v>34</v>
      </c>
      <c r="D4" s="2">
        <v>3</v>
      </c>
      <c r="E4" s="2">
        <v>0</v>
      </c>
      <c r="F4" s="2">
        <v>0</v>
      </c>
      <c r="G4" s="2">
        <v>0</v>
      </c>
    </row>
    <row r="5" spans="1:7" x14ac:dyDescent="0.2">
      <c r="A5" s="12"/>
      <c r="B5" s="2" t="s">
        <v>2</v>
      </c>
      <c r="C5" s="3" t="s">
        <v>8</v>
      </c>
      <c r="D5" s="5">
        <v>638</v>
      </c>
      <c r="E5" s="2">
        <v>56</v>
      </c>
      <c r="F5" s="2">
        <v>0</v>
      </c>
      <c r="G5" s="2">
        <v>0</v>
      </c>
    </row>
    <row r="6" spans="1:7" x14ac:dyDescent="0.2">
      <c r="A6" s="12"/>
      <c r="B6" s="12"/>
      <c r="C6" s="3" t="s">
        <v>35</v>
      </c>
      <c r="D6" s="41">
        <v>358</v>
      </c>
      <c r="E6" s="42"/>
      <c r="F6" s="42"/>
      <c r="G6" s="43"/>
    </row>
    <row r="7" spans="1:7" x14ac:dyDescent="0.2">
      <c r="A7" s="10"/>
      <c r="B7" s="2" t="s">
        <v>3</v>
      </c>
      <c r="C7" s="3" t="s">
        <v>9</v>
      </c>
      <c r="D7" s="5">
        <v>369</v>
      </c>
      <c r="E7" s="2">
        <v>11</v>
      </c>
      <c r="F7" s="2">
        <v>0</v>
      </c>
      <c r="G7" s="2">
        <v>0</v>
      </c>
    </row>
    <row r="8" spans="1:7" x14ac:dyDescent="0.2">
      <c r="A8" s="10"/>
      <c r="B8" s="2" t="s">
        <v>4</v>
      </c>
      <c r="C8" s="3" t="s">
        <v>10</v>
      </c>
      <c r="D8" s="5">
        <v>4</v>
      </c>
      <c r="E8" s="2">
        <v>0</v>
      </c>
      <c r="F8" s="2">
        <v>0</v>
      </c>
      <c r="G8" s="2">
        <v>0</v>
      </c>
    </row>
    <row r="9" spans="1:7" ht="16" x14ac:dyDescent="0.2">
      <c r="A9" s="10"/>
      <c r="B9" s="2" t="s">
        <v>11</v>
      </c>
      <c r="C9" s="4" t="s">
        <v>21</v>
      </c>
      <c r="D9" s="5">
        <v>10</v>
      </c>
      <c r="E9" s="2">
        <v>0</v>
      </c>
      <c r="F9" s="2">
        <v>0</v>
      </c>
      <c r="G9" s="2">
        <v>0</v>
      </c>
    </row>
    <row r="10" spans="1:7" ht="16" x14ac:dyDescent="0.2">
      <c r="A10" s="10"/>
      <c r="B10" s="2" t="s">
        <v>12</v>
      </c>
      <c r="C10" s="4" t="s">
        <v>20</v>
      </c>
      <c r="D10" s="5">
        <v>58</v>
      </c>
      <c r="E10" s="2">
        <v>0</v>
      </c>
      <c r="F10" s="2">
        <v>0</v>
      </c>
      <c r="G10" s="2">
        <v>0</v>
      </c>
    </row>
    <row r="11" spans="1:7" x14ac:dyDescent="0.2">
      <c r="A11" s="10"/>
      <c r="B11" s="2" t="s">
        <v>5</v>
      </c>
      <c r="C11" s="3" t="s">
        <v>33</v>
      </c>
      <c r="D11" s="5">
        <v>2</v>
      </c>
      <c r="E11" s="2">
        <v>0</v>
      </c>
      <c r="F11" s="2">
        <v>0</v>
      </c>
      <c r="G11" s="2">
        <v>0</v>
      </c>
    </row>
    <row r="12" spans="1:7" x14ac:dyDescent="0.2">
      <c r="A12" s="10"/>
      <c r="B12" s="2" t="s">
        <v>13</v>
      </c>
      <c r="C12" s="3" t="s">
        <v>22</v>
      </c>
      <c r="D12" s="5">
        <v>4</v>
      </c>
      <c r="E12" s="2">
        <v>0</v>
      </c>
      <c r="F12" s="2">
        <v>0</v>
      </c>
      <c r="G12" s="2">
        <v>0</v>
      </c>
    </row>
    <row r="13" spans="1:7" x14ac:dyDescent="0.2">
      <c r="A13" s="10"/>
      <c r="B13" s="2" t="s">
        <v>19</v>
      </c>
      <c r="C13" s="3" t="s">
        <v>14</v>
      </c>
      <c r="D13" s="5">
        <v>88</v>
      </c>
      <c r="E13" s="2">
        <v>1</v>
      </c>
      <c r="F13" s="2">
        <v>0</v>
      </c>
      <c r="G13" s="2">
        <v>0</v>
      </c>
    </row>
    <row r="14" spans="1:7" x14ac:dyDescent="0.2">
      <c r="A14" s="10"/>
      <c r="B14" s="2" t="s">
        <v>15</v>
      </c>
      <c r="C14" s="3" t="s">
        <v>16</v>
      </c>
      <c r="D14" s="5">
        <v>6</v>
      </c>
      <c r="E14" s="2">
        <v>0</v>
      </c>
      <c r="F14" s="2">
        <v>0</v>
      </c>
      <c r="G14" s="2">
        <v>0</v>
      </c>
    </row>
    <row r="15" spans="1:7" x14ac:dyDescent="0.2">
      <c r="A15" s="10"/>
      <c r="B15" s="10"/>
      <c r="C15" s="11"/>
      <c r="D15" s="6">
        <f>SUM(D4:D14)-D6</f>
        <v>1182</v>
      </c>
      <c r="E15" s="6">
        <f>SUM(E4:E14)-E6</f>
        <v>68</v>
      </c>
      <c r="F15" s="6">
        <f>SUM(F4:F14)-F6</f>
        <v>0</v>
      </c>
      <c r="G15" s="6">
        <f>SUM(G4:G14)-G6</f>
        <v>0</v>
      </c>
    </row>
    <row r="16" spans="1:7" ht="32" x14ac:dyDescent="0.2">
      <c r="A16" s="4" t="s">
        <v>17</v>
      </c>
      <c r="B16" s="10"/>
      <c r="C16" s="11"/>
      <c r="D16" s="35">
        <f>SUM(D15:G15)</f>
        <v>1250</v>
      </c>
      <c r="E16" s="36"/>
      <c r="F16" s="36"/>
      <c r="G16" s="37"/>
    </row>
    <row r="17" spans="1:11" x14ac:dyDescent="0.2">
      <c r="A17" s="7"/>
      <c r="B17" s="7"/>
      <c r="C17" s="8"/>
      <c r="D17" s="7"/>
      <c r="E17" s="7"/>
      <c r="F17" s="7"/>
      <c r="G17" s="7"/>
    </row>
    <row r="18" spans="1:11" x14ac:dyDescent="0.2">
      <c r="A18" s="38">
        <v>2011</v>
      </c>
      <c r="B18" s="39"/>
      <c r="C18" s="39"/>
      <c r="D18" s="39"/>
      <c r="E18" s="39"/>
      <c r="F18" s="39"/>
      <c r="G18" s="40"/>
    </row>
    <row r="19" spans="1:11" x14ac:dyDescent="0.2">
      <c r="A19" s="13"/>
      <c r="B19" s="13"/>
      <c r="C19" s="14"/>
      <c r="D19" s="32" t="s">
        <v>0</v>
      </c>
      <c r="E19" s="33"/>
      <c r="F19" s="33"/>
      <c r="G19" s="34"/>
    </row>
    <row r="20" spans="1:11" ht="16" x14ac:dyDescent="0.2">
      <c r="A20" s="13"/>
      <c r="B20" s="15" t="s">
        <v>1</v>
      </c>
      <c r="C20" s="15" t="s">
        <v>7</v>
      </c>
      <c r="D20" s="16">
        <v>21</v>
      </c>
      <c r="E20" s="16">
        <v>87</v>
      </c>
      <c r="F20" s="16">
        <v>121</v>
      </c>
      <c r="G20" s="16">
        <v>187</v>
      </c>
    </row>
    <row r="21" spans="1:11" ht="16" x14ac:dyDescent="0.2">
      <c r="A21" s="10"/>
      <c r="B21" s="2" t="s">
        <v>6</v>
      </c>
      <c r="C21" s="4" t="s">
        <v>34</v>
      </c>
      <c r="D21" s="2">
        <v>10</v>
      </c>
      <c r="E21" s="2">
        <v>0</v>
      </c>
      <c r="F21" s="2">
        <v>0</v>
      </c>
      <c r="G21" s="2">
        <v>0</v>
      </c>
    </row>
    <row r="22" spans="1:11" x14ac:dyDescent="0.2">
      <c r="A22" s="12"/>
      <c r="B22" s="2" t="s">
        <v>2</v>
      </c>
      <c r="C22" s="3" t="s">
        <v>8</v>
      </c>
      <c r="D22" s="5">
        <v>666</v>
      </c>
      <c r="E22" s="2">
        <v>38</v>
      </c>
      <c r="F22" s="2">
        <v>0</v>
      </c>
      <c r="G22" s="2">
        <v>0</v>
      </c>
    </row>
    <row r="23" spans="1:11" x14ac:dyDescent="0.2">
      <c r="A23" s="12"/>
      <c r="B23" s="12"/>
      <c r="C23" s="3" t="s">
        <v>35</v>
      </c>
      <c r="D23" s="35">
        <v>402</v>
      </c>
      <c r="E23" s="36"/>
      <c r="F23" s="36"/>
      <c r="G23" s="37"/>
    </row>
    <row r="24" spans="1:11" x14ac:dyDescent="0.2">
      <c r="A24" s="10"/>
      <c r="B24" s="2" t="s">
        <v>3</v>
      </c>
      <c r="C24" s="3" t="s">
        <v>9</v>
      </c>
      <c r="D24" s="5">
        <v>394</v>
      </c>
      <c r="E24" s="2">
        <v>11</v>
      </c>
      <c r="F24" s="2">
        <v>0</v>
      </c>
      <c r="G24" s="2">
        <v>0</v>
      </c>
    </row>
    <row r="25" spans="1:11" x14ac:dyDescent="0.2">
      <c r="A25" s="10"/>
      <c r="B25" s="2" t="s">
        <v>4</v>
      </c>
      <c r="C25" s="3" t="s">
        <v>10</v>
      </c>
      <c r="D25" s="5">
        <v>7</v>
      </c>
      <c r="E25" s="2">
        <v>0</v>
      </c>
      <c r="F25" s="2">
        <v>0</v>
      </c>
      <c r="G25" s="2">
        <v>0</v>
      </c>
    </row>
    <row r="26" spans="1:11" ht="16" x14ac:dyDescent="0.2">
      <c r="A26" s="10"/>
      <c r="B26" s="2" t="s">
        <v>11</v>
      </c>
      <c r="C26" s="4" t="s">
        <v>21</v>
      </c>
      <c r="D26" s="5">
        <v>0</v>
      </c>
      <c r="E26" s="2">
        <v>0</v>
      </c>
      <c r="F26" s="2">
        <v>0</v>
      </c>
      <c r="G26" s="2">
        <v>0</v>
      </c>
    </row>
    <row r="27" spans="1:11" ht="16" x14ac:dyDescent="0.2">
      <c r="A27" s="10"/>
      <c r="B27" s="2" t="s">
        <v>12</v>
      </c>
      <c r="C27" s="4" t="s">
        <v>20</v>
      </c>
      <c r="D27" s="5">
        <v>1</v>
      </c>
      <c r="E27" s="2">
        <v>0</v>
      </c>
      <c r="F27" s="2">
        <v>0</v>
      </c>
      <c r="G27" s="2">
        <v>0</v>
      </c>
    </row>
    <row r="28" spans="1:11" x14ac:dyDescent="0.2">
      <c r="A28" s="10"/>
      <c r="B28" s="2" t="s">
        <v>13</v>
      </c>
      <c r="C28" s="3" t="s">
        <v>22</v>
      </c>
      <c r="D28" s="5">
        <v>3</v>
      </c>
      <c r="E28" s="2">
        <v>0</v>
      </c>
      <c r="F28" s="2">
        <v>0</v>
      </c>
      <c r="G28" s="2">
        <v>0</v>
      </c>
    </row>
    <row r="29" spans="1:11" x14ac:dyDescent="0.2">
      <c r="A29" s="10"/>
      <c r="B29" s="2" t="s">
        <v>19</v>
      </c>
      <c r="C29" s="3" t="s">
        <v>14</v>
      </c>
      <c r="D29" s="5">
        <v>63</v>
      </c>
      <c r="E29" s="2">
        <v>1</v>
      </c>
      <c r="F29" s="2">
        <v>0</v>
      </c>
      <c r="G29" s="2">
        <v>0</v>
      </c>
    </row>
    <row r="30" spans="1:11" x14ac:dyDescent="0.2">
      <c r="A30" s="10"/>
      <c r="B30" s="2" t="s">
        <v>15</v>
      </c>
      <c r="C30" s="3" t="s">
        <v>16</v>
      </c>
      <c r="D30" s="5">
        <v>0</v>
      </c>
      <c r="E30" s="2">
        <v>0</v>
      </c>
      <c r="F30" s="2">
        <v>0</v>
      </c>
      <c r="G30" s="2">
        <v>0</v>
      </c>
    </row>
    <row r="31" spans="1:11" x14ac:dyDescent="0.2">
      <c r="A31" s="10"/>
      <c r="B31" s="10"/>
      <c r="C31" s="11"/>
      <c r="D31" s="6">
        <f>SUM(D21:D30)-D23</f>
        <v>1144</v>
      </c>
      <c r="E31" s="6">
        <f>SUM(E21:E30)-E23</f>
        <v>50</v>
      </c>
      <c r="F31" s="6">
        <f>SUM(F21:F30)-F23</f>
        <v>0</v>
      </c>
      <c r="G31" s="6">
        <f>SUM(G21:G30)-G23</f>
        <v>0</v>
      </c>
      <c r="K31" s="9"/>
    </row>
    <row r="32" spans="1:11" ht="32" x14ac:dyDescent="0.2">
      <c r="A32" s="4" t="s">
        <v>18</v>
      </c>
      <c r="B32" s="10"/>
      <c r="C32" s="11"/>
      <c r="D32" s="35">
        <f>SUM(D31:G31)</f>
        <v>1194</v>
      </c>
      <c r="E32" s="36"/>
      <c r="F32" s="36"/>
      <c r="G32" s="37"/>
    </row>
    <row r="33" spans="1:7" x14ac:dyDescent="0.2">
      <c r="A33" s="7"/>
      <c r="B33" s="7"/>
      <c r="C33" s="8"/>
      <c r="D33" s="7"/>
      <c r="E33" s="7"/>
      <c r="F33" s="7"/>
      <c r="G33" s="7"/>
    </row>
    <row r="34" spans="1:7" x14ac:dyDescent="0.2">
      <c r="A34" s="38">
        <v>2012</v>
      </c>
      <c r="B34" s="39"/>
      <c r="C34" s="39"/>
      <c r="D34" s="39"/>
      <c r="E34" s="39"/>
      <c r="F34" s="39"/>
      <c r="G34" s="40"/>
    </row>
    <row r="35" spans="1:7" x14ac:dyDescent="0.2">
      <c r="A35" s="13"/>
      <c r="B35" s="13"/>
      <c r="C35" s="14"/>
      <c r="D35" s="32" t="s">
        <v>0</v>
      </c>
      <c r="E35" s="33"/>
      <c r="F35" s="33"/>
      <c r="G35" s="34"/>
    </row>
    <row r="36" spans="1:7" ht="16" x14ac:dyDescent="0.2">
      <c r="A36" s="13"/>
      <c r="B36" s="15" t="s">
        <v>1</v>
      </c>
      <c r="C36" s="15" t="s">
        <v>7</v>
      </c>
      <c r="D36" s="16">
        <v>21</v>
      </c>
      <c r="E36" s="16">
        <v>87</v>
      </c>
      <c r="F36" s="16">
        <v>121</v>
      </c>
      <c r="G36" s="16">
        <v>187</v>
      </c>
    </row>
    <row r="37" spans="1:7" ht="16" x14ac:dyDescent="0.2">
      <c r="A37" s="10"/>
      <c r="B37" s="2" t="s">
        <v>6</v>
      </c>
      <c r="C37" s="4" t="s">
        <v>34</v>
      </c>
      <c r="D37" s="2">
        <v>18</v>
      </c>
      <c r="E37" s="2">
        <v>0</v>
      </c>
      <c r="F37" s="2">
        <v>0</v>
      </c>
      <c r="G37" s="2">
        <v>0</v>
      </c>
    </row>
    <row r="38" spans="1:7" x14ac:dyDescent="0.2">
      <c r="A38" s="12"/>
      <c r="B38" s="2" t="s">
        <v>2</v>
      </c>
      <c r="C38" s="3" t="s">
        <v>8</v>
      </c>
      <c r="D38" s="5">
        <v>485</v>
      </c>
      <c r="E38" s="2">
        <v>21</v>
      </c>
      <c r="F38" s="2">
        <v>0</v>
      </c>
      <c r="G38" s="2">
        <v>0</v>
      </c>
    </row>
    <row r="39" spans="1:7" x14ac:dyDescent="0.2">
      <c r="A39" s="12"/>
      <c r="B39" s="12"/>
      <c r="C39" s="3" t="s">
        <v>35</v>
      </c>
      <c r="D39" s="35">
        <v>253</v>
      </c>
      <c r="E39" s="36"/>
      <c r="F39" s="36"/>
      <c r="G39" s="37"/>
    </row>
    <row r="40" spans="1:7" x14ac:dyDescent="0.2">
      <c r="A40" s="10"/>
      <c r="B40" s="2" t="s">
        <v>3</v>
      </c>
      <c r="C40" s="3" t="s">
        <v>9</v>
      </c>
      <c r="D40" s="5">
        <v>301</v>
      </c>
      <c r="E40" s="2">
        <v>12</v>
      </c>
      <c r="F40" s="2">
        <v>0</v>
      </c>
      <c r="G40" s="2">
        <v>0</v>
      </c>
    </row>
    <row r="41" spans="1:7" x14ac:dyDescent="0.2">
      <c r="A41" s="10"/>
      <c r="B41" s="2" t="s">
        <v>4</v>
      </c>
      <c r="C41" s="3" t="s">
        <v>10</v>
      </c>
      <c r="D41" s="5">
        <v>4</v>
      </c>
      <c r="E41" s="2">
        <v>0</v>
      </c>
      <c r="F41" s="2">
        <v>0</v>
      </c>
      <c r="G41" s="2">
        <v>0</v>
      </c>
    </row>
    <row r="42" spans="1:7" ht="16" x14ac:dyDescent="0.2">
      <c r="A42" s="10"/>
      <c r="B42" s="2" t="s">
        <v>11</v>
      </c>
      <c r="C42" s="4" t="s">
        <v>21</v>
      </c>
      <c r="D42" s="5">
        <v>0</v>
      </c>
      <c r="E42" s="2">
        <v>0</v>
      </c>
      <c r="F42" s="2">
        <v>0</v>
      </c>
      <c r="G42" s="2">
        <v>0</v>
      </c>
    </row>
    <row r="43" spans="1:7" ht="16" x14ac:dyDescent="0.2">
      <c r="A43" s="10"/>
      <c r="B43" s="2" t="s">
        <v>12</v>
      </c>
      <c r="C43" s="4" t="s">
        <v>20</v>
      </c>
      <c r="D43" s="5">
        <v>1</v>
      </c>
      <c r="E43" s="2">
        <v>0</v>
      </c>
      <c r="F43" s="2">
        <v>0</v>
      </c>
      <c r="G43" s="2">
        <v>0</v>
      </c>
    </row>
    <row r="44" spans="1:7" x14ac:dyDescent="0.2">
      <c r="A44" s="10"/>
      <c r="B44" s="2" t="s">
        <v>13</v>
      </c>
      <c r="C44" s="3" t="s">
        <v>22</v>
      </c>
      <c r="D44" s="5">
        <v>0</v>
      </c>
      <c r="E44" s="2">
        <v>0</v>
      </c>
      <c r="F44" s="2">
        <v>0</v>
      </c>
      <c r="G44" s="2">
        <v>0</v>
      </c>
    </row>
    <row r="45" spans="1:7" x14ac:dyDescent="0.2">
      <c r="A45" s="10"/>
      <c r="B45" s="2" t="s">
        <v>19</v>
      </c>
      <c r="C45" s="3" t="s">
        <v>14</v>
      </c>
      <c r="D45" s="5">
        <v>58</v>
      </c>
      <c r="E45" s="2">
        <v>7</v>
      </c>
      <c r="F45" s="2">
        <v>0</v>
      </c>
      <c r="G45" s="2">
        <v>0</v>
      </c>
    </row>
    <row r="46" spans="1:7" x14ac:dyDescent="0.2">
      <c r="A46" s="10"/>
      <c r="B46" s="2" t="s">
        <v>15</v>
      </c>
      <c r="C46" s="3" t="s">
        <v>16</v>
      </c>
      <c r="D46" s="5">
        <v>3</v>
      </c>
      <c r="E46" s="2">
        <v>0</v>
      </c>
      <c r="F46" s="2">
        <v>0</v>
      </c>
      <c r="G46" s="2">
        <v>0</v>
      </c>
    </row>
    <row r="47" spans="1:7" x14ac:dyDescent="0.2">
      <c r="A47" s="10"/>
      <c r="B47" s="10"/>
      <c r="C47" s="11"/>
      <c r="D47" s="6">
        <f>SUM(D37:D46)-D39</f>
        <v>870</v>
      </c>
      <c r="E47" s="6">
        <f>SUM(E37:E46)-E39</f>
        <v>40</v>
      </c>
      <c r="F47" s="6">
        <f>SUM(F37:F46)-F39</f>
        <v>0</v>
      </c>
      <c r="G47" s="6">
        <f>SUM(G37:G46)-G39</f>
        <v>0</v>
      </c>
    </row>
    <row r="48" spans="1:7" ht="32" x14ac:dyDescent="0.2">
      <c r="A48" s="4" t="s">
        <v>23</v>
      </c>
      <c r="B48" s="10"/>
      <c r="C48" s="11"/>
      <c r="D48" s="35">
        <f>SUM(D47:G47)</f>
        <v>910</v>
      </c>
      <c r="E48" s="36"/>
      <c r="F48" s="36"/>
      <c r="G48" s="37"/>
    </row>
    <row r="49" spans="1:7" x14ac:dyDescent="0.2">
      <c r="A49" s="7"/>
      <c r="B49" s="7"/>
      <c r="C49" s="8"/>
      <c r="D49" s="7"/>
      <c r="E49" s="7"/>
      <c r="F49" s="7"/>
      <c r="G49" s="7"/>
    </row>
    <row r="50" spans="1:7" x14ac:dyDescent="0.2">
      <c r="A50" s="38">
        <v>2013</v>
      </c>
      <c r="B50" s="39"/>
      <c r="C50" s="39"/>
      <c r="D50" s="39"/>
      <c r="E50" s="39"/>
      <c r="F50" s="39"/>
      <c r="G50" s="40"/>
    </row>
    <row r="51" spans="1:7" x14ac:dyDescent="0.2">
      <c r="A51" s="13"/>
      <c r="B51" s="13"/>
      <c r="C51" s="14"/>
      <c r="D51" s="32" t="s">
        <v>0</v>
      </c>
      <c r="E51" s="33"/>
      <c r="F51" s="33"/>
      <c r="G51" s="34"/>
    </row>
    <row r="52" spans="1:7" ht="16" x14ac:dyDescent="0.2">
      <c r="A52" s="13"/>
      <c r="B52" s="15" t="s">
        <v>1</v>
      </c>
      <c r="C52" s="15" t="s">
        <v>7</v>
      </c>
      <c r="D52" s="16">
        <v>21</v>
      </c>
      <c r="E52" s="16">
        <v>87</v>
      </c>
      <c r="F52" s="16">
        <v>121</v>
      </c>
      <c r="G52" s="16">
        <v>187</v>
      </c>
    </row>
    <row r="53" spans="1:7" ht="16" x14ac:dyDescent="0.2">
      <c r="A53" s="10"/>
      <c r="B53" s="2" t="s">
        <v>6</v>
      </c>
      <c r="C53" s="4" t="s">
        <v>34</v>
      </c>
      <c r="D53" s="2">
        <v>9</v>
      </c>
      <c r="E53" s="2">
        <v>0</v>
      </c>
      <c r="F53" s="2">
        <v>0</v>
      </c>
      <c r="G53" s="2">
        <v>0</v>
      </c>
    </row>
    <row r="54" spans="1:7" x14ac:dyDescent="0.2">
      <c r="A54" s="12"/>
      <c r="B54" s="2" t="s">
        <v>2</v>
      </c>
      <c r="C54" s="3" t="s">
        <v>8</v>
      </c>
      <c r="D54" s="5">
        <v>642</v>
      </c>
      <c r="E54" s="2">
        <v>30</v>
      </c>
      <c r="F54" s="2">
        <v>0</v>
      </c>
      <c r="G54" s="2">
        <v>0</v>
      </c>
    </row>
    <row r="55" spans="1:7" x14ac:dyDescent="0.2">
      <c r="A55" s="12"/>
      <c r="B55" s="12"/>
      <c r="C55" s="3" t="s">
        <v>35</v>
      </c>
      <c r="D55" s="35">
        <v>337</v>
      </c>
      <c r="E55" s="36"/>
      <c r="F55" s="36"/>
      <c r="G55" s="37"/>
    </row>
    <row r="56" spans="1:7" x14ac:dyDescent="0.2">
      <c r="A56" s="10"/>
      <c r="B56" s="2" t="s">
        <v>3</v>
      </c>
      <c r="C56" s="3" t="s">
        <v>9</v>
      </c>
      <c r="D56" s="5">
        <v>316</v>
      </c>
      <c r="E56" s="2">
        <v>12</v>
      </c>
      <c r="F56" s="2">
        <v>0</v>
      </c>
      <c r="G56" s="2">
        <v>0</v>
      </c>
    </row>
    <row r="57" spans="1:7" x14ac:dyDescent="0.2">
      <c r="A57" s="10"/>
      <c r="B57" s="2" t="s">
        <v>4</v>
      </c>
      <c r="C57" s="3" t="s">
        <v>10</v>
      </c>
      <c r="D57" s="5">
        <v>8</v>
      </c>
      <c r="E57" s="2">
        <v>2</v>
      </c>
      <c r="F57" s="2">
        <v>0</v>
      </c>
      <c r="G57" s="2">
        <v>0</v>
      </c>
    </row>
    <row r="58" spans="1:7" ht="16" x14ac:dyDescent="0.2">
      <c r="A58" s="10"/>
      <c r="B58" s="2" t="s">
        <v>11</v>
      </c>
      <c r="C58" s="4" t="s">
        <v>21</v>
      </c>
      <c r="D58" s="5">
        <v>0</v>
      </c>
      <c r="E58" s="2">
        <v>0</v>
      </c>
      <c r="F58" s="2">
        <v>0</v>
      </c>
      <c r="G58" s="2">
        <v>0</v>
      </c>
    </row>
    <row r="59" spans="1:7" ht="16" x14ac:dyDescent="0.2">
      <c r="A59" s="10"/>
      <c r="B59" s="2" t="s">
        <v>12</v>
      </c>
      <c r="C59" s="4" t="s">
        <v>20</v>
      </c>
      <c r="D59" s="5">
        <v>37</v>
      </c>
      <c r="E59" s="2">
        <v>1</v>
      </c>
      <c r="F59" s="2">
        <v>0</v>
      </c>
      <c r="G59" s="2">
        <v>0</v>
      </c>
    </row>
    <row r="60" spans="1:7" x14ac:dyDescent="0.2">
      <c r="A60" s="10"/>
      <c r="B60" s="2" t="s">
        <v>13</v>
      </c>
      <c r="C60" s="3" t="s">
        <v>22</v>
      </c>
      <c r="D60" s="5">
        <v>1</v>
      </c>
      <c r="E60" s="2">
        <v>0</v>
      </c>
      <c r="F60" s="2">
        <v>0</v>
      </c>
      <c r="G60" s="2">
        <v>0</v>
      </c>
    </row>
    <row r="61" spans="1:7" x14ac:dyDescent="0.2">
      <c r="A61" s="10"/>
      <c r="B61" s="2" t="s">
        <v>19</v>
      </c>
      <c r="C61" s="3" t="s">
        <v>14</v>
      </c>
      <c r="D61" s="5">
        <v>74</v>
      </c>
      <c r="E61" s="2">
        <v>3</v>
      </c>
      <c r="F61" s="2">
        <v>0</v>
      </c>
      <c r="G61" s="2">
        <v>0</v>
      </c>
    </row>
    <row r="62" spans="1:7" x14ac:dyDescent="0.2">
      <c r="A62" s="10"/>
      <c r="B62" s="2" t="s">
        <v>15</v>
      </c>
      <c r="C62" s="3" t="s">
        <v>16</v>
      </c>
      <c r="D62" s="5">
        <v>6</v>
      </c>
      <c r="E62" s="2">
        <v>0</v>
      </c>
      <c r="F62" s="2">
        <v>0</v>
      </c>
      <c r="G62" s="2">
        <v>0</v>
      </c>
    </row>
    <row r="63" spans="1:7" x14ac:dyDescent="0.2">
      <c r="A63" s="10"/>
      <c r="B63" s="10"/>
      <c r="C63" s="11"/>
      <c r="D63" s="6">
        <f>SUM(D53:D62)-D55</f>
        <v>1093</v>
      </c>
      <c r="E63" s="6">
        <f>SUM(E53:E62)-E55</f>
        <v>48</v>
      </c>
      <c r="F63" s="6">
        <f>SUM(F53:F62)-F55</f>
        <v>0</v>
      </c>
      <c r="G63" s="6">
        <f>SUM(G53:G62)-G55</f>
        <v>0</v>
      </c>
    </row>
    <row r="64" spans="1:7" ht="32" x14ac:dyDescent="0.2">
      <c r="A64" s="4" t="s">
        <v>24</v>
      </c>
      <c r="B64" s="10"/>
      <c r="C64" s="11"/>
      <c r="D64" s="35">
        <f>SUM(D63:G63)</f>
        <v>1141</v>
      </c>
      <c r="E64" s="36"/>
      <c r="F64" s="36"/>
      <c r="G64" s="37"/>
    </row>
    <row r="65" spans="1:7" x14ac:dyDescent="0.2">
      <c r="A65" s="7"/>
      <c r="B65" s="7"/>
      <c r="C65" s="8"/>
      <c r="D65" s="7"/>
      <c r="E65" s="7"/>
      <c r="F65" s="7"/>
      <c r="G65" s="7"/>
    </row>
    <row r="66" spans="1:7" x14ac:dyDescent="0.2">
      <c r="A66" s="38">
        <v>2014</v>
      </c>
      <c r="B66" s="39"/>
      <c r="C66" s="39"/>
      <c r="D66" s="39"/>
      <c r="E66" s="39"/>
      <c r="F66" s="39"/>
      <c r="G66" s="40"/>
    </row>
    <row r="67" spans="1:7" x14ac:dyDescent="0.2">
      <c r="A67" s="13"/>
      <c r="B67" s="13"/>
      <c r="C67" s="14"/>
      <c r="D67" s="32" t="s">
        <v>0</v>
      </c>
      <c r="E67" s="33"/>
      <c r="F67" s="33"/>
      <c r="G67" s="34"/>
    </row>
    <row r="68" spans="1:7" ht="16" x14ac:dyDescent="0.2">
      <c r="A68" s="13"/>
      <c r="B68" s="15" t="s">
        <v>1</v>
      </c>
      <c r="C68" s="15" t="s">
        <v>7</v>
      </c>
      <c r="D68" s="16">
        <v>21</v>
      </c>
      <c r="E68" s="16">
        <v>87</v>
      </c>
      <c r="F68" s="16">
        <v>121</v>
      </c>
      <c r="G68" s="16">
        <v>187</v>
      </c>
    </row>
    <row r="69" spans="1:7" ht="16" x14ac:dyDescent="0.2">
      <c r="A69" s="10"/>
      <c r="B69" s="2" t="s">
        <v>6</v>
      </c>
      <c r="C69" s="4" t="s">
        <v>34</v>
      </c>
      <c r="D69" s="2">
        <v>15</v>
      </c>
      <c r="E69" s="2">
        <v>0</v>
      </c>
      <c r="F69" s="2">
        <v>0</v>
      </c>
      <c r="G69" s="2">
        <v>0</v>
      </c>
    </row>
    <row r="70" spans="1:7" x14ac:dyDescent="0.2">
      <c r="A70" s="12"/>
      <c r="B70" s="2" t="s">
        <v>2</v>
      </c>
      <c r="C70" s="3" t="s">
        <v>8</v>
      </c>
      <c r="D70" s="5">
        <v>668</v>
      </c>
      <c r="E70" s="2">
        <v>25</v>
      </c>
      <c r="F70" s="2">
        <v>0</v>
      </c>
      <c r="G70" s="2">
        <v>0</v>
      </c>
    </row>
    <row r="71" spans="1:7" x14ac:dyDescent="0.2">
      <c r="A71" s="12"/>
      <c r="B71" s="12"/>
      <c r="C71" s="3" t="s">
        <v>35</v>
      </c>
      <c r="D71" s="35">
        <v>337</v>
      </c>
      <c r="E71" s="36"/>
      <c r="F71" s="36"/>
      <c r="G71" s="37"/>
    </row>
    <row r="72" spans="1:7" x14ac:dyDescent="0.2">
      <c r="A72" s="10"/>
      <c r="B72" s="2" t="s">
        <v>3</v>
      </c>
      <c r="C72" s="3" t="s">
        <v>9</v>
      </c>
      <c r="D72" s="5">
        <v>379</v>
      </c>
      <c r="E72" s="2">
        <v>23</v>
      </c>
      <c r="F72" s="2">
        <v>0</v>
      </c>
      <c r="G72" s="2">
        <v>0</v>
      </c>
    </row>
    <row r="73" spans="1:7" x14ac:dyDescent="0.2">
      <c r="A73" s="10"/>
      <c r="B73" s="2" t="s">
        <v>4</v>
      </c>
      <c r="C73" s="3" t="s">
        <v>10</v>
      </c>
      <c r="D73" s="5">
        <v>21</v>
      </c>
      <c r="E73" s="2">
        <v>0</v>
      </c>
      <c r="F73" s="2">
        <v>0</v>
      </c>
      <c r="G73" s="2">
        <v>0</v>
      </c>
    </row>
    <row r="74" spans="1:7" ht="16" x14ac:dyDescent="0.2">
      <c r="A74" s="10"/>
      <c r="B74" s="2" t="s">
        <v>11</v>
      </c>
      <c r="C74" s="4" t="s">
        <v>21</v>
      </c>
      <c r="D74" s="5">
        <v>1</v>
      </c>
      <c r="E74" s="2">
        <v>0</v>
      </c>
      <c r="F74" s="2">
        <v>0</v>
      </c>
      <c r="G74" s="2">
        <v>0</v>
      </c>
    </row>
    <row r="75" spans="1:7" ht="16" x14ac:dyDescent="0.2">
      <c r="A75" s="10"/>
      <c r="B75" s="2" t="s">
        <v>12</v>
      </c>
      <c r="C75" s="4" t="s">
        <v>20</v>
      </c>
      <c r="D75" s="5">
        <v>99</v>
      </c>
      <c r="E75" s="2">
        <v>4</v>
      </c>
      <c r="F75" s="2">
        <v>0</v>
      </c>
      <c r="G75" s="2">
        <v>0</v>
      </c>
    </row>
    <row r="76" spans="1:7" x14ac:dyDescent="0.2">
      <c r="A76" s="10"/>
      <c r="B76" s="2" t="s">
        <v>13</v>
      </c>
      <c r="C76" s="3" t="s">
        <v>22</v>
      </c>
      <c r="D76" s="5">
        <v>1</v>
      </c>
      <c r="E76" s="2">
        <v>3</v>
      </c>
      <c r="F76" s="2">
        <v>0</v>
      </c>
      <c r="G76" s="2">
        <v>0</v>
      </c>
    </row>
    <row r="77" spans="1:7" x14ac:dyDescent="0.2">
      <c r="A77" s="10"/>
      <c r="B77" s="2" t="s">
        <v>19</v>
      </c>
      <c r="C77" s="3" t="s">
        <v>14</v>
      </c>
      <c r="D77" s="5">
        <v>73</v>
      </c>
      <c r="E77" s="2">
        <v>0</v>
      </c>
      <c r="F77" s="2">
        <v>0</v>
      </c>
      <c r="G77" s="2">
        <v>0</v>
      </c>
    </row>
    <row r="78" spans="1:7" x14ac:dyDescent="0.2">
      <c r="A78" s="10"/>
      <c r="B78" s="2" t="s">
        <v>15</v>
      </c>
      <c r="C78" s="3" t="s">
        <v>16</v>
      </c>
      <c r="D78" s="5">
        <v>5</v>
      </c>
      <c r="E78" s="2">
        <v>4</v>
      </c>
      <c r="F78" s="2">
        <v>0</v>
      </c>
      <c r="G78" s="2">
        <v>0</v>
      </c>
    </row>
    <row r="79" spans="1:7" x14ac:dyDescent="0.2">
      <c r="A79" s="10"/>
      <c r="B79" s="10"/>
      <c r="C79" s="11"/>
      <c r="D79" s="6">
        <f>SUM(D69:D78)-D71</f>
        <v>1262</v>
      </c>
      <c r="E79" s="6">
        <f>SUM(E69:E78)-E71</f>
        <v>59</v>
      </c>
      <c r="F79" s="6">
        <f>SUM(F69:F78)-F71</f>
        <v>0</v>
      </c>
      <c r="G79" s="6">
        <f>SUM(G69:G78)-G71</f>
        <v>0</v>
      </c>
    </row>
    <row r="80" spans="1:7" ht="32" x14ac:dyDescent="0.2">
      <c r="A80" s="4" t="s">
        <v>25</v>
      </c>
      <c r="B80" s="10"/>
      <c r="C80" s="11"/>
      <c r="D80" s="35">
        <f>SUM(D79:G79)</f>
        <v>1321</v>
      </c>
      <c r="E80" s="36"/>
      <c r="F80" s="36"/>
      <c r="G80" s="37"/>
    </row>
    <row r="81" spans="1:7" x14ac:dyDescent="0.2">
      <c r="A81" s="7"/>
      <c r="B81" s="7"/>
      <c r="C81" s="8"/>
      <c r="D81" s="7"/>
      <c r="E81" s="7"/>
      <c r="F81" s="7"/>
      <c r="G81" s="7"/>
    </row>
    <row r="82" spans="1:7" x14ac:dyDescent="0.2">
      <c r="A82" s="38">
        <v>2015</v>
      </c>
      <c r="B82" s="39"/>
      <c r="C82" s="39"/>
      <c r="D82" s="39"/>
      <c r="E82" s="39"/>
      <c r="F82" s="39"/>
      <c r="G82" s="40"/>
    </row>
    <row r="83" spans="1:7" x14ac:dyDescent="0.2">
      <c r="A83" s="13"/>
      <c r="B83" s="13"/>
      <c r="C83" s="14"/>
      <c r="D83" s="32" t="s">
        <v>0</v>
      </c>
      <c r="E83" s="33"/>
      <c r="F83" s="33"/>
      <c r="G83" s="34"/>
    </row>
    <row r="84" spans="1:7" ht="16" x14ac:dyDescent="0.2">
      <c r="A84" s="13"/>
      <c r="B84" s="15" t="s">
        <v>1</v>
      </c>
      <c r="C84" s="15" t="s">
        <v>7</v>
      </c>
      <c r="D84" s="16">
        <v>21</v>
      </c>
      <c r="E84" s="16">
        <v>87</v>
      </c>
      <c r="F84" s="16">
        <v>121</v>
      </c>
      <c r="G84" s="16">
        <v>187</v>
      </c>
    </row>
    <row r="85" spans="1:7" ht="16" x14ac:dyDescent="0.2">
      <c r="A85" s="10"/>
      <c r="B85" s="2" t="s">
        <v>6</v>
      </c>
      <c r="C85" s="4" t="s">
        <v>34</v>
      </c>
      <c r="D85" s="2">
        <v>39</v>
      </c>
      <c r="E85" s="2">
        <v>0</v>
      </c>
      <c r="F85" s="2">
        <v>0</v>
      </c>
      <c r="G85" s="2">
        <v>0</v>
      </c>
    </row>
    <row r="86" spans="1:7" x14ac:dyDescent="0.2">
      <c r="A86" s="12"/>
      <c r="B86" s="2" t="s">
        <v>2</v>
      </c>
      <c r="C86" s="3" t="s">
        <v>8</v>
      </c>
      <c r="D86" s="5">
        <v>754</v>
      </c>
      <c r="E86" s="2">
        <v>16</v>
      </c>
      <c r="F86" s="2">
        <v>0</v>
      </c>
      <c r="G86" s="2">
        <v>0</v>
      </c>
    </row>
    <row r="87" spans="1:7" x14ac:dyDescent="0.2">
      <c r="A87" s="12"/>
      <c r="B87" s="12"/>
      <c r="C87" s="3" t="s">
        <v>35</v>
      </c>
      <c r="D87" s="35">
        <v>303</v>
      </c>
      <c r="E87" s="36"/>
      <c r="F87" s="36"/>
      <c r="G87" s="37"/>
    </row>
    <row r="88" spans="1:7" x14ac:dyDescent="0.2">
      <c r="A88" s="10"/>
      <c r="B88" s="2" t="s">
        <v>3</v>
      </c>
      <c r="C88" s="3" t="s">
        <v>9</v>
      </c>
      <c r="D88" s="5">
        <v>260</v>
      </c>
      <c r="E88" s="2">
        <v>12</v>
      </c>
      <c r="F88" s="2">
        <v>1</v>
      </c>
      <c r="G88" s="2">
        <v>0</v>
      </c>
    </row>
    <row r="89" spans="1:7" x14ac:dyDescent="0.2">
      <c r="A89" s="10"/>
      <c r="B89" s="2" t="s">
        <v>4</v>
      </c>
      <c r="C89" s="3" t="s">
        <v>10</v>
      </c>
      <c r="D89" s="5">
        <v>1</v>
      </c>
      <c r="E89" s="2">
        <v>0</v>
      </c>
      <c r="F89" s="2">
        <v>0</v>
      </c>
      <c r="G89" s="2">
        <v>0</v>
      </c>
    </row>
    <row r="90" spans="1:7" ht="16" x14ac:dyDescent="0.2">
      <c r="A90" s="10"/>
      <c r="B90" s="2" t="s">
        <v>11</v>
      </c>
      <c r="C90" s="4" t="s">
        <v>21</v>
      </c>
      <c r="D90" s="5">
        <v>1</v>
      </c>
      <c r="E90" s="2">
        <v>0</v>
      </c>
      <c r="F90" s="2">
        <v>0</v>
      </c>
      <c r="G90" s="2">
        <v>0</v>
      </c>
    </row>
    <row r="91" spans="1:7" ht="16" x14ac:dyDescent="0.2">
      <c r="A91" s="10"/>
      <c r="B91" s="2" t="s">
        <v>12</v>
      </c>
      <c r="C91" s="4" t="s">
        <v>20</v>
      </c>
      <c r="D91" s="5">
        <v>120</v>
      </c>
      <c r="E91" s="2">
        <v>4</v>
      </c>
      <c r="F91" s="2">
        <v>0</v>
      </c>
      <c r="G91" s="2">
        <v>0</v>
      </c>
    </row>
    <row r="92" spans="1:7" x14ac:dyDescent="0.2">
      <c r="A92" s="10"/>
      <c r="B92" s="2" t="s">
        <v>13</v>
      </c>
      <c r="C92" s="3" t="s">
        <v>22</v>
      </c>
      <c r="D92" s="5">
        <v>2</v>
      </c>
      <c r="E92" s="2">
        <v>0</v>
      </c>
      <c r="F92" s="2">
        <v>0</v>
      </c>
      <c r="G92" s="2">
        <v>0</v>
      </c>
    </row>
    <row r="93" spans="1:7" x14ac:dyDescent="0.2">
      <c r="A93" s="10"/>
      <c r="B93" s="2" t="s">
        <v>19</v>
      </c>
      <c r="C93" s="3" t="s">
        <v>14</v>
      </c>
      <c r="D93" s="5">
        <v>51</v>
      </c>
      <c r="E93" s="2">
        <v>2</v>
      </c>
      <c r="F93" s="2">
        <v>0</v>
      </c>
      <c r="G93" s="2">
        <v>0</v>
      </c>
    </row>
    <row r="94" spans="1:7" x14ac:dyDescent="0.2">
      <c r="A94" s="10"/>
      <c r="B94" s="2" t="s">
        <v>15</v>
      </c>
      <c r="C94" s="3" t="s">
        <v>16</v>
      </c>
      <c r="D94" s="5">
        <v>2</v>
      </c>
      <c r="E94" s="2">
        <v>0</v>
      </c>
      <c r="F94" s="2">
        <v>0</v>
      </c>
      <c r="G94" s="2">
        <v>0</v>
      </c>
    </row>
    <row r="95" spans="1:7" x14ac:dyDescent="0.2">
      <c r="A95" s="10"/>
      <c r="B95" s="10"/>
      <c r="C95" s="11"/>
      <c r="D95" s="6">
        <f>SUM(D85:D94)-D87</f>
        <v>1230</v>
      </c>
      <c r="E95" s="6">
        <f>SUM(E85:E94)-E87</f>
        <v>34</v>
      </c>
      <c r="F95" s="6">
        <f>SUM(F85:F94)-F87</f>
        <v>1</v>
      </c>
      <c r="G95" s="6">
        <f>SUM(G85:G94)-G87</f>
        <v>0</v>
      </c>
    </row>
    <row r="96" spans="1:7" ht="32" x14ac:dyDescent="0.2">
      <c r="A96" s="4" t="s">
        <v>26</v>
      </c>
      <c r="B96" s="10"/>
      <c r="C96" s="11"/>
      <c r="D96" s="35">
        <f>SUM(D95:G95)</f>
        <v>1265</v>
      </c>
      <c r="E96" s="36"/>
      <c r="F96" s="36"/>
      <c r="G96" s="37"/>
    </row>
    <row r="97" spans="1:7" x14ac:dyDescent="0.2">
      <c r="A97" s="7"/>
      <c r="B97" s="7"/>
      <c r="C97" s="8"/>
      <c r="D97" s="7"/>
      <c r="E97" s="7"/>
      <c r="F97" s="7"/>
      <c r="G97" s="7"/>
    </row>
    <row r="98" spans="1:7" x14ac:dyDescent="0.2">
      <c r="A98" s="38">
        <v>2016</v>
      </c>
      <c r="B98" s="39"/>
      <c r="C98" s="39"/>
      <c r="D98" s="39"/>
      <c r="E98" s="39"/>
      <c r="F98" s="39"/>
      <c r="G98" s="40"/>
    </row>
    <row r="99" spans="1:7" x14ac:dyDescent="0.2">
      <c r="A99" s="13"/>
      <c r="B99" s="13"/>
      <c r="C99" s="13"/>
      <c r="D99" s="32" t="s">
        <v>0</v>
      </c>
      <c r="E99" s="33"/>
      <c r="F99" s="33"/>
      <c r="G99" s="34"/>
    </row>
    <row r="100" spans="1:7" ht="16" x14ac:dyDescent="0.2">
      <c r="A100" s="13"/>
      <c r="B100" s="15" t="s">
        <v>1</v>
      </c>
      <c r="C100" s="15" t="s">
        <v>7</v>
      </c>
      <c r="D100" s="16">
        <v>21</v>
      </c>
      <c r="E100" s="16">
        <v>87</v>
      </c>
      <c r="F100" s="16">
        <v>121</v>
      </c>
      <c r="G100" s="16">
        <v>187</v>
      </c>
    </row>
    <row r="101" spans="1:7" ht="16" x14ac:dyDescent="0.2">
      <c r="A101" s="10"/>
      <c r="B101" s="2" t="s">
        <v>6</v>
      </c>
      <c r="C101" s="4" t="s">
        <v>34</v>
      </c>
      <c r="D101" s="2">
        <v>22</v>
      </c>
      <c r="E101" s="2">
        <v>1</v>
      </c>
      <c r="F101" s="2">
        <v>0</v>
      </c>
      <c r="G101" s="2">
        <v>0</v>
      </c>
    </row>
    <row r="102" spans="1:7" x14ac:dyDescent="0.2">
      <c r="A102" s="12"/>
      <c r="B102" s="2" t="s">
        <v>2</v>
      </c>
      <c r="C102" s="2" t="s">
        <v>8</v>
      </c>
      <c r="D102" s="5">
        <v>683</v>
      </c>
      <c r="E102" s="2">
        <v>36</v>
      </c>
      <c r="F102" s="2">
        <v>7</v>
      </c>
      <c r="G102" s="2">
        <v>1</v>
      </c>
    </row>
    <row r="103" spans="1:7" x14ac:dyDescent="0.2">
      <c r="A103" s="12"/>
      <c r="B103" s="12"/>
      <c r="C103" s="2" t="s">
        <v>35</v>
      </c>
      <c r="D103" s="35">
        <v>381</v>
      </c>
      <c r="E103" s="36"/>
      <c r="F103" s="36"/>
      <c r="G103" s="37"/>
    </row>
    <row r="104" spans="1:7" x14ac:dyDescent="0.2">
      <c r="A104" s="10"/>
      <c r="B104" s="2" t="s">
        <v>3</v>
      </c>
      <c r="C104" s="2" t="s">
        <v>9</v>
      </c>
      <c r="D104" s="5">
        <v>290</v>
      </c>
      <c r="E104" s="2">
        <v>13</v>
      </c>
      <c r="F104" s="2">
        <v>3</v>
      </c>
      <c r="G104" s="2">
        <v>0</v>
      </c>
    </row>
    <row r="105" spans="1:7" x14ac:dyDescent="0.2">
      <c r="A105" s="10"/>
      <c r="B105" s="2" t="s">
        <v>4</v>
      </c>
      <c r="C105" s="2" t="s">
        <v>10</v>
      </c>
      <c r="D105" s="5">
        <v>0</v>
      </c>
      <c r="E105" s="2">
        <v>0</v>
      </c>
      <c r="F105" s="2">
        <v>0</v>
      </c>
      <c r="G105" s="2">
        <v>0</v>
      </c>
    </row>
    <row r="106" spans="1:7" ht="16" x14ac:dyDescent="0.2">
      <c r="A106" s="10"/>
      <c r="B106" s="2" t="s">
        <v>11</v>
      </c>
      <c r="C106" s="4" t="s">
        <v>21</v>
      </c>
      <c r="D106" s="5">
        <v>0</v>
      </c>
      <c r="E106" s="2">
        <v>0</v>
      </c>
      <c r="F106" s="2">
        <v>0</v>
      </c>
      <c r="G106" s="2">
        <v>0</v>
      </c>
    </row>
    <row r="107" spans="1:7" ht="16" x14ac:dyDescent="0.2">
      <c r="A107" s="10"/>
      <c r="B107" s="2" t="s">
        <v>12</v>
      </c>
      <c r="C107" s="4" t="s">
        <v>20</v>
      </c>
      <c r="D107" s="5">
        <v>70</v>
      </c>
      <c r="E107" s="2">
        <v>2</v>
      </c>
      <c r="F107" s="2">
        <v>0</v>
      </c>
      <c r="G107" s="2">
        <v>0</v>
      </c>
    </row>
    <row r="108" spans="1:7" x14ac:dyDescent="0.2">
      <c r="A108" s="10"/>
      <c r="B108" s="2" t="s">
        <v>13</v>
      </c>
      <c r="C108" s="2" t="s">
        <v>22</v>
      </c>
      <c r="D108" s="5">
        <v>1</v>
      </c>
      <c r="E108" s="2">
        <v>0</v>
      </c>
      <c r="F108" s="2">
        <v>0</v>
      </c>
      <c r="G108" s="2">
        <v>0</v>
      </c>
    </row>
    <row r="109" spans="1:7" x14ac:dyDescent="0.2">
      <c r="A109" s="10"/>
      <c r="B109" s="2" t="s">
        <v>19</v>
      </c>
      <c r="C109" s="2" t="s">
        <v>14</v>
      </c>
      <c r="D109" s="5">
        <v>54</v>
      </c>
      <c r="E109" s="2">
        <v>9</v>
      </c>
      <c r="F109" s="2">
        <v>5</v>
      </c>
      <c r="G109" s="2">
        <v>1</v>
      </c>
    </row>
    <row r="110" spans="1:7" x14ac:dyDescent="0.2">
      <c r="A110" s="10"/>
      <c r="B110" s="2" t="s">
        <v>15</v>
      </c>
      <c r="C110" s="2" t="s">
        <v>16</v>
      </c>
      <c r="D110" s="5">
        <v>2</v>
      </c>
      <c r="E110" s="2">
        <v>1</v>
      </c>
      <c r="F110" s="2">
        <v>0</v>
      </c>
      <c r="G110" s="2">
        <v>0</v>
      </c>
    </row>
    <row r="111" spans="1:7" x14ac:dyDescent="0.2">
      <c r="A111" s="10"/>
      <c r="B111" s="10"/>
      <c r="C111" s="10"/>
      <c r="D111" s="6">
        <f>SUM(D101:D110)-D103</f>
        <v>1122</v>
      </c>
      <c r="E111" s="6">
        <f>SUM(E101:E110)-E103</f>
        <v>62</v>
      </c>
      <c r="F111" s="6">
        <f>SUM(F101:F110)-F103</f>
        <v>15</v>
      </c>
      <c r="G111" s="6">
        <f>SUM(G101:G110)-G103</f>
        <v>2</v>
      </c>
    </row>
    <row r="112" spans="1:7" ht="32" x14ac:dyDescent="0.2">
      <c r="A112" s="4" t="s">
        <v>27</v>
      </c>
      <c r="B112" s="10"/>
      <c r="C112" s="10"/>
      <c r="D112" s="35">
        <f>SUM(D111:G111)</f>
        <v>1201</v>
      </c>
      <c r="E112" s="36"/>
      <c r="F112" s="36"/>
      <c r="G112" s="37"/>
    </row>
    <row r="113" spans="1:7" x14ac:dyDescent="0.2">
      <c r="A113" s="7"/>
      <c r="B113" s="7"/>
      <c r="C113" s="8"/>
      <c r="D113" s="7"/>
      <c r="E113" s="7"/>
      <c r="F113" s="7"/>
      <c r="G113" s="7"/>
    </row>
    <row r="114" spans="1:7" x14ac:dyDescent="0.2">
      <c r="A114" s="38">
        <v>2017</v>
      </c>
      <c r="B114" s="39"/>
      <c r="C114" s="39"/>
      <c r="D114" s="39"/>
      <c r="E114" s="39"/>
      <c r="F114" s="39"/>
      <c r="G114" s="40"/>
    </row>
    <row r="115" spans="1:7" x14ac:dyDescent="0.2">
      <c r="A115" s="13"/>
      <c r="B115" s="13"/>
      <c r="C115" s="13"/>
      <c r="D115" s="32" t="s">
        <v>0</v>
      </c>
      <c r="E115" s="33"/>
      <c r="F115" s="33"/>
      <c r="G115" s="34"/>
    </row>
    <row r="116" spans="1:7" ht="16" x14ac:dyDescent="0.2">
      <c r="A116" s="13"/>
      <c r="B116" s="15" t="s">
        <v>1</v>
      </c>
      <c r="C116" s="15" t="s">
        <v>7</v>
      </c>
      <c r="D116" s="16">
        <v>21</v>
      </c>
      <c r="E116" s="16">
        <v>87</v>
      </c>
      <c r="F116" s="16">
        <v>121</v>
      </c>
      <c r="G116" s="16">
        <v>187</v>
      </c>
    </row>
    <row r="117" spans="1:7" ht="16" x14ac:dyDescent="0.2">
      <c r="A117" s="10"/>
      <c r="B117" s="2" t="s">
        <v>6</v>
      </c>
      <c r="C117" s="4" t="s">
        <v>34</v>
      </c>
      <c r="D117" s="2">
        <v>15</v>
      </c>
      <c r="E117" s="2">
        <v>4</v>
      </c>
      <c r="F117" s="2">
        <v>1</v>
      </c>
      <c r="G117" s="2">
        <v>0</v>
      </c>
    </row>
    <row r="118" spans="1:7" x14ac:dyDescent="0.2">
      <c r="A118" s="12"/>
      <c r="B118" s="2" t="s">
        <v>2</v>
      </c>
      <c r="C118" s="2" t="s">
        <v>8</v>
      </c>
      <c r="D118" s="5">
        <v>695</v>
      </c>
      <c r="E118" s="2">
        <v>35</v>
      </c>
      <c r="F118" s="2">
        <v>14</v>
      </c>
      <c r="G118" s="2">
        <v>0</v>
      </c>
    </row>
    <row r="119" spans="1:7" x14ac:dyDescent="0.2">
      <c r="A119" s="12"/>
      <c r="B119" s="12"/>
      <c r="C119" s="2" t="s">
        <v>35</v>
      </c>
      <c r="D119" s="35">
        <v>355</v>
      </c>
      <c r="E119" s="36"/>
      <c r="F119" s="36"/>
      <c r="G119" s="37"/>
    </row>
    <row r="120" spans="1:7" x14ac:dyDescent="0.2">
      <c r="A120" s="10"/>
      <c r="B120" s="2" t="s">
        <v>3</v>
      </c>
      <c r="C120" s="2" t="s">
        <v>9</v>
      </c>
      <c r="D120" s="5">
        <v>260</v>
      </c>
      <c r="E120" s="2">
        <v>10</v>
      </c>
      <c r="F120" s="2">
        <v>14</v>
      </c>
      <c r="G120" s="2">
        <v>2</v>
      </c>
    </row>
    <row r="121" spans="1:7" x14ac:dyDescent="0.2">
      <c r="A121" s="10"/>
      <c r="B121" s="2" t="s">
        <v>4</v>
      </c>
      <c r="C121" s="2" t="s">
        <v>10</v>
      </c>
      <c r="D121" s="5">
        <v>1</v>
      </c>
      <c r="E121" s="2">
        <v>0</v>
      </c>
      <c r="F121" s="2">
        <v>0</v>
      </c>
      <c r="G121" s="2">
        <v>0</v>
      </c>
    </row>
    <row r="122" spans="1:7" ht="16" x14ac:dyDescent="0.2">
      <c r="A122" s="10"/>
      <c r="B122" s="2" t="s">
        <v>11</v>
      </c>
      <c r="C122" s="4" t="s">
        <v>21</v>
      </c>
      <c r="D122" s="5">
        <v>0</v>
      </c>
      <c r="E122" s="2">
        <v>0</v>
      </c>
      <c r="F122" s="2">
        <v>0</v>
      </c>
      <c r="G122" s="2">
        <v>0</v>
      </c>
    </row>
    <row r="123" spans="1:7" ht="16" x14ac:dyDescent="0.2">
      <c r="A123" s="10"/>
      <c r="B123" s="2" t="s">
        <v>12</v>
      </c>
      <c r="C123" s="4" t="s">
        <v>20</v>
      </c>
      <c r="D123" s="5">
        <v>107</v>
      </c>
      <c r="E123" s="2">
        <v>0</v>
      </c>
      <c r="F123" s="2">
        <v>1</v>
      </c>
      <c r="G123" s="2">
        <v>0</v>
      </c>
    </row>
    <row r="124" spans="1:7" x14ac:dyDescent="0.2">
      <c r="A124" s="10"/>
      <c r="B124" s="2" t="s">
        <v>13</v>
      </c>
      <c r="C124" s="2" t="s">
        <v>22</v>
      </c>
      <c r="D124" s="5">
        <v>0</v>
      </c>
      <c r="E124" s="2">
        <v>0</v>
      </c>
      <c r="F124" s="2">
        <v>2</v>
      </c>
      <c r="G124" s="2">
        <v>0</v>
      </c>
    </row>
    <row r="125" spans="1:7" x14ac:dyDescent="0.2">
      <c r="A125" s="10"/>
      <c r="B125" s="2" t="s">
        <v>19</v>
      </c>
      <c r="C125" s="2" t="s">
        <v>14</v>
      </c>
      <c r="D125" s="5">
        <v>64</v>
      </c>
      <c r="E125" s="2">
        <v>4</v>
      </c>
      <c r="F125" s="2">
        <v>8</v>
      </c>
      <c r="G125" s="2">
        <v>0</v>
      </c>
    </row>
    <row r="126" spans="1:7" x14ac:dyDescent="0.2">
      <c r="A126" s="10"/>
      <c r="B126" s="2" t="s">
        <v>15</v>
      </c>
      <c r="C126" s="2" t="s">
        <v>16</v>
      </c>
      <c r="D126" s="5">
        <v>0</v>
      </c>
      <c r="E126" s="2">
        <v>1</v>
      </c>
      <c r="F126" s="2">
        <v>0</v>
      </c>
      <c r="G126" s="2">
        <v>0</v>
      </c>
    </row>
    <row r="127" spans="1:7" x14ac:dyDescent="0.2">
      <c r="A127" s="10"/>
      <c r="B127" s="10"/>
      <c r="C127" s="10"/>
      <c r="D127" s="6">
        <f>SUM(D117:D126)-D119</f>
        <v>1142</v>
      </c>
      <c r="E127" s="6">
        <f>SUM(E117:E126)-E119</f>
        <v>54</v>
      </c>
      <c r="F127" s="6">
        <f>SUM(F117:F126)-F119</f>
        <v>40</v>
      </c>
      <c r="G127" s="6">
        <f>SUM(G117:G126)-G119</f>
        <v>2</v>
      </c>
    </row>
    <row r="128" spans="1:7" ht="32" x14ac:dyDescent="0.2">
      <c r="A128" s="4" t="s">
        <v>28</v>
      </c>
      <c r="B128" s="10"/>
      <c r="C128" s="10"/>
      <c r="D128" s="35">
        <f>SUM(D127:G127)</f>
        <v>1238</v>
      </c>
      <c r="E128" s="36"/>
      <c r="F128" s="36"/>
      <c r="G128" s="37"/>
    </row>
    <row r="129" spans="1:7" x14ac:dyDescent="0.2">
      <c r="A129" s="7"/>
      <c r="B129" s="7"/>
      <c r="C129" s="8"/>
      <c r="D129" s="7"/>
      <c r="E129" s="7"/>
      <c r="F129" s="7"/>
      <c r="G129" s="7"/>
    </row>
    <row r="130" spans="1:7" x14ac:dyDescent="0.2">
      <c r="A130" s="38">
        <v>2018</v>
      </c>
      <c r="B130" s="39"/>
      <c r="C130" s="39"/>
      <c r="D130" s="39"/>
      <c r="E130" s="39"/>
      <c r="F130" s="39"/>
      <c r="G130" s="40"/>
    </row>
    <row r="131" spans="1:7" x14ac:dyDescent="0.2">
      <c r="A131" s="13"/>
      <c r="B131" s="13"/>
      <c r="C131" s="13"/>
      <c r="D131" s="32" t="s">
        <v>0</v>
      </c>
      <c r="E131" s="33"/>
      <c r="F131" s="33"/>
      <c r="G131" s="34"/>
    </row>
    <row r="132" spans="1:7" ht="16" x14ac:dyDescent="0.2">
      <c r="A132" s="13"/>
      <c r="B132" s="15" t="s">
        <v>1</v>
      </c>
      <c r="C132" s="15" t="s">
        <v>7</v>
      </c>
      <c r="D132" s="16">
        <v>21</v>
      </c>
      <c r="E132" s="16">
        <v>87</v>
      </c>
      <c r="F132" s="16">
        <v>121</v>
      </c>
      <c r="G132" s="16">
        <v>187</v>
      </c>
    </row>
    <row r="133" spans="1:7" ht="16" x14ac:dyDescent="0.2">
      <c r="A133" s="10"/>
      <c r="B133" s="2" t="s">
        <v>6</v>
      </c>
      <c r="C133" s="4" t="s">
        <v>34</v>
      </c>
      <c r="D133" s="2">
        <v>59</v>
      </c>
      <c r="E133" s="2">
        <v>0</v>
      </c>
      <c r="F133" s="2">
        <v>0</v>
      </c>
      <c r="G133" s="2">
        <v>0</v>
      </c>
    </row>
    <row r="134" spans="1:7" x14ac:dyDescent="0.2">
      <c r="A134" s="12"/>
      <c r="B134" s="2" t="s">
        <v>2</v>
      </c>
      <c r="C134" s="2" t="s">
        <v>8</v>
      </c>
      <c r="D134" s="5">
        <v>644</v>
      </c>
      <c r="E134" s="2">
        <v>30</v>
      </c>
      <c r="F134" s="2">
        <v>13</v>
      </c>
      <c r="G134" s="2">
        <v>1</v>
      </c>
    </row>
    <row r="135" spans="1:7" x14ac:dyDescent="0.2">
      <c r="A135" s="12"/>
      <c r="B135" s="12"/>
      <c r="C135" s="2" t="s">
        <v>35</v>
      </c>
      <c r="D135" s="35">
        <v>318</v>
      </c>
      <c r="E135" s="36"/>
      <c r="F135" s="36"/>
      <c r="G135" s="37"/>
    </row>
    <row r="136" spans="1:7" x14ac:dyDescent="0.2">
      <c r="A136" s="10"/>
      <c r="B136" s="2" t="s">
        <v>3</v>
      </c>
      <c r="C136" s="2" t="s">
        <v>9</v>
      </c>
      <c r="D136" s="5">
        <v>179</v>
      </c>
      <c r="E136" s="2">
        <v>12</v>
      </c>
      <c r="F136" s="2">
        <v>14</v>
      </c>
      <c r="G136" s="2">
        <v>0</v>
      </c>
    </row>
    <row r="137" spans="1:7" x14ac:dyDescent="0.2">
      <c r="A137" s="10"/>
      <c r="B137" s="2" t="s">
        <v>4</v>
      </c>
      <c r="C137" s="2" t="s">
        <v>10</v>
      </c>
      <c r="D137" s="5">
        <v>3</v>
      </c>
      <c r="E137" s="2">
        <v>0</v>
      </c>
      <c r="F137" s="2">
        <v>0</v>
      </c>
      <c r="G137" s="2">
        <v>0</v>
      </c>
    </row>
    <row r="138" spans="1:7" ht="16" x14ac:dyDescent="0.2">
      <c r="A138" s="10"/>
      <c r="B138" s="2" t="s">
        <v>11</v>
      </c>
      <c r="C138" s="4" t="s">
        <v>21</v>
      </c>
      <c r="D138" s="5">
        <v>0</v>
      </c>
      <c r="E138" s="2">
        <v>0</v>
      </c>
      <c r="F138" s="2">
        <v>0</v>
      </c>
      <c r="G138" s="2">
        <v>0</v>
      </c>
    </row>
    <row r="139" spans="1:7" ht="16" x14ac:dyDescent="0.2">
      <c r="A139" s="10"/>
      <c r="B139" s="2" t="s">
        <v>12</v>
      </c>
      <c r="C139" s="4" t="s">
        <v>20</v>
      </c>
      <c r="D139" s="5">
        <v>109</v>
      </c>
      <c r="E139" s="2">
        <v>1</v>
      </c>
      <c r="F139" s="2">
        <v>0</v>
      </c>
      <c r="G139" s="2">
        <v>0</v>
      </c>
    </row>
    <row r="140" spans="1:7" x14ac:dyDescent="0.2">
      <c r="A140" s="10"/>
      <c r="B140" s="2" t="s">
        <v>13</v>
      </c>
      <c r="C140" s="2" t="s">
        <v>22</v>
      </c>
      <c r="D140" s="5">
        <v>0</v>
      </c>
      <c r="E140" s="2">
        <v>0</v>
      </c>
      <c r="F140" s="2">
        <v>1</v>
      </c>
      <c r="G140" s="2">
        <v>0</v>
      </c>
    </row>
    <row r="141" spans="1:7" ht="15.75" customHeight="1" x14ac:dyDescent="0.2">
      <c r="A141" s="10"/>
      <c r="B141" s="2" t="s">
        <v>19</v>
      </c>
      <c r="C141" s="2" t="s">
        <v>14</v>
      </c>
      <c r="D141" s="5">
        <v>57</v>
      </c>
      <c r="E141" s="2">
        <v>0</v>
      </c>
      <c r="F141" s="2">
        <v>5</v>
      </c>
      <c r="G141" s="2">
        <v>0</v>
      </c>
    </row>
    <row r="142" spans="1:7" x14ac:dyDescent="0.2">
      <c r="A142" s="10"/>
      <c r="B142" s="2" t="s">
        <v>15</v>
      </c>
      <c r="C142" s="2" t="s">
        <v>16</v>
      </c>
      <c r="D142" s="5">
        <v>0</v>
      </c>
      <c r="E142" s="2">
        <v>0</v>
      </c>
      <c r="F142" s="2">
        <v>0</v>
      </c>
      <c r="G142" s="2">
        <v>0</v>
      </c>
    </row>
    <row r="143" spans="1:7" x14ac:dyDescent="0.2">
      <c r="A143" s="10"/>
      <c r="B143" s="10"/>
      <c r="C143" s="10"/>
      <c r="D143" s="6">
        <f>SUM(D133:D142)-D135</f>
        <v>1051</v>
      </c>
      <c r="E143" s="6">
        <f>SUM(E133:E142)-E135</f>
        <v>43</v>
      </c>
      <c r="F143" s="6">
        <f>SUM(F133:F142)-F135</f>
        <v>33</v>
      </c>
      <c r="G143" s="6">
        <f>SUM(G133:G142)-G135</f>
        <v>1</v>
      </c>
    </row>
    <row r="144" spans="1:7" ht="32" x14ac:dyDescent="0.2">
      <c r="A144" s="4" t="s">
        <v>29</v>
      </c>
      <c r="B144" s="10"/>
      <c r="C144" s="10"/>
      <c r="D144" s="35">
        <f>SUM(D143:G143)</f>
        <v>1128</v>
      </c>
      <c r="E144" s="36"/>
      <c r="F144" s="36"/>
      <c r="G144" s="37"/>
    </row>
    <row r="145" spans="1:7" x14ac:dyDescent="0.2">
      <c r="A145" s="7"/>
      <c r="B145" s="7"/>
      <c r="C145" s="8"/>
      <c r="D145" s="7"/>
      <c r="E145" s="7"/>
      <c r="F145" s="7"/>
      <c r="G145" s="7"/>
    </row>
    <row r="146" spans="1:7" x14ac:dyDescent="0.2">
      <c r="A146" s="38">
        <v>2019</v>
      </c>
      <c r="B146" s="39"/>
      <c r="C146" s="39"/>
      <c r="D146" s="39"/>
      <c r="E146" s="39"/>
      <c r="F146" s="39"/>
      <c r="G146" s="40"/>
    </row>
    <row r="147" spans="1:7" x14ac:dyDescent="0.2">
      <c r="A147" s="13"/>
      <c r="B147" s="13"/>
      <c r="C147" s="13"/>
      <c r="D147" s="32" t="s">
        <v>0</v>
      </c>
      <c r="E147" s="33"/>
      <c r="F147" s="33"/>
      <c r="G147" s="34"/>
    </row>
    <row r="148" spans="1:7" ht="16" x14ac:dyDescent="0.2">
      <c r="A148" s="13"/>
      <c r="B148" s="15" t="s">
        <v>1</v>
      </c>
      <c r="C148" s="15" t="s">
        <v>7</v>
      </c>
      <c r="D148" s="16">
        <v>21</v>
      </c>
      <c r="E148" s="16">
        <v>87</v>
      </c>
      <c r="F148" s="16">
        <v>121</v>
      </c>
      <c r="G148" s="16">
        <v>187</v>
      </c>
    </row>
    <row r="149" spans="1:7" ht="16" x14ac:dyDescent="0.2">
      <c r="A149" s="10"/>
      <c r="B149" s="2" t="s">
        <v>6</v>
      </c>
      <c r="C149" s="4" t="s">
        <v>34</v>
      </c>
      <c r="D149" s="2">
        <v>5</v>
      </c>
      <c r="E149" s="2">
        <v>0</v>
      </c>
      <c r="F149" s="2">
        <v>1</v>
      </c>
      <c r="G149" s="2">
        <v>0</v>
      </c>
    </row>
    <row r="150" spans="1:7" x14ac:dyDescent="0.2">
      <c r="A150" s="12"/>
      <c r="B150" s="2" t="s">
        <v>2</v>
      </c>
      <c r="C150" s="2" t="s">
        <v>8</v>
      </c>
      <c r="D150" s="5">
        <v>648</v>
      </c>
      <c r="E150" s="2">
        <v>12</v>
      </c>
      <c r="F150" s="2">
        <v>2</v>
      </c>
      <c r="G150" s="2">
        <v>0</v>
      </c>
    </row>
    <row r="151" spans="1:7" x14ac:dyDescent="0.2">
      <c r="A151" s="12"/>
      <c r="B151" s="12"/>
      <c r="C151" s="2" t="s">
        <v>35</v>
      </c>
      <c r="D151" s="35">
        <v>379</v>
      </c>
      <c r="E151" s="36"/>
      <c r="F151" s="36"/>
      <c r="G151" s="37"/>
    </row>
    <row r="152" spans="1:7" x14ac:dyDescent="0.2">
      <c r="A152" s="10"/>
      <c r="B152" s="2" t="s">
        <v>3</v>
      </c>
      <c r="C152" s="2" t="s">
        <v>9</v>
      </c>
      <c r="D152" s="5">
        <v>166</v>
      </c>
      <c r="E152" s="2">
        <v>10</v>
      </c>
      <c r="F152" s="2">
        <v>8</v>
      </c>
      <c r="G152" s="2">
        <v>0</v>
      </c>
    </row>
    <row r="153" spans="1:7" x14ac:dyDescent="0.2">
      <c r="A153" s="10"/>
      <c r="B153" s="2" t="s">
        <v>4</v>
      </c>
      <c r="C153" s="2" t="s">
        <v>10</v>
      </c>
      <c r="D153" s="5">
        <v>0</v>
      </c>
      <c r="E153" s="2">
        <v>3</v>
      </c>
      <c r="F153" s="2">
        <v>0</v>
      </c>
      <c r="G153" s="2">
        <v>0</v>
      </c>
    </row>
    <row r="154" spans="1:7" ht="16" x14ac:dyDescent="0.2">
      <c r="A154" s="10"/>
      <c r="B154" s="2" t="s">
        <v>11</v>
      </c>
      <c r="C154" s="4" t="s">
        <v>21</v>
      </c>
      <c r="D154" s="5">
        <v>0</v>
      </c>
      <c r="E154" s="2">
        <v>0</v>
      </c>
      <c r="F154" s="2">
        <v>0</v>
      </c>
      <c r="G154" s="2">
        <v>0</v>
      </c>
    </row>
    <row r="155" spans="1:7" ht="16" x14ac:dyDescent="0.2">
      <c r="A155" s="10"/>
      <c r="B155" s="2" t="s">
        <v>12</v>
      </c>
      <c r="C155" s="4" t="s">
        <v>20</v>
      </c>
      <c r="D155" s="5">
        <v>104</v>
      </c>
      <c r="E155" s="2">
        <v>5</v>
      </c>
      <c r="F155" s="2">
        <v>0</v>
      </c>
      <c r="G155" s="2">
        <v>0</v>
      </c>
    </row>
    <row r="156" spans="1:7" x14ac:dyDescent="0.2">
      <c r="A156" s="10"/>
      <c r="B156" s="2" t="s">
        <v>13</v>
      </c>
      <c r="C156" s="2" t="s">
        <v>22</v>
      </c>
      <c r="D156" s="5">
        <v>0</v>
      </c>
      <c r="E156" s="2">
        <v>0</v>
      </c>
      <c r="F156" s="2">
        <v>0</v>
      </c>
      <c r="G156" s="2">
        <v>0</v>
      </c>
    </row>
    <row r="157" spans="1:7" x14ac:dyDescent="0.2">
      <c r="A157" s="10"/>
      <c r="B157" s="2" t="s">
        <v>19</v>
      </c>
      <c r="C157" s="2" t="s">
        <v>14</v>
      </c>
      <c r="D157" s="5">
        <v>53</v>
      </c>
      <c r="E157" s="2">
        <v>3</v>
      </c>
      <c r="F157" s="2">
        <v>5</v>
      </c>
      <c r="G157" s="2">
        <v>0</v>
      </c>
    </row>
    <row r="158" spans="1:7" x14ac:dyDescent="0.2">
      <c r="A158" s="10"/>
      <c r="B158" s="2" t="s">
        <v>15</v>
      </c>
      <c r="C158" s="2" t="s">
        <v>16</v>
      </c>
      <c r="D158" s="5">
        <v>0</v>
      </c>
      <c r="E158" s="2">
        <v>0</v>
      </c>
      <c r="F158" s="2">
        <v>0</v>
      </c>
      <c r="G158" s="2">
        <v>0</v>
      </c>
    </row>
    <row r="159" spans="1:7" x14ac:dyDescent="0.2">
      <c r="A159" s="10"/>
      <c r="B159" s="10"/>
      <c r="C159" s="10"/>
      <c r="D159" s="6">
        <f>SUM(D149:D158)-D151</f>
        <v>976</v>
      </c>
      <c r="E159" s="6">
        <f>SUM(E149:E158)-E151</f>
        <v>33</v>
      </c>
      <c r="F159" s="6">
        <f>SUM(F149:F158)-F151</f>
        <v>16</v>
      </c>
      <c r="G159" s="6">
        <f>SUM(G149:G158)-G151</f>
        <v>0</v>
      </c>
    </row>
    <row r="160" spans="1:7" ht="32" x14ac:dyDescent="0.2">
      <c r="A160" s="4" t="s">
        <v>30</v>
      </c>
      <c r="B160" s="10"/>
      <c r="C160" s="10"/>
      <c r="D160" s="35">
        <f>SUM(D159:G159)</f>
        <v>1025</v>
      </c>
      <c r="E160" s="36"/>
      <c r="F160" s="36"/>
      <c r="G160" s="37"/>
    </row>
    <row r="161" spans="1:7" x14ac:dyDescent="0.2">
      <c r="A161" s="7"/>
      <c r="B161" s="7"/>
      <c r="C161" s="8"/>
      <c r="D161" s="7"/>
      <c r="E161" s="7"/>
      <c r="F161" s="7"/>
      <c r="G161" s="7"/>
    </row>
    <row r="162" spans="1:7" x14ac:dyDescent="0.2">
      <c r="A162" s="38">
        <v>2020</v>
      </c>
      <c r="B162" s="39"/>
      <c r="C162" s="39"/>
      <c r="D162" s="39"/>
      <c r="E162" s="39"/>
      <c r="F162" s="39"/>
      <c r="G162" s="40"/>
    </row>
    <row r="163" spans="1:7" x14ac:dyDescent="0.2">
      <c r="A163" s="13"/>
      <c r="B163" s="13"/>
      <c r="C163" s="13"/>
      <c r="D163" s="32" t="s">
        <v>0</v>
      </c>
      <c r="E163" s="33"/>
      <c r="F163" s="33"/>
      <c r="G163" s="34"/>
    </row>
    <row r="164" spans="1:7" ht="16" x14ac:dyDescent="0.2">
      <c r="A164" s="13"/>
      <c r="B164" s="15" t="s">
        <v>1</v>
      </c>
      <c r="C164" s="15" t="s">
        <v>7</v>
      </c>
      <c r="D164" s="16">
        <v>21</v>
      </c>
      <c r="E164" s="16">
        <v>87</v>
      </c>
      <c r="F164" s="16">
        <v>121</v>
      </c>
      <c r="G164" s="16">
        <v>187</v>
      </c>
    </row>
    <row r="165" spans="1:7" ht="16" x14ac:dyDescent="0.2">
      <c r="A165" s="10"/>
      <c r="B165" s="2" t="s">
        <v>6</v>
      </c>
      <c r="C165" s="4" t="s">
        <v>34</v>
      </c>
      <c r="D165" s="2">
        <v>9</v>
      </c>
      <c r="E165" s="2">
        <v>0</v>
      </c>
      <c r="F165" s="2">
        <v>0</v>
      </c>
      <c r="G165" s="2">
        <v>0</v>
      </c>
    </row>
    <row r="166" spans="1:7" x14ac:dyDescent="0.2">
      <c r="A166" s="12"/>
      <c r="B166" s="2" t="s">
        <v>2</v>
      </c>
      <c r="C166" s="2" t="s">
        <v>8</v>
      </c>
      <c r="D166" s="5">
        <v>365</v>
      </c>
      <c r="E166" s="2">
        <v>22</v>
      </c>
      <c r="F166" s="2">
        <v>1</v>
      </c>
      <c r="G166" s="2">
        <v>0</v>
      </c>
    </row>
    <row r="167" spans="1:7" x14ac:dyDescent="0.2">
      <c r="A167" s="12"/>
      <c r="B167" s="12"/>
      <c r="C167" s="2" t="s">
        <v>35</v>
      </c>
      <c r="D167" s="35">
        <v>187</v>
      </c>
      <c r="E167" s="36"/>
      <c r="F167" s="36"/>
      <c r="G167" s="37"/>
    </row>
    <row r="168" spans="1:7" x14ac:dyDescent="0.2">
      <c r="A168" s="10"/>
      <c r="B168" s="2" t="s">
        <v>3</v>
      </c>
      <c r="C168" s="2" t="s">
        <v>9</v>
      </c>
      <c r="D168" s="5">
        <v>112</v>
      </c>
      <c r="E168" s="2">
        <v>5</v>
      </c>
      <c r="F168" s="2">
        <v>7</v>
      </c>
      <c r="G168" s="2">
        <v>0</v>
      </c>
    </row>
    <row r="169" spans="1:7" x14ac:dyDescent="0.2">
      <c r="A169" s="10"/>
      <c r="B169" s="2" t="s">
        <v>4</v>
      </c>
      <c r="C169" s="2" t="s">
        <v>10</v>
      </c>
      <c r="D169" s="5">
        <v>2</v>
      </c>
      <c r="E169" s="2">
        <v>0</v>
      </c>
      <c r="F169" s="2">
        <v>0</v>
      </c>
      <c r="G169" s="2">
        <v>0</v>
      </c>
    </row>
    <row r="170" spans="1:7" ht="16" x14ac:dyDescent="0.2">
      <c r="A170" s="10"/>
      <c r="B170" s="2" t="s">
        <v>11</v>
      </c>
      <c r="C170" s="4" t="s">
        <v>21</v>
      </c>
      <c r="D170" s="5">
        <v>0</v>
      </c>
      <c r="E170" s="2">
        <v>0</v>
      </c>
      <c r="F170" s="2">
        <v>0</v>
      </c>
      <c r="G170" s="2">
        <v>0</v>
      </c>
    </row>
    <row r="171" spans="1:7" ht="16" x14ac:dyDescent="0.2">
      <c r="A171" s="10"/>
      <c r="B171" s="2" t="s">
        <v>12</v>
      </c>
      <c r="C171" s="4" t="s">
        <v>20</v>
      </c>
      <c r="D171" s="5">
        <v>59</v>
      </c>
      <c r="E171" s="2">
        <v>0</v>
      </c>
      <c r="F171" s="2">
        <v>0</v>
      </c>
      <c r="G171" s="2">
        <v>0</v>
      </c>
    </row>
    <row r="172" spans="1:7" x14ac:dyDescent="0.2">
      <c r="A172" s="10"/>
      <c r="B172" s="2" t="s">
        <v>13</v>
      </c>
      <c r="C172" s="2" t="s">
        <v>22</v>
      </c>
      <c r="D172" s="5">
        <v>0</v>
      </c>
      <c r="E172" s="2">
        <v>0</v>
      </c>
      <c r="F172" s="2">
        <v>0</v>
      </c>
      <c r="G172" s="2">
        <v>0</v>
      </c>
    </row>
    <row r="173" spans="1:7" x14ac:dyDescent="0.2">
      <c r="A173" s="10"/>
      <c r="B173" s="2" t="s">
        <v>19</v>
      </c>
      <c r="C173" s="2" t="s">
        <v>14</v>
      </c>
      <c r="D173" s="5">
        <v>58</v>
      </c>
      <c r="E173" s="2">
        <v>5</v>
      </c>
      <c r="F173" s="2">
        <v>3</v>
      </c>
      <c r="G173" s="2">
        <v>0</v>
      </c>
    </row>
    <row r="174" spans="1:7" x14ac:dyDescent="0.2">
      <c r="A174" s="10"/>
      <c r="B174" s="2" t="s">
        <v>15</v>
      </c>
      <c r="C174" s="2" t="s">
        <v>16</v>
      </c>
      <c r="D174" s="5">
        <v>9</v>
      </c>
      <c r="E174" s="2">
        <v>1</v>
      </c>
      <c r="F174" s="2">
        <v>2</v>
      </c>
      <c r="G174" s="2">
        <v>0</v>
      </c>
    </row>
    <row r="175" spans="1:7" x14ac:dyDescent="0.2">
      <c r="A175" s="10"/>
      <c r="B175" s="10"/>
      <c r="C175" s="10"/>
      <c r="D175" s="6">
        <f>SUM(D165:D174)-D167</f>
        <v>614</v>
      </c>
      <c r="E175" s="6">
        <f>SUM(E165:E174)-E167</f>
        <v>33</v>
      </c>
      <c r="F175" s="6">
        <f>SUM(F165:F174)-F167</f>
        <v>13</v>
      </c>
      <c r="G175" s="6">
        <f>SUM(G165:G174)-G167</f>
        <v>0</v>
      </c>
    </row>
    <row r="176" spans="1:7" ht="32" x14ac:dyDescent="0.2">
      <c r="A176" s="4" t="s">
        <v>31</v>
      </c>
      <c r="B176" s="10"/>
      <c r="C176" s="10"/>
      <c r="D176" s="35">
        <f>SUM(D175:G175)</f>
        <v>660</v>
      </c>
      <c r="E176" s="36"/>
      <c r="F176" s="36"/>
      <c r="G176" s="37"/>
    </row>
    <row r="177" spans="1:7" x14ac:dyDescent="0.2">
      <c r="A177" s="7"/>
      <c r="B177" s="7"/>
      <c r="C177" s="8"/>
      <c r="D177" s="7"/>
      <c r="E177" s="7"/>
      <c r="F177" s="7"/>
      <c r="G177" s="7"/>
    </row>
    <row r="178" spans="1:7" x14ac:dyDescent="0.2">
      <c r="A178" s="38" t="s">
        <v>56</v>
      </c>
      <c r="B178" s="39"/>
      <c r="C178" s="39"/>
      <c r="D178" s="39"/>
      <c r="E178" s="39"/>
      <c r="F178" s="39"/>
      <c r="G178" s="40"/>
    </row>
    <row r="179" spans="1:7" x14ac:dyDescent="0.2">
      <c r="A179" s="13"/>
      <c r="B179" s="13"/>
      <c r="C179" s="13"/>
      <c r="D179" s="32" t="s">
        <v>0</v>
      </c>
      <c r="E179" s="33"/>
      <c r="F179" s="33"/>
      <c r="G179" s="34"/>
    </row>
    <row r="180" spans="1:7" ht="16" x14ac:dyDescent="0.2">
      <c r="A180" s="13"/>
      <c r="B180" s="15" t="s">
        <v>1</v>
      </c>
      <c r="C180" s="15" t="s">
        <v>7</v>
      </c>
      <c r="D180" s="16">
        <v>21</v>
      </c>
      <c r="E180" s="16">
        <v>87</v>
      </c>
      <c r="F180" s="16">
        <v>121</v>
      </c>
      <c r="G180" s="16">
        <v>187</v>
      </c>
    </row>
    <row r="181" spans="1:7" ht="16" x14ac:dyDescent="0.2">
      <c r="A181" s="10"/>
      <c r="B181" s="2" t="s">
        <v>6</v>
      </c>
      <c r="C181" s="4" t="s">
        <v>34</v>
      </c>
      <c r="D181" s="2">
        <v>0</v>
      </c>
      <c r="E181" s="2">
        <v>0</v>
      </c>
      <c r="F181" s="2">
        <v>1</v>
      </c>
      <c r="G181" s="2">
        <v>0</v>
      </c>
    </row>
    <row r="182" spans="1:7" x14ac:dyDescent="0.2">
      <c r="A182" s="12"/>
      <c r="B182" s="2" t="s">
        <v>2</v>
      </c>
      <c r="C182" s="2" t="s">
        <v>8</v>
      </c>
      <c r="D182" s="5">
        <v>230</v>
      </c>
      <c r="E182" s="2">
        <v>10</v>
      </c>
      <c r="F182" s="2">
        <v>3</v>
      </c>
      <c r="G182" s="2">
        <v>0</v>
      </c>
    </row>
    <row r="183" spans="1:7" x14ac:dyDescent="0.2">
      <c r="A183" s="12"/>
      <c r="B183" s="12"/>
      <c r="C183" s="2" t="s">
        <v>35</v>
      </c>
      <c r="D183" s="35">
        <v>176</v>
      </c>
      <c r="E183" s="36"/>
      <c r="F183" s="36"/>
      <c r="G183" s="37"/>
    </row>
    <row r="184" spans="1:7" x14ac:dyDescent="0.2">
      <c r="A184" s="10"/>
      <c r="B184" s="2" t="s">
        <v>3</v>
      </c>
      <c r="C184" s="2" t="s">
        <v>9</v>
      </c>
      <c r="D184" s="5">
        <v>32</v>
      </c>
      <c r="E184" s="2">
        <v>3</v>
      </c>
      <c r="F184" s="2">
        <v>1</v>
      </c>
      <c r="G184" s="2">
        <v>0</v>
      </c>
    </row>
    <row r="185" spans="1:7" x14ac:dyDescent="0.2">
      <c r="A185" s="10"/>
      <c r="B185" s="2" t="s">
        <v>4</v>
      </c>
      <c r="C185" s="2" t="s">
        <v>10</v>
      </c>
      <c r="D185" s="2">
        <v>1</v>
      </c>
      <c r="E185" s="2">
        <v>0</v>
      </c>
      <c r="F185" s="2">
        <v>0</v>
      </c>
      <c r="G185" s="2">
        <v>0</v>
      </c>
    </row>
    <row r="186" spans="1:7" ht="16" x14ac:dyDescent="0.2">
      <c r="A186" s="10"/>
      <c r="B186" s="2" t="s">
        <v>11</v>
      </c>
      <c r="C186" s="4" t="s">
        <v>21</v>
      </c>
      <c r="D186" s="2">
        <v>0</v>
      </c>
      <c r="E186" s="2">
        <v>0</v>
      </c>
      <c r="F186" s="2">
        <v>0</v>
      </c>
      <c r="G186" s="2">
        <v>0</v>
      </c>
    </row>
    <row r="187" spans="1:7" ht="16" x14ac:dyDescent="0.2">
      <c r="A187" s="10"/>
      <c r="B187" s="2" t="s">
        <v>12</v>
      </c>
      <c r="C187" s="4" t="s">
        <v>20</v>
      </c>
      <c r="D187" s="2">
        <v>30</v>
      </c>
      <c r="E187" s="2">
        <v>1</v>
      </c>
      <c r="F187" s="2">
        <v>0</v>
      </c>
      <c r="G187" s="2">
        <v>0</v>
      </c>
    </row>
    <row r="188" spans="1:7" x14ac:dyDescent="0.2">
      <c r="A188" s="10"/>
      <c r="B188" s="2" t="s">
        <v>13</v>
      </c>
      <c r="C188" s="2" t="s">
        <v>22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2">
      <c r="A189" s="10"/>
      <c r="B189" s="2" t="s">
        <v>19</v>
      </c>
      <c r="C189" s="2" t="s">
        <v>14</v>
      </c>
      <c r="D189" s="2">
        <v>50</v>
      </c>
      <c r="E189" s="2">
        <v>2</v>
      </c>
      <c r="F189" s="2">
        <v>1</v>
      </c>
      <c r="G189" s="2">
        <v>0</v>
      </c>
    </row>
    <row r="190" spans="1:7" x14ac:dyDescent="0.2">
      <c r="A190" s="10"/>
      <c r="B190" s="2" t="s">
        <v>15</v>
      </c>
      <c r="C190" s="2" t="s">
        <v>16</v>
      </c>
      <c r="D190" s="2">
        <v>0</v>
      </c>
      <c r="E190" s="2">
        <v>0</v>
      </c>
      <c r="F190" s="2">
        <v>0</v>
      </c>
      <c r="G190" s="2">
        <v>0</v>
      </c>
    </row>
    <row r="191" spans="1:7" x14ac:dyDescent="0.2">
      <c r="A191" s="10"/>
      <c r="B191" s="10"/>
      <c r="C191" s="10"/>
      <c r="D191" s="6">
        <f>SUM(D181:D190)-D183</f>
        <v>343</v>
      </c>
      <c r="E191" s="6">
        <f>SUM(E181:E190)-E183</f>
        <v>16</v>
      </c>
      <c r="F191" s="6">
        <f>SUM(F181:F190)-F183</f>
        <v>6</v>
      </c>
      <c r="G191" s="6">
        <f>SUM(G181:G190)-G183</f>
        <v>0</v>
      </c>
    </row>
    <row r="192" spans="1:7" ht="48" x14ac:dyDescent="0.2">
      <c r="A192" s="4" t="s">
        <v>32</v>
      </c>
      <c r="B192" s="10"/>
      <c r="C192" s="10"/>
      <c r="D192" s="35">
        <f>SUM(D191:G191)</f>
        <v>365</v>
      </c>
      <c r="E192" s="36"/>
      <c r="F192" s="36"/>
      <c r="G192" s="37"/>
    </row>
    <row r="193" spans="1:7" ht="16" thickBot="1" x14ac:dyDescent="0.25">
      <c r="A193" s="7"/>
      <c r="B193" s="7"/>
      <c r="C193" s="8"/>
      <c r="D193" s="7"/>
      <c r="E193" s="7"/>
      <c r="F193" s="7"/>
      <c r="G193" s="7"/>
    </row>
    <row r="194" spans="1:7" ht="16" thickBot="1" x14ac:dyDescent="0.25">
      <c r="A194" s="44" t="s">
        <v>57</v>
      </c>
      <c r="B194" s="45"/>
      <c r="C194" s="45"/>
      <c r="D194" s="45"/>
      <c r="E194" s="45"/>
      <c r="F194" s="45"/>
      <c r="G194" s="46"/>
    </row>
    <row r="195" spans="1:7" ht="16" thickBot="1" x14ac:dyDescent="0.25">
      <c r="A195" s="23"/>
      <c r="B195" s="24"/>
      <c r="C195" s="24"/>
      <c r="D195" s="47" t="s">
        <v>0</v>
      </c>
      <c r="E195" s="48"/>
      <c r="F195" s="48"/>
      <c r="G195" s="49"/>
    </row>
    <row r="196" spans="1:7" ht="17" thickBot="1" x14ac:dyDescent="0.25">
      <c r="A196" s="23"/>
      <c r="B196" s="25" t="s">
        <v>1</v>
      </c>
      <c r="C196" s="25" t="s">
        <v>7</v>
      </c>
      <c r="D196" s="26">
        <v>21</v>
      </c>
      <c r="E196" s="26">
        <v>87</v>
      </c>
      <c r="F196" s="26">
        <v>121</v>
      </c>
      <c r="G196" s="26">
        <v>187</v>
      </c>
    </row>
    <row r="197" spans="1:7" ht="17" thickBot="1" x14ac:dyDescent="0.25">
      <c r="A197" s="27"/>
      <c r="B197" s="21" t="s">
        <v>6</v>
      </c>
      <c r="C197" s="28" t="s">
        <v>34</v>
      </c>
      <c r="D197" s="29">
        <v>0</v>
      </c>
      <c r="E197" s="29">
        <v>0</v>
      </c>
      <c r="F197" s="29">
        <v>0</v>
      </c>
      <c r="G197" s="29">
        <v>0</v>
      </c>
    </row>
    <row r="198" spans="1:7" ht="16" thickBot="1" x14ac:dyDescent="0.25">
      <c r="A198" s="27"/>
      <c r="B198" s="21" t="s">
        <v>2</v>
      </c>
      <c r="C198" s="21" t="s">
        <v>8</v>
      </c>
      <c r="D198" s="29">
        <v>57</v>
      </c>
      <c r="E198" s="29">
        <v>2</v>
      </c>
      <c r="F198" s="29">
        <v>1</v>
      </c>
      <c r="G198" s="29">
        <v>0</v>
      </c>
    </row>
    <row r="199" spans="1:7" ht="16" thickBot="1" x14ac:dyDescent="0.25">
      <c r="A199" s="27"/>
      <c r="B199" s="21" t="s">
        <v>53</v>
      </c>
      <c r="C199" s="21" t="s">
        <v>54</v>
      </c>
      <c r="D199" s="29">
        <v>219</v>
      </c>
      <c r="E199" s="29">
        <v>6</v>
      </c>
      <c r="F199" s="29">
        <v>0</v>
      </c>
      <c r="G199" s="29">
        <v>0</v>
      </c>
    </row>
    <row r="200" spans="1:7" ht="16" thickBot="1" x14ac:dyDescent="0.25">
      <c r="A200" s="27"/>
      <c r="B200" s="21" t="s">
        <v>3</v>
      </c>
      <c r="C200" s="21" t="s">
        <v>9</v>
      </c>
      <c r="D200" s="29">
        <v>33</v>
      </c>
      <c r="E200" s="29">
        <v>2</v>
      </c>
      <c r="F200" s="29">
        <v>0</v>
      </c>
      <c r="G200" s="29">
        <v>0</v>
      </c>
    </row>
    <row r="201" spans="1:7" ht="16" thickBot="1" x14ac:dyDescent="0.25">
      <c r="A201" s="27"/>
      <c r="B201" s="21" t="s">
        <v>4</v>
      </c>
      <c r="C201" s="21" t="s">
        <v>10</v>
      </c>
      <c r="D201" s="29">
        <v>2</v>
      </c>
      <c r="E201" s="29">
        <v>0</v>
      </c>
      <c r="F201" s="29">
        <v>0</v>
      </c>
      <c r="G201" s="29">
        <v>0</v>
      </c>
    </row>
    <row r="202" spans="1:7" ht="17" thickBot="1" x14ac:dyDescent="0.25">
      <c r="A202" s="27"/>
      <c r="B202" s="21" t="s">
        <v>11</v>
      </c>
      <c r="C202" s="28" t="s">
        <v>21</v>
      </c>
      <c r="D202" s="29">
        <v>0</v>
      </c>
      <c r="E202" s="29">
        <v>0</v>
      </c>
      <c r="F202" s="29">
        <v>0</v>
      </c>
      <c r="G202" s="29">
        <v>0</v>
      </c>
    </row>
    <row r="203" spans="1:7" ht="17" thickBot="1" x14ac:dyDescent="0.25">
      <c r="A203" s="27"/>
      <c r="B203" s="21" t="s">
        <v>12</v>
      </c>
      <c r="C203" s="28" t="s">
        <v>20</v>
      </c>
      <c r="D203" s="29">
        <v>17</v>
      </c>
      <c r="E203" s="29">
        <v>0</v>
      </c>
      <c r="F203" s="29">
        <v>1</v>
      </c>
      <c r="G203" s="29">
        <v>0</v>
      </c>
    </row>
    <row r="204" spans="1:7" ht="16" thickBot="1" x14ac:dyDescent="0.25">
      <c r="A204" s="27"/>
      <c r="B204" s="21" t="s">
        <v>13</v>
      </c>
      <c r="C204" s="21" t="s">
        <v>22</v>
      </c>
      <c r="D204" s="29">
        <v>0</v>
      </c>
      <c r="E204" s="29">
        <v>0</v>
      </c>
      <c r="F204" s="29">
        <v>1</v>
      </c>
      <c r="G204" s="29">
        <v>0</v>
      </c>
    </row>
    <row r="205" spans="1:7" ht="16" thickBot="1" x14ac:dyDescent="0.25">
      <c r="A205" s="27"/>
      <c r="B205" s="21" t="s">
        <v>19</v>
      </c>
      <c r="C205" s="21" t="s">
        <v>14</v>
      </c>
      <c r="D205" s="29">
        <v>28</v>
      </c>
      <c r="E205" s="29">
        <v>1</v>
      </c>
      <c r="F205" s="29">
        <v>2</v>
      </c>
      <c r="G205" s="29">
        <v>0</v>
      </c>
    </row>
    <row r="206" spans="1:7" ht="16" thickBot="1" x14ac:dyDescent="0.25">
      <c r="A206" s="27"/>
      <c r="B206" s="21" t="s">
        <v>15</v>
      </c>
      <c r="C206" s="21" t="s">
        <v>16</v>
      </c>
      <c r="D206" s="29">
        <v>0</v>
      </c>
      <c r="E206" s="29">
        <v>0</v>
      </c>
      <c r="F206" s="29">
        <v>0</v>
      </c>
      <c r="G206" s="29">
        <v>0</v>
      </c>
    </row>
    <row r="207" spans="1:7" ht="16" thickBot="1" x14ac:dyDescent="0.25">
      <c r="A207" s="27"/>
      <c r="B207" s="30"/>
      <c r="C207" s="30"/>
      <c r="D207" s="31">
        <v>356</v>
      </c>
      <c r="E207" s="31">
        <v>11</v>
      </c>
      <c r="F207" s="31">
        <v>5</v>
      </c>
      <c r="G207" s="31">
        <v>0</v>
      </c>
    </row>
    <row r="208" spans="1:7" ht="29" customHeight="1" thickBot="1" x14ac:dyDescent="0.25">
      <c r="A208" s="50" t="s">
        <v>55</v>
      </c>
      <c r="B208" s="51"/>
      <c r="C208" s="30"/>
      <c r="D208" s="52">
        <v>372</v>
      </c>
      <c r="E208" s="53"/>
      <c r="F208" s="53"/>
      <c r="G208" s="54"/>
    </row>
  </sheetData>
  <sheetProtection algorithmName="SHA-512" hashValue="qiHIxUk5uKLdguUmwGbpPJbdIyjBi9WSbwXZe57CHqhWRVCHO7TFA9n+3+CEPUHY9NiiwzTuZb/zDy4n9oOKTg==" saltValue="/HQxUduY8amFYpETRD/CMQ==" spinCount="100000" sheet="1" objects="1" scenarios="1"/>
  <mergeCells count="52">
    <mergeCell ref="D32:G32"/>
    <mergeCell ref="D51:G51"/>
    <mergeCell ref="D128:G128"/>
    <mergeCell ref="A130:G130"/>
    <mergeCell ref="D83:G83"/>
    <mergeCell ref="D96:G96"/>
    <mergeCell ref="A98:G98"/>
    <mergeCell ref="D99:G99"/>
    <mergeCell ref="D115:G115"/>
    <mergeCell ref="D64:G64"/>
    <mergeCell ref="A66:G66"/>
    <mergeCell ref="D67:G67"/>
    <mergeCell ref="D131:G131"/>
    <mergeCell ref="D144:G144"/>
    <mergeCell ref="A194:G194"/>
    <mergeCell ref="D195:G195"/>
    <mergeCell ref="A208:B208"/>
    <mergeCell ref="D208:G208"/>
    <mergeCell ref="D55:G55"/>
    <mergeCell ref="D71:G71"/>
    <mergeCell ref="D87:G87"/>
    <mergeCell ref="D103:G103"/>
    <mergeCell ref="D119:G119"/>
    <mergeCell ref="A114:G114"/>
    <mergeCell ref="D80:G80"/>
    <mergeCell ref="A82:G82"/>
    <mergeCell ref="D112:G112"/>
    <mergeCell ref="A34:G34"/>
    <mergeCell ref="D35:G35"/>
    <mergeCell ref="D48:G48"/>
    <mergeCell ref="A50:G50"/>
    <mergeCell ref="D39:G39"/>
    <mergeCell ref="A1:G1"/>
    <mergeCell ref="A18:G18"/>
    <mergeCell ref="D19:G19"/>
    <mergeCell ref="D6:G6"/>
    <mergeCell ref="D23:G23"/>
    <mergeCell ref="D2:G2"/>
    <mergeCell ref="D16:G16"/>
    <mergeCell ref="D147:G147"/>
    <mergeCell ref="D160:G160"/>
    <mergeCell ref="D135:G135"/>
    <mergeCell ref="D151:G151"/>
    <mergeCell ref="D192:G192"/>
    <mergeCell ref="A162:G162"/>
    <mergeCell ref="D163:G163"/>
    <mergeCell ref="D176:G176"/>
    <mergeCell ref="A178:G178"/>
    <mergeCell ref="D179:G179"/>
    <mergeCell ref="D167:G167"/>
    <mergeCell ref="D183:G183"/>
    <mergeCell ref="A146:G1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DB93-59D5-42C9-BB25-541C9CF32788}">
  <dimension ref="A1:B18"/>
  <sheetViews>
    <sheetView workbookViewId="0"/>
  </sheetViews>
  <sheetFormatPr baseColWidth="10" defaultColWidth="8.6640625" defaultRowHeight="15" x14ac:dyDescent="0.2"/>
  <cols>
    <col min="1" max="1" width="17" style="19" bestFit="1" customWidth="1"/>
    <col min="2" max="2" width="194.1640625" style="19" bestFit="1" customWidth="1"/>
    <col min="3" max="16384" width="8.6640625" style="19"/>
  </cols>
  <sheetData>
    <row r="1" spans="1:2" ht="16" thickBot="1" x14ac:dyDescent="0.25">
      <c r="A1" s="17" t="s">
        <v>0</v>
      </c>
      <c r="B1" s="18" t="s">
        <v>36</v>
      </c>
    </row>
    <row r="2" spans="1:2" ht="16" thickBot="1" x14ac:dyDescent="0.25">
      <c r="A2" s="20">
        <v>21</v>
      </c>
      <c r="B2" s="21" t="s">
        <v>37</v>
      </c>
    </row>
    <row r="3" spans="1:2" ht="16" thickBot="1" x14ac:dyDescent="0.25">
      <c r="A3" s="20">
        <v>87</v>
      </c>
      <c r="B3" s="21" t="s">
        <v>38</v>
      </c>
    </row>
    <row r="4" spans="1:2" ht="16" thickBot="1" x14ac:dyDescent="0.25">
      <c r="A4" s="20">
        <v>121</v>
      </c>
      <c r="B4" s="21" t="s">
        <v>39</v>
      </c>
    </row>
    <row r="5" spans="1:2" ht="16" thickBot="1" x14ac:dyDescent="0.25">
      <c r="A5" s="20">
        <v>187</v>
      </c>
      <c r="B5" s="21" t="s">
        <v>52</v>
      </c>
    </row>
    <row r="6" spans="1:2" ht="16" thickBot="1" x14ac:dyDescent="0.25">
      <c r="A6" s="22"/>
      <c r="B6" s="22"/>
    </row>
    <row r="7" spans="1:2" x14ac:dyDescent="0.2">
      <c r="A7" s="55" t="s">
        <v>1</v>
      </c>
      <c r="B7" s="55" t="s">
        <v>40</v>
      </c>
    </row>
    <row r="8" spans="1:2" ht="16" thickBot="1" x14ac:dyDescent="0.25">
      <c r="A8" s="56"/>
      <c r="B8" s="56"/>
    </row>
    <row r="9" spans="1:2" ht="16" thickBot="1" x14ac:dyDescent="0.25">
      <c r="A9" s="20" t="s">
        <v>6</v>
      </c>
      <c r="B9" s="21" t="s">
        <v>41</v>
      </c>
    </row>
    <row r="10" spans="1:2" ht="16" thickBot="1" x14ac:dyDescent="0.25">
      <c r="A10" s="20" t="s">
        <v>2</v>
      </c>
      <c r="B10" s="21" t="s">
        <v>42</v>
      </c>
    </row>
    <row r="11" spans="1:2" ht="16" thickBot="1" x14ac:dyDescent="0.25">
      <c r="A11" s="20" t="s">
        <v>3</v>
      </c>
      <c r="B11" s="21" t="s">
        <v>43</v>
      </c>
    </row>
    <row r="12" spans="1:2" ht="16" thickBot="1" x14ac:dyDescent="0.25">
      <c r="A12" s="20" t="s">
        <v>4</v>
      </c>
      <c r="B12" s="21" t="s">
        <v>44</v>
      </c>
    </row>
    <row r="13" spans="1:2" ht="16" thickBot="1" x14ac:dyDescent="0.25">
      <c r="A13" s="20" t="s">
        <v>45</v>
      </c>
      <c r="B13" s="21" t="s">
        <v>46</v>
      </c>
    </row>
    <row r="14" spans="1:2" ht="16" thickBot="1" x14ac:dyDescent="0.25">
      <c r="A14" s="20" t="s">
        <v>11</v>
      </c>
      <c r="B14" s="21" t="s">
        <v>47</v>
      </c>
    </row>
    <row r="15" spans="1:2" ht="16" thickBot="1" x14ac:dyDescent="0.25">
      <c r="A15" s="20" t="s">
        <v>12</v>
      </c>
      <c r="B15" s="21" t="s">
        <v>48</v>
      </c>
    </row>
    <row r="16" spans="1:2" ht="16" thickBot="1" x14ac:dyDescent="0.25">
      <c r="A16" s="20" t="s">
        <v>13</v>
      </c>
      <c r="B16" s="21" t="s">
        <v>49</v>
      </c>
    </row>
    <row r="17" spans="1:2" ht="16" thickBot="1" x14ac:dyDescent="0.25">
      <c r="A17" s="20" t="s">
        <v>19</v>
      </c>
      <c r="B17" s="21" t="s">
        <v>50</v>
      </c>
    </row>
    <row r="18" spans="1:2" ht="16" thickBot="1" x14ac:dyDescent="0.25">
      <c r="A18" s="20" t="s">
        <v>15</v>
      </c>
      <c r="B18" s="21" t="s">
        <v>51</v>
      </c>
    </row>
  </sheetData>
  <sheetProtection algorithmName="SHA-512" hashValue="zCdGirQbDrauSV+XRHbBBf7UtjI5BTPf/RKJRvRlt7jgf+GPOiS573cX7Ht+uDPHjA8h05gjKoMAqos30Kyeuw==" saltValue="erwBFvMbQpoHIW1Fpk37Bw==" spinCount="100000" sheet="1" objects="1" scenarios="1"/>
  <mergeCells count="2">
    <mergeCell ref="A7:A8"/>
    <mergeCell ref="B7:B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5FFEEB6591647B4F570A011A38F9F" ma:contentTypeVersion="6" ma:contentTypeDescription="Create a new document." ma:contentTypeScope="" ma:versionID="83593739d20d8588ca593ed349475afe">
  <xsd:schema xmlns:xsd="http://www.w3.org/2001/XMLSchema" xmlns:xs="http://www.w3.org/2001/XMLSchema" xmlns:p="http://schemas.microsoft.com/office/2006/metadata/properties" xmlns:ns2="19ae2d55-91de-4510-84c9-e1d7da9a2794" targetNamespace="http://schemas.microsoft.com/office/2006/metadata/properties" ma:root="true" ma:fieldsID="86efcccb658e7405c3b375ec615081f0" ns2:_="">
    <xsd:import namespace="19ae2d55-91de-4510-84c9-e1d7da9a2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ae2d55-91de-4510-84c9-e1d7da9a2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B32274-9A37-4105-A11A-D0574C2921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035DC4-4F2A-414A-8E6C-35BC22CD7D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ae2d55-91de-4510-84c9-e1d7da9a2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5333F3-30EF-472B-A2B5-3F11C18208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Kreger, Peggy</dc:creator>
  <cp:lastModifiedBy>Microsoft Office User</cp:lastModifiedBy>
  <dcterms:created xsi:type="dcterms:W3CDTF">2021-07-30T11:58:30Z</dcterms:created>
  <dcterms:modified xsi:type="dcterms:W3CDTF">2022-04-15T20:20:20Z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0x0101001675FFEEB6591647B4F570A011A38F9F</vt:lpwstr>
  </property>
</Properties>
</file>