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PulsePhysiologyEngine\data\human\adult\validation\Scenarios\"/>
    </mc:Choice>
  </mc:AlternateContent>
  <xr:revisionPtr revIDLastSave="0" documentId="13_ncr:1_{011BF46B-0ADD-4C6D-90BF-8EACE330BB40}" xr6:coauthVersionLast="46" xr6:coauthVersionMax="46" xr10:uidLastSave="{00000000-0000-0000-0000-000000000000}"/>
  <bookViews>
    <workbookView xWindow="6330" yWindow="2340" windowWidth="24825" windowHeight="11385" activeTab="4" xr2:uid="{00000000-000D-0000-FFFF-FFFF00000000}"/>
  </bookViews>
  <sheets>
    <sheet name="Summary" sheetId="7" r:id="rId1"/>
    <sheet name="Cynthia" sheetId="1" r:id="rId2"/>
    <sheet name="Gus" sheetId="8" r:id="rId3"/>
    <sheet name="Hassan" sheetId="4" r:id="rId4"/>
    <sheet name="Joel" sheetId="9" r:id="rId5"/>
    <sheet name="Nathan" sheetId="2" r:id="rId6"/>
  </sheets>
  <definedNames>
    <definedName name="_xlnm.Print_Area" localSheetId="1">Cynthia!$B$1:$R$11</definedName>
    <definedName name="_xlnm.Print_Area" localSheetId="2">Gus!#REF!</definedName>
    <definedName name="_xlnm.Print_Area" localSheetId="3">Hassan!#REF!</definedName>
    <definedName name="_xlnm.Print_Area" localSheetId="4">Joel!#REF!</definedName>
    <definedName name="_xlnm.Print_Area" localSheetId="5">Nathan!#REF!</definedName>
    <definedName name="_xlnm.Print_Area" localSheetId="0">Summary!$B$1:$D$7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8" i="7" l="1"/>
  <c r="H8" i="7"/>
  <c r="F8" i="7"/>
</calcChain>
</file>

<file path=xl/sharedStrings.xml><?xml version="1.0" encoding="utf-8"?>
<sst xmlns="http://schemas.openxmlformats.org/spreadsheetml/2006/main" count="669" uniqueCount="106">
  <si>
    <t>Notes</t>
  </si>
  <si>
    <t>Administer Midazolam - 3 mg</t>
  </si>
  <si>
    <t>Represents an aspiration</t>
  </si>
  <si>
    <t>Airway Obstruction of Severity 1.0</t>
  </si>
  <si>
    <t>Apply Mask and Turn on Ventilator</t>
  </si>
  <si>
    <t>Drug Onset in 60-90 seconds</t>
  </si>
  <si>
    <t>Administer Rocuronium - 62mg</t>
  </si>
  <si>
    <t>Successful Intubation</t>
  </si>
  <si>
    <t>O2 Wall Pressure Loss</t>
  </si>
  <si>
    <t>Connect O2 Bottle 1 as O2 Source</t>
  </si>
  <si>
    <t xml:space="preserve">Administer Fentanyl - 150ug </t>
  </si>
  <si>
    <t>Mask Ventilate with Oxygen</t>
  </si>
  <si>
    <t>Administer Ketamine - 168 mg</t>
  </si>
  <si>
    <t>Drug Onset &lt; 1 minute</t>
  </si>
  <si>
    <t>Right Mainstem Intubation</t>
  </si>
  <si>
    <t>Correct tube placement</t>
  </si>
  <si>
    <t>Reset the intubation tube</t>
  </si>
  <si>
    <t>Intent is to simulate tube migration</t>
  </si>
  <si>
    <t>Cynthia</t>
  </si>
  <si>
    <t>Nathan</t>
  </si>
  <si>
    <t>Administer Ketamine - 30 mg/ End of Airway Obstruction</t>
  </si>
  <si>
    <t xml:space="preserve">Scenario </t>
  </si>
  <si>
    <t>Description</t>
  </si>
  <si>
    <t>Hassan</t>
  </si>
  <si>
    <t>Midazolam is injected causing an airway obstruction. Oxygen is supplied via a mask. Ketamine is administered and the airway obstruction is cleared. Rocuronium is administered. An endotracheal tube is set.</t>
  </si>
  <si>
    <t>Oxygen is administered via a mask. Ketamine and succinylcholine are administered and the mask is removed. Right mainstem intubation occurs. The tube placement is corrected for a successful endotracheal intubation.</t>
  </si>
  <si>
    <t>Nathan is injected with Fentanyl. Oxygen is administered via a mask. An oxygen wall port pressure loss occurs. The oxygen bottle is attached to supply oxygen.</t>
  </si>
  <si>
    <t>Drug Onset &lt; 2 minutes</t>
  </si>
  <si>
    <t>Drug Onset in 1-3 min</t>
  </si>
  <si>
    <t>Gus</t>
  </si>
  <si>
    <t>A ventilator mask is placed on Gus and oxygen is administered via a mask. Succinylcholine is injected and the mask is removed. A failed endotracheal intubation occurs as an esophageal intubation. Endotracheal intubation then occurs.</t>
  </si>
  <si>
    <t>Joel</t>
  </si>
  <si>
    <t>Airway obstruction occurs at the beginning of the scenario. the obstruction is removed, and oxygen is supplied via a mask. Etomidate and succinylcholine are administered, and the mask is removed. An endotracheal tube is set.</t>
  </si>
  <si>
    <t>Esophageal Intubation</t>
  </si>
  <si>
    <t>End Airway Obstruction</t>
  </si>
  <si>
    <t>Represents suctioning</t>
  </si>
  <si>
    <t>Intubate</t>
  </si>
  <si>
    <t>Segment</t>
  </si>
  <si>
    <t>Sample Scenario Time  (s)</t>
  </si>
  <si>
    <t>Heart Rate  (beats/min)</t>
  </si>
  <si>
    <t>Systolic Pressure  (mmHg)</t>
  </si>
  <si>
    <t>Diastolic Pressure  (mmHg)</t>
  </si>
  <si>
    <t>Respiration Rate  (mmHg)</t>
  </si>
  <si>
    <t>Oxygen Saturation  (mmHg)</t>
  </si>
  <si>
    <t>|</t>
  </si>
  <si>
    <t>If O2 decreases, Increase @cite dukeSME</t>
  </si>
  <si>
    <t xml:space="preserve"> NC @cite dukeSME</t>
  </si>
  <si>
    <t>If above increased, Decrease @cite dukeSME</t>
  </si>
  <si>
    <t>NC @cite dukeSME</t>
  </si>
  <si>
    <t>May slowly decrease along O2 curve @cite dukeSME</t>
  </si>
  <si>
    <t>Begins to increase to a normal level @cite dukeSME</t>
  </si>
  <si>
    <t>100 @cite dukeSME</t>
  </si>
  <si>
    <t xml:space="preserve">Begins to drop according to preoxygenated O2 curve @cite dukeSME </t>
  </si>
  <si>
    <t>NC, If undetected and O2 level drops significantly, Mild Increase @cite dukeSME</t>
  </si>
  <si>
    <t>NC, If above result in a Mild Increase, will return to normal @cite dukeSME</t>
  </si>
  <si>
    <t>Begins to increase to a normal level &gt;97% @cite dukeSME</t>
  </si>
  <si>
    <t>NC until O2 drops then increase @cite dukeSME</t>
  </si>
  <si>
    <t>Goes to Zero @cite dukeSME</t>
  </si>
  <si>
    <t>Begins to drop according to O2 curve @cite dukeSME</t>
  </si>
  <si>
    <t>Return to resting physiology @cite dukeSME</t>
  </si>
  <si>
    <t>If undetected long enough, Decrease @cite dukeSME</t>
  </si>
  <si>
    <t>If above decreased, Increase @cite dukeSME</t>
  </si>
  <si>
    <t>Mild Increase @cite Morgan2006Clinical; 5-10% Decrease @cite dukeSME</t>
  </si>
  <si>
    <t xml:space="preserve">Moderate Decrease @cite Morgan2006Clinical; 15-25% Decrease @cite dukeSME    </t>
  </si>
  <si>
    <t>Moderate Decrease @cite Morgan2006Clinical; Marked Decrease to 0 @cite dukeSME</t>
  </si>
  <si>
    <t xml:space="preserve">Moderate Increase @cite Morgan2006Clinical; 15-25% Increase @cite dukeSME    </t>
  </si>
  <si>
    <t xml:space="preserve">Mild Decrease @cite Morgan2006Clinical; 25-50% Decrease @cite dukeSME    </t>
  </si>
  <si>
    <t xml:space="preserve">NC @cite Morgan2006Clinical; NC @cite dukeSME     </t>
  </si>
  <si>
    <t xml:space="preserve">Mild  Decrease @cite Morgan2006Clinical; 5-10% Decrease @cite dukeSME     </t>
  </si>
  <si>
    <t xml:space="preserve">Stable @cite Morgan2006Clinical; 5-10% Decrease @cite dukeSME   </t>
  </si>
  <si>
    <t xml:space="preserve">Decrease @cite Morgan2006Clinical; 15-25% Decrease @cite dukeSME   </t>
  </si>
  <si>
    <t xml:space="preserve">Goes to Zero @cite Morgan2006Clinical; Goes to Zero @cite dukeSME     </t>
  </si>
  <si>
    <t xml:space="preserve">Mild  Increase @cite Morgan2006Clinical; 5-10% Decrease @cite dukeSME    </t>
  </si>
  <si>
    <t xml:space="preserve">Mild  Increase @cite Morgan2006Clinical; 5-10% Decrease @cite dukeSME     </t>
  </si>
  <si>
    <t xml:space="preserve">NC @cite PaulGBarash2009; NC @cite dukeSME     </t>
  </si>
  <si>
    <t>Begins to increase to a normal level &gt;97% @cite PaulGBarash2009</t>
  </si>
  <si>
    <t>|&lt;span class="success"&gt;</t>
  </si>
  <si>
    <t>&lt;/span&gt;|&lt;span class="success"&gt;</t>
  </si>
  <si>
    <t>&lt;/span&gt;|</t>
  </si>
  <si>
    <t>---</t>
  </si>
  <si>
    <t>Good</t>
  </si>
  <si>
    <t>Decent</t>
  </si>
  <si>
    <t>Bad</t>
  </si>
  <si>
    <t>&lt;/span&gt;|&lt;span class="warning"&gt;</t>
  </si>
  <si>
    <t>&lt;/span&gt;|&lt;span class="danger"&gt;</t>
  </si>
  <si>
    <t>Total</t>
  </si>
  <si>
    <t>Action Occurrence Time  (s)</t>
  </si>
  <si>
    <t xml:space="preserve">As long as some respiration rate, little change. If RR=0, then begins to drop along O2 curve. </t>
  </si>
  <si>
    <t xml:space="preserve">Drop according to preoxygenated O2 curve  </t>
  </si>
  <si>
    <t xml:space="preserve">Ventilator On; but complete block, so NC  </t>
  </si>
  <si>
    <t xml:space="preserve">Continues to decrease because still fully blocked  </t>
  </si>
  <si>
    <t xml:space="preserve">Begins to increase because airway obstruction is cleared  </t>
  </si>
  <si>
    <t xml:space="preserve">Continues to increase </t>
  </si>
  <si>
    <t xml:space="preserve">NC </t>
  </si>
  <si>
    <t>Slight decrease to due anesthesia machine resistance ; NC @cite dukeSME</t>
  </si>
  <si>
    <t xml:space="preserve">Ventilator rate is 16  </t>
  </si>
  <si>
    <t xml:space="preserve">Ventilator is on; therefore, 16    </t>
  </si>
  <si>
    <t xml:space="preserve">Mask Ventilation, so NC  </t>
  </si>
  <si>
    <t>Slight decrease to due anesthesia machine resistance    NC @cite dukeSME</t>
  </si>
  <si>
    <t>Administer Succinylcholine - 115 mg</t>
  </si>
  <si>
    <t>Administer Succinylcholine - 115mg</t>
  </si>
  <si>
    <t>Administer Succinylcholine - 100mg</t>
  </si>
  <si>
    <t xml:space="preserve">Ventilator On; therefore, 14  </t>
  </si>
  <si>
    <t>Ventilate w/ Mask</t>
  </si>
  <si>
    <t>Administer Ketamine - 27 mg</t>
  </si>
  <si>
    <t xml:space="preserve"> Drug Onset &lt; 1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</si>
</sst>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5" borderId="6" applyNumberFormat="0" applyAlignment="0" applyProtection="0"/>
    <xf numFmtId="0" fontId="11" fillId="6" borderId="7" applyNumberFormat="0" applyAlignment="0" applyProtection="0"/>
    <xf numFmtId="0" fontId="12" fillId="6" borderId="6" applyNumberFormat="0" applyAlignment="0" applyProtection="0"/>
    <xf numFmtId="0" fontId="13" fillId="0" borderId="8" applyNumberFormat="0" applyFill="0" applyAlignment="0" applyProtection="0"/>
    <xf numFmtId="0" fontId="14" fillId="7" borderId="9" applyNumberFormat="0" applyAlignment="0" applyProtection="0"/>
    <xf numFmtId="0" fontId="15" fillId="0" borderId="0" applyNumberFormat="0" applyFill="0" applyBorder="0" applyAlignment="0" applyProtection="0"/>
    <xf numFmtId="0" fontId="5" fillId="8" borderId="10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1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0" fillId="0" borderId="0" xfId="0" applyAlignment="1">
      <alignment vertical="top"/>
    </xf>
    <xf numFmtId="0" fontId="0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1" fillId="0" borderId="0" xfId="0" applyFont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0" xfId="0" applyBorder="1" applyAlignment="1">
      <alignment horizontal="left" vertical="top"/>
    </xf>
    <xf numFmtId="0" fontId="2" fillId="2" borderId="1" xfId="1" applyFont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49" fontId="2" fillId="2" borderId="1" xfId="1" applyNumberFormat="1" applyFont="1" applyBorder="1" applyAlignment="1">
      <alignment horizontal="left" vertical="top" wrapText="1"/>
    </xf>
    <xf numFmtId="0" fontId="2" fillId="2" borderId="1" xfId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1" xfId="0" applyBorder="1" applyAlignment="1">
      <alignment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2" fillId="2" borderId="1" xfId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0" fillId="0" borderId="2" xfId="0" applyFill="1" applyBorder="1" applyAlignment="1">
      <alignment vertical="top"/>
    </xf>
    <xf numFmtId="0" fontId="1" fillId="0" borderId="1" xfId="0" applyFont="1" applyBorder="1" applyAlignment="1">
      <alignment horizontal="center" vertical="top"/>
    </xf>
    <xf numFmtId="0" fontId="0" fillId="0" borderId="1" xfId="0" applyFill="1" applyBorder="1" applyAlignment="1">
      <alignment horizontal="left" vertical="top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2" fillId="2" borderId="1" xfId="1" applyBorder="1" applyAlignment="1">
      <alignment horizontal="left" vertical="top"/>
    </xf>
    <xf numFmtId="0" fontId="4" fillId="4" borderId="1" xfId="3" applyBorder="1" applyAlignment="1">
      <alignment horizontal="left" vertical="top"/>
    </xf>
    <xf numFmtId="0" fontId="3" fillId="3" borderId="1" xfId="2" applyBorder="1" applyAlignment="1">
      <alignment horizontal="left" vertical="top"/>
    </xf>
    <xf numFmtId="0" fontId="4" fillId="4" borderId="1" xfId="3" applyBorder="1" applyAlignment="1">
      <alignment horizontal="left"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2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1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9" builtinId="20" customBuiltin="1"/>
    <cellStyle name="Linked Cell" xfId="12" builtinId="24" customBuiltin="1"/>
    <cellStyle name="Neutral" xfId="3" builtinId="28" customBuiltin="1"/>
    <cellStyle name="Normal" xfId="0" builtinId="0"/>
    <cellStyle name="Note" xfId="15" builtinId="10" customBuiltin="1"/>
    <cellStyle name="Output" xfId="10" builtinId="21" customBuiltin="1"/>
    <cellStyle name="Title" xfId="4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8"/>
  <sheetViews>
    <sheetView zoomScale="70" zoomScaleNormal="70" workbookViewId="0">
      <selection activeCell="F4" sqref="F4"/>
    </sheetView>
  </sheetViews>
  <sheetFormatPr defaultRowHeight="15" x14ac:dyDescent="0.25"/>
  <cols>
    <col min="1" max="1" width="2" style="1" bestFit="1" customWidth="1"/>
    <col min="2" max="2" width="12" style="1" bestFit="1" customWidth="1"/>
    <col min="3" max="3" width="2" style="1" bestFit="1" customWidth="1"/>
    <col min="4" max="4" width="93.42578125" style="1" customWidth="1"/>
    <col min="5" max="5" width="25.7109375" style="1" bestFit="1" customWidth="1"/>
    <col min="6" max="6" width="7.85546875" style="1" bestFit="1" customWidth="1"/>
    <col min="7" max="7" width="33.140625" style="1" bestFit="1" customWidth="1"/>
    <col min="8" max="8" width="10" style="1" bestFit="1" customWidth="1"/>
    <col min="9" max="9" width="32.5703125" style="1" bestFit="1" customWidth="1"/>
    <col min="10" max="10" width="6.28515625" style="1" bestFit="1" customWidth="1"/>
    <col min="11" max="11" width="9.7109375" style="1" bestFit="1" customWidth="1"/>
    <col min="12" max="16384" width="9.140625" style="1"/>
  </cols>
  <sheetData>
    <row r="1" spans="1:11" x14ac:dyDescent="0.25">
      <c r="A1" s="35" t="s">
        <v>44</v>
      </c>
      <c r="B1" s="37" t="s">
        <v>21</v>
      </c>
      <c r="C1" s="35" t="s">
        <v>44</v>
      </c>
      <c r="D1" s="36" t="s">
        <v>22</v>
      </c>
      <c r="E1" s="35" t="s">
        <v>44</v>
      </c>
      <c r="F1" s="39" t="s">
        <v>80</v>
      </c>
      <c r="G1" s="35" t="s">
        <v>44</v>
      </c>
      <c r="H1" s="39" t="s">
        <v>81</v>
      </c>
      <c r="I1" s="35" t="s">
        <v>44</v>
      </c>
      <c r="J1" s="39" t="s">
        <v>82</v>
      </c>
      <c r="K1" s="35" t="s">
        <v>44</v>
      </c>
    </row>
    <row r="2" spans="1:11" x14ac:dyDescent="0.25">
      <c r="A2" s="35" t="s">
        <v>44</v>
      </c>
      <c r="B2" s="35" t="s">
        <v>79</v>
      </c>
      <c r="C2" s="35" t="s">
        <v>44</v>
      </c>
      <c r="D2" s="35" t="s">
        <v>79</v>
      </c>
      <c r="E2" s="35" t="s">
        <v>44</v>
      </c>
      <c r="F2" s="38" t="s">
        <v>79</v>
      </c>
      <c r="G2" s="35" t="s">
        <v>44</v>
      </c>
      <c r="H2" s="38" t="s">
        <v>79</v>
      </c>
      <c r="I2" s="35" t="s">
        <v>44</v>
      </c>
      <c r="J2" s="38" t="s">
        <v>79</v>
      </c>
      <c r="K2" s="35" t="s">
        <v>44</v>
      </c>
    </row>
    <row r="3" spans="1:11" ht="45" x14ac:dyDescent="0.25">
      <c r="A3" s="21" t="s">
        <v>44</v>
      </c>
      <c r="B3" s="14" t="s">
        <v>18</v>
      </c>
      <c r="C3" s="21" t="s">
        <v>44</v>
      </c>
      <c r="D3" s="20" t="s">
        <v>24</v>
      </c>
      <c r="E3" s="40" t="s">
        <v>76</v>
      </c>
      <c r="F3" s="41">
        <v>28</v>
      </c>
      <c r="G3" s="40" t="s">
        <v>83</v>
      </c>
      <c r="H3" s="42">
        <v>2</v>
      </c>
      <c r="I3" s="40" t="s">
        <v>84</v>
      </c>
      <c r="J3" s="43">
        <v>0</v>
      </c>
      <c r="K3" s="40" t="s">
        <v>78</v>
      </c>
    </row>
    <row r="4" spans="1:11" ht="45" x14ac:dyDescent="0.25">
      <c r="A4" s="21" t="s">
        <v>44</v>
      </c>
      <c r="B4" s="14" t="s">
        <v>23</v>
      </c>
      <c r="C4" s="21" t="s">
        <v>44</v>
      </c>
      <c r="D4" s="20" t="s">
        <v>25</v>
      </c>
      <c r="E4" s="40" t="s">
        <v>76</v>
      </c>
      <c r="F4" s="41">
        <v>25</v>
      </c>
      <c r="G4" s="40" t="s">
        <v>83</v>
      </c>
      <c r="H4" s="42">
        <v>0</v>
      </c>
      <c r="I4" s="40" t="s">
        <v>84</v>
      </c>
      <c r="J4" s="43">
        <v>0</v>
      </c>
      <c r="K4" s="40" t="s">
        <v>78</v>
      </c>
    </row>
    <row r="5" spans="1:11" ht="30" x14ac:dyDescent="0.25">
      <c r="A5" s="21" t="s">
        <v>44</v>
      </c>
      <c r="B5" s="14" t="s">
        <v>19</v>
      </c>
      <c r="C5" s="21" t="s">
        <v>44</v>
      </c>
      <c r="D5" s="20" t="s">
        <v>26</v>
      </c>
      <c r="E5" s="40" t="s">
        <v>76</v>
      </c>
      <c r="F5" s="41">
        <v>20</v>
      </c>
      <c r="G5" s="40" t="s">
        <v>83</v>
      </c>
      <c r="H5" s="42">
        <v>0</v>
      </c>
      <c r="I5" s="40" t="s">
        <v>84</v>
      </c>
      <c r="J5" s="43">
        <v>0</v>
      </c>
      <c r="K5" s="40" t="s">
        <v>78</v>
      </c>
    </row>
    <row r="6" spans="1:11" ht="45" x14ac:dyDescent="0.25">
      <c r="A6" s="21" t="s">
        <v>44</v>
      </c>
      <c r="B6" s="14" t="s">
        <v>29</v>
      </c>
      <c r="C6" s="21" t="s">
        <v>44</v>
      </c>
      <c r="D6" s="20" t="s">
        <v>30</v>
      </c>
      <c r="E6" s="40" t="s">
        <v>76</v>
      </c>
      <c r="F6" s="41">
        <v>20</v>
      </c>
      <c r="G6" s="40" t="s">
        <v>83</v>
      </c>
      <c r="H6" s="42">
        <v>0</v>
      </c>
      <c r="I6" s="40" t="s">
        <v>84</v>
      </c>
      <c r="J6" s="43">
        <v>0</v>
      </c>
      <c r="K6" s="40" t="s">
        <v>78</v>
      </c>
    </row>
    <row r="7" spans="1:11" ht="45" x14ac:dyDescent="0.25">
      <c r="A7" s="21" t="s">
        <v>44</v>
      </c>
      <c r="B7" s="14" t="s">
        <v>31</v>
      </c>
      <c r="C7" s="21" t="s">
        <v>44</v>
      </c>
      <c r="D7" s="20" t="s">
        <v>32</v>
      </c>
      <c r="E7" s="40" t="s">
        <v>76</v>
      </c>
      <c r="F7" s="41">
        <v>30</v>
      </c>
      <c r="G7" s="40" t="s">
        <v>83</v>
      </c>
      <c r="H7" s="42">
        <v>0</v>
      </c>
      <c r="I7" s="40" t="s">
        <v>84</v>
      </c>
      <c r="J7" s="43">
        <v>0</v>
      </c>
      <c r="K7" s="40" t="s">
        <v>78</v>
      </c>
    </row>
    <row r="8" spans="1:11" x14ac:dyDescent="0.25">
      <c r="A8" s="44" t="s">
        <v>44</v>
      </c>
      <c r="B8" s="46"/>
      <c r="C8" s="44" t="s">
        <v>44</v>
      </c>
      <c r="D8" s="45" t="s">
        <v>85</v>
      </c>
      <c r="E8" s="44" t="s">
        <v>76</v>
      </c>
      <c r="F8" s="47">
        <f>SUM(F3:F7)</f>
        <v>123</v>
      </c>
      <c r="G8" s="44" t="s">
        <v>83</v>
      </c>
      <c r="H8" s="48">
        <f>SUM(H3:H7)</f>
        <v>2</v>
      </c>
      <c r="I8" s="44" t="s">
        <v>84</v>
      </c>
      <c r="J8" s="49">
        <f>SUM(J3:J7)</f>
        <v>0</v>
      </c>
      <c r="K8" s="44" t="s">
        <v>78</v>
      </c>
    </row>
  </sheetData>
  <printOptions horizontalCentered="1" verticalCentered="1"/>
  <pageMargins left="0.25" right="0.25" top="0.75" bottom="0.75" header="0.3" footer="0.3"/>
  <pageSetup scale="59" orientation="landscape" r:id="rId1"/>
  <headerFooter scaleWithDoc="0">
    <oddHeader>&amp;L&amp;A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S25"/>
  <sheetViews>
    <sheetView topLeftCell="O1" zoomScale="70" zoomScaleNormal="70" workbookViewId="0">
      <selection sqref="A1:S8"/>
    </sheetView>
  </sheetViews>
  <sheetFormatPr defaultRowHeight="15" x14ac:dyDescent="0.25"/>
  <cols>
    <col min="1" max="1" width="2" style="18" bestFit="1" customWidth="1"/>
    <col min="2" max="2" width="54.5703125" style="18" bestFit="1" customWidth="1"/>
    <col min="3" max="3" width="2" style="18" bestFit="1" customWidth="1"/>
    <col min="4" max="4" width="29.5703125" style="18" bestFit="1" customWidth="1"/>
    <col min="5" max="5" width="2" style="18" bestFit="1" customWidth="1"/>
    <col min="6" max="6" width="33.140625" style="18" bestFit="1" customWidth="1"/>
    <col min="7" max="7" width="2" style="18" bestFit="1" customWidth="1"/>
    <col min="8" max="8" width="31.7109375" style="18" bestFit="1" customWidth="1"/>
    <col min="9" max="9" width="25.7109375" style="18" bestFit="1" customWidth="1"/>
    <col min="10" max="10" width="49.5703125" style="18" bestFit="1" customWidth="1"/>
    <col min="11" max="11" width="33.85546875" style="23" bestFit="1" customWidth="1"/>
    <col min="12" max="12" width="47.140625" style="18" bestFit="1" customWidth="1"/>
    <col min="13" max="13" width="33.85546875" style="25" bestFit="1" customWidth="1"/>
    <col min="14" max="14" width="47.140625" style="18" bestFit="1" customWidth="1"/>
    <col min="15" max="15" width="33.85546875" style="25" bestFit="1" customWidth="1"/>
    <col min="16" max="16" width="48.85546875" style="18" bestFit="1" customWidth="1"/>
    <col min="17" max="17" width="33.85546875" style="25" bestFit="1" customWidth="1"/>
    <col min="18" max="18" width="56" style="18" bestFit="1" customWidth="1"/>
    <col min="19" max="19" width="9.7109375" style="18" bestFit="1" customWidth="1"/>
    <col min="20" max="16384" width="9.140625" style="18"/>
  </cols>
  <sheetData>
    <row r="1" spans="1:19" x14ac:dyDescent="0.25">
      <c r="A1" s="17" t="s">
        <v>44</v>
      </c>
      <c r="B1" s="15" t="s">
        <v>37</v>
      </c>
      <c r="C1" s="17" t="s">
        <v>44</v>
      </c>
      <c r="D1" s="15" t="s">
        <v>0</v>
      </c>
      <c r="E1" s="17" t="s">
        <v>44</v>
      </c>
      <c r="F1" s="12" t="s">
        <v>86</v>
      </c>
      <c r="G1" s="17" t="s">
        <v>44</v>
      </c>
      <c r="H1" s="12" t="s">
        <v>38</v>
      </c>
      <c r="I1" s="27" t="s">
        <v>44</v>
      </c>
      <c r="J1" s="12" t="s">
        <v>39</v>
      </c>
      <c r="K1" s="27" t="s">
        <v>44</v>
      </c>
      <c r="L1" s="16" t="s">
        <v>40</v>
      </c>
      <c r="M1" s="27" t="s">
        <v>44</v>
      </c>
      <c r="N1" s="16" t="s">
        <v>41</v>
      </c>
      <c r="O1" s="27" t="s">
        <v>44</v>
      </c>
      <c r="P1" s="16" t="s">
        <v>42</v>
      </c>
      <c r="Q1" s="27" t="s">
        <v>44</v>
      </c>
      <c r="R1" s="16" t="s">
        <v>43</v>
      </c>
      <c r="S1" s="27" t="s">
        <v>44</v>
      </c>
    </row>
    <row r="2" spans="1:19" s="28" customFormat="1" x14ac:dyDescent="0.25">
      <c r="A2" s="33" t="s">
        <v>44</v>
      </c>
      <c r="B2" s="31" t="s">
        <v>79</v>
      </c>
      <c r="C2" s="33" t="s">
        <v>44</v>
      </c>
      <c r="D2" s="31" t="s">
        <v>79</v>
      </c>
      <c r="E2" s="33" t="s">
        <v>44</v>
      </c>
      <c r="F2" s="31" t="s">
        <v>79</v>
      </c>
      <c r="G2" s="33" t="s">
        <v>44</v>
      </c>
      <c r="H2" s="31" t="s">
        <v>79</v>
      </c>
      <c r="I2" s="29" t="s">
        <v>44</v>
      </c>
      <c r="J2" s="31" t="s">
        <v>79</v>
      </c>
      <c r="K2" s="29" t="s">
        <v>44</v>
      </c>
      <c r="L2" s="31" t="s">
        <v>79</v>
      </c>
      <c r="M2" s="29" t="s">
        <v>44</v>
      </c>
      <c r="N2" s="31" t="s">
        <v>79</v>
      </c>
      <c r="O2" s="29" t="s">
        <v>44</v>
      </c>
      <c r="P2" s="31" t="s">
        <v>79</v>
      </c>
      <c r="Q2" s="33" t="s">
        <v>44</v>
      </c>
      <c r="R2" s="31" t="s">
        <v>79</v>
      </c>
      <c r="S2" s="33" t="s">
        <v>44</v>
      </c>
    </row>
    <row r="3" spans="1:19" ht="30" x14ac:dyDescent="0.25">
      <c r="A3" s="17" t="s">
        <v>44</v>
      </c>
      <c r="B3" s="19" t="s">
        <v>1</v>
      </c>
      <c r="C3" s="17" t="s">
        <v>44</v>
      </c>
      <c r="D3" s="19" t="s">
        <v>28</v>
      </c>
      <c r="E3" s="17" t="s">
        <v>44</v>
      </c>
      <c r="F3" s="19">
        <v>30</v>
      </c>
      <c r="G3" s="17" t="s">
        <v>44</v>
      </c>
      <c r="H3" s="19">
        <v>90</v>
      </c>
      <c r="I3" s="22" t="s">
        <v>76</v>
      </c>
      <c r="J3" s="11" t="s">
        <v>62</v>
      </c>
      <c r="K3" s="24" t="s">
        <v>77</v>
      </c>
      <c r="L3" s="11" t="s">
        <v>63</v>
      </c>
      <c r="M3" s="24" t="s">
        <v>77</v>
      </c>
      <c r="N3" s="11" t="s">
        <v>63</v>
      </c>
      <c r="O3" s="24" t="s">
        <v>77</v>
      </c>
      <c r="P3" s="11" t="s">
        <v>64</v>
      </c>
      <c r="Q3" s="24" t="s">
        <v>77</v>
      </c>
      <c r="R3" s="10" t="s">
        <v>87</v>
      </c>
      <c r="S3" s="26" t="s">
        <v>78</v>
      </c>
    </row>
    <row r="4" spans="1:19" ht="30" x14ac:dyDescent="0.25">
      <c r="A4" s="17" t="s">
        <v>44</v>
      </c>
      <c r="B4" s="9" t="s">
        <v>3</v>
      </c>
      <c r="C4" s="17" t="s">
        <v>44</v>
      </c>
      <c r="D4" s="9" t="s">
        <v>2</v>
      </c>
      <c r="E4" s="17" t="s">
        <v>44</v>
      </c>
      <c r="F4" s="9">
        <v>90</v>
      </c>
      <c r="G4" s="17" t="s">
        <v>44</v>
      </c>
      <c r="H4" s="9">
        <v>240</v>
      </c>
      <c r="I4" s="22" t="s">
        <v>76</v>
      </c>
      <c r="J4" s="10" t="s">
        <v>45</v>
      </c>
      <c r="K4" s="24" t="s">
        <v>77</v>
      </c>
      <c r="L4" s="10" t="s">
        <v>45</v>
      </c>
      <c r="M4" s="24" t="s">
        <v>77</v>
      </c>
      <c r="N4" s="10" t="s">
        <v>45</v>
      </c>
      <c r="O4" s="24" t="s">
        <v>77</v>
      </c>
      <c r="P4" s="8" t="s">
        <v>46</v>
      </c>
      <c r="Q4" s="24" t="s">
        <v>77</v>
      </c>
      <c r="R4" s="10" t="s">
        <v>88</v>
      </c>
      <c r="S4" s="26" t="s">
        <v>78</v>
      </c>
    </row>
    <row r="5" spans="1:19" ht="30" x14ac:dyDescent="0.25">
      <c r="A5" s="17" t="s">
        <v>44</v>
      </c>
      <c r="B5" s="9" t="s">
        <v>4</v>
      </c>
      <c r="C5" s="17" t="s">
        <v>44</v>
      </c>
      <c r="D5" s="9"/>
      <c r="E5" s="17" t="s">
        <v>44</v>
      </c>
      <c r="F5" s="9">
        <v>240</v>
      </c>
      <c r="G5" s="17" t="s">
        <v>44</v>
      </c>
      <c r="H5" s="9">
        <v>250</v>
      </c>
      <c r="I5" s="22" t="s">
        <v>76</v>
      </c>
      <c r="J5" s="10" t="s">
        <v>47</v>
      </c>
      <c r="K5" s="24" t="s">
        <v>77</v>
      </c>
      <c r="L5" s="10" t="s">
        <v>47</v>
      </c>
      <c r="M5" s="24" t="s">
        <v>77</v>
      </c>
      <c r="N5" s="10" t="s">
        <v>47</v>
      </c>
      <c r="O5" s="24" t="s">
        <v>77</v>
      </c>
      <c r="P5" s="11" t="s">
        <v>89</v>
      </c>
      <c r="Q5" s="24" t="s">
        <v>77</v>
      </c>
      <c r="R5" s="10" t="s">
        <v>90</v>
      </c>
      <c r="S5" s="26" t="s">
        <v>78</v>
      </c>
    </row>
    <row r="6" spans="1:19" ht="30" x14ac:dyDescent="0.25">
      <c r="A6" s="17" t="s">
        <v>44</v>
      </c>
      <c r="B6" s="9" t="s">
        <v>20</v>
      </c>
      <c r="C6" s="17" t="s">
        <v>44</v>
      </c>
      <c r="D6" s="9" t="s">
        <v>27</v>
      </c>
      <c r="E6" s="17" t="s">
        <v>44</v>
      </c>
      <c r="F6" s="9">
        <v>250</v>
      </c>
      <c r="G6" s="17" t="s">
        <v>44</v>
      </c>
      <c r="H6" s="9">
        <v>310</v>
      </c>
      <c r="I6" s="22" t="s">
        <v>76</v>
      </c>
      <c r="J6" s="11" t="s">
        <v>65</v>
      </c>
      <c r="K6" s="24" t="s">
        <v>77</v>
      </c>
      <c r="L6" s="11" t="s">
        <v>65</v>
      </c>
      <c r="M6" s="24" t="s">
        <v>77</v>
      </c>
      <c r="N6" s="11" t="s">
        <v>65</v>
      </c>
      <c r="O6" s="24" t="s">
        <v>77</v>
      </c>
      <c r="P6" s="11" t="s">
        <v>102</v>
      </c>
      <c r="Q6" s="24" t="s">
        <v>77</v>
      </c>
      <c r="R6" s="10" t="s">
        <v>91</v>
      </c>
      <c r="S6" s="26" t="s">
        <v>78</v>
      </c>
    </row>
    <row r="7" spans="1:19" x14ac:dyDescent="0.25">
      <c r="A7" s="17" t="s">
        <v>44</v>
      </c>
      <c r="B7" s="9" t="s">
        <v>6</v>
      </c>
      <c r="C7" s="17" t="s">
        <v>44</v>
      </c>
      <c r="D7" s="9" t="s">
        <v>5</v>
      </c>
      <c r="E7" s="17" t="s">
        <v>44</v>
      </c>
      <c r="F7" s="9">
        <v>310</v>
      </c>
      <c r="G7" s="17" t="s">
        <v>44</v>
      </c>
      <c r="H7" s="9">
        <v>400</v>
      </c>
      <c r="I7" s="22" t="s">
        <v>76</v>
      </c>
      <c r="J7" s="50" t="s">
        <v>74</v>
      </c>
      <c r="K7" s="24" t="s">
        <v>77</v>
      </c>
      <c r="L7" s="11" t="s">
        <v>74</v>
      </c>
      <c r="M7" s="24" t="s">
        <v>77</v>
      </c>
      <c r="N7" s="50" t="s">
        <v>74</v>
      </c>
      <c r="O7" s="24" t="s">
        <v>77</v>
      </c>
      <c r="P7" s="11" t="s">
        <v>102</v>
      </c>
      <c r="Q7" s="24" t="s">
        <v>77</v>
      </c>
      <c r="R7" s="11" t="s">
        <v>92</v>
      </c>
      <c r="S7" s="26" t="s">
        <v>78</v>
      </c>
    </row>
    <row r="8" spans="1:19" x14ac:dyDescent="0.25">
      <c r="A8" s="17" t="s">
        <v>44</v>
      </c>
      <c r="B8" s="9" t="s">
        <v>7</v>
      </c>
      <c r="C8" s="17" t="s">
        <v>44</v>
      </c>
      <c r="D8" s="9"/>
      <c r="E8" s="17" t="s">
        <v>44</v>
      </c>
      <c r="F8" s="9">
        <v>400</v>
      </c>
      <c r="G8" s="17" t="s">
        <v>44</v>
      </c>
      <c r="H8" s="9">
        <v>900</v>
      </c>
      <c r="I8" s="22" t="s">
        <v>76</v>
      </c>
      <c r="J8" s="8" t="s">
        <v>48</v>
      </c>
      <c r="K8" s="24" t="s">
        <v>77</v>
      </c>
      <c r="L8" s="8" t="s">
        <v>48</v>
      </c>
      <c r="M8" s="24" t="s">
        <v>77</v>
      </c>
      <c r="N8" s="8" t="s">
        <v>48</v>
      </c>
      <c r="O8" s="24" t="s">
        <v>77</v>
      </c>
      <c r="P8" s="8" t="s">
        <v>93</v>
      </c>
      <c r="Q8" s="24" t="s">
        <v>77</v>
      </c>
      <c r="R8" s="8" t="s">
        <v>93</v>
      </c>
      <c r="S8" s="26" t="s">
        <v>78</v>
      </c>
    </row>
    <row r="9" spans="1:19" x14ac:dyDescent="0.25">
      <c r="J9" s="7"/>
      <c r="K9" s="7"/>
      <c r="L9" s="6"/>
      <c r="M9" s="7"/>
      <c r="N9" s="7"/>
      <c r="O9" s="7"/>
      <c r="P9" s="5"/>
      <c r="Q9" s="7"/>
      <c r="R9" s="7"/>
    </row>
    <row r="12" spans="1:19" x14ac:dyDescent="0.25">
      <c r="D12" s="7"/>
      <c r="F12" s="7"/>
      <c r="H12" s="7"/>
      <c r="I12" s="7"/>
    </row>
    <row r="13" spans="1:19" x14ac:dyDescent="0.25">
      <c r="D13" s="7"/>
      <c r="F13" s="7"/>
      <c r="H13" s="7"/>
      <c r="I13" s="7"/>
    </row>
    <row r="14" spans="1:19" x14ac:dyDescent="0.25">
      <c r="D14" s="7"/>
      <c r="F14" s="7"/>
      <c r="H14" s="7"/>
      <c r="I14" s="7"/>
    </row>
    <row r="15" spans="1:19" x14ac:dyDescent="0.25">
      <c r="D15" s="4"/>
      <c r="F15" s="4"/>
      <c r="H15" s="4"/>
      <c r="I15" s="4"/>
    </row>
    <row r="16" spans="1:19" x14ac:dyDescent="0.25">
      <c r="D16" s="3"/>
      <c r="F16" s="3"/>
      <c r="H16" s="3"/>
      <c r="I16" s="3"/>
    </row>
    <row r="17" spans="2:9" x14ac:dyDescent="0.25">
      <c r="D17" s="7"/>
      <c r="F17" s="7"/>
      <c r="H17" s="7"/>
      <c r="I17" s="7"/>
    </row>
    <row r="18" spans="2:9" x14ac:dyDescent="0.25">
      <c r="B18" s="7"/>
      <c r="D18" s="7"/>
      <c r="F18" s="7"/>
      <c r="H18" s="7"/>
      <c r="I18" s="7"/>
    </row>
    <row r="19" spans="2:9" x14ac:dyDescent="0.25">
      <c r="B19" s="3"/>
    </row>
    <row r="22" spans="2:9" x14ac:dyDescent="0.25">
      <c r="D22" s="7"/>
      <c r="F22" s="7"/>
      <c r="H22" s="7"/>
      <c r="I22" s="7"/>
    </row>
    <row r="23" spans="2:9" x14ac:dyDescent="0.25">
      <c r="D23" s="3"/>
      <c r="F23" s="3"/>
      <c r="H23" s="3"/>
      <c r="I23" s="3"/>
    </row>
    <row r="24" spans="2:9" x14ac:dyDescent="0.25">
      <c r="D24" s="7"/>
      <c r="F24" s="7"/>
      <c r="H24" s="7"/>
      <c r="I24" s="7"/>
    </row>
    <row r="25" spans="2:9" x14ac:dyDescent="0.25">
      <c r="D25" s="7"/>
      <c r="F25" s="7"/>
      <c r="H25" s="7"/>
      <c r="I25" s="7"/>
    </row>
  </sheetData>
  <printOptions horizontalCentered="1" verticalCentered="1"/>
  <pageMargins left="0.25" right="0.25" top="0.75" bottom="0.75" header="0.3" footer="0.3"/>
  <pageSetup scale="57" orientation="landscape" r:id="rId1"/>
  <headerFooter scaleWithDoc="0">
    <oddHeader>&amp;L&amp;A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S6"/>
  <sheetViews>
    <sheetView topLeftCell="O1" zoomScale="70" zoomScaleNormal="70" workbookViewId="0">
      <selection sqref="A1:S6"/>
    </sheetView>
  </sheetViews>
  <sheetFormatPr defaultColWidth="32.28515625" defaultRowHeight="15" x14ac:dyDescent="0.25"/>
  <cols>
    <col min="1" max="1" width="2" style="18" bestFit="1" customWidth="1"/>
    <col min="2" max="2" width="35" style="18" bestFit="1" customWidth="1"/>
    <col min="3" max="3" width="2" style="18" bestFit="1" customWidth="1"/>
    <col min="4" max="4" width="22" style="18" bestFit="1" customWidth="1"/>
    <col min="5" max="5" width="2" style="18" bestFit="1" customWidth="1"/>
    <col min="6" max="6" width="33.140625" style="18" bestFit="1" customWidth="1"/>
    <col min="7" max="7" width="2" style="18" bestFit="1" customWidth="1"/>
    <col min="8" max="8" width="31.7109375" style="18" bestFit="1" customWidth="1"/>
    <col min="9" max="9" width="25.7109375" style="18" bestFit="1" customWidth="1"/>
    <col min="10" max="10" width="45.28515625" style="18" bestFit="1" customWidth="1"/>
    <col min="11" max="11" width="33.85546875" style="18" bestFit="1" customWidth="1"/>
    <col min="12" max="12" width="45.28515625" style="18" bestFit="1" customWidth="1"/>
    <col min="13" max="13" width="33.85546875" style="18" bestFit="1" customWidth="1"/>
    <col min="14" max="14" width="45.28515625" style="18" bestFit="1" customWidth="1"/>
    <col min="15" max="15" width="33.85546875" style="18" bestFit="1" customWidth="1"/>
    <col min="16" max="16" width="45.85546875" style="18" bestFit="1" customWidth="1"/>
    <col min="17" max="17" width="33.85546875" style="18" bestFit="1" customWidth="1"/>
    <col min="18" max="18" width="42.42578125" style="18" bestFit="1" customWidth="1"/>
    <col min="19" max="19" width="9.7109375" style="18" bestFit="1" customWidth="1"/>
    <col min="20" max="16384" width="32.28515625" style="18"/>
  </cols>
  <sheetData>
    <row r="1" spans="1:19" x14ac:dyDescent="0.25">
      <c r="A1" s="33" t="s">
        <v>44</v>
      </c>
      <c r="B1" s="30" t="s">
        <v>37</v>
      </c>
      <c r="C1" s="33" t="s">
        <v>44</v>
      </c>
      <c r="D1" s="30" t="s">
        <v>0</v>
      </c>
      <c r="E1" s="33" t="s">
        <v>44</v>
      </c>
      <c r="F1" s="12" t="s">
        <v>86</v>
      </c>
      <c r="G1" s="33" t="s">
        <v>44</v>
      </c>
      <c r="H1" s="12" t="s">
        <v>38</v>
      </c>
      <c r="I1" s="33" t="s">
        <v>44</v>
      </c>
      <c r="J1" s="12" t="s">
        <v>39</v>
      </c>
      <c r="K1" s="33" t="s">
        <v>44</v>
      </c>
      <c r="L1" s="31" t="s">
        <v>40</v>
      </c>
      <c r="M1" s="33" t="s">
        <v>44</v>
      </c>
      <c r="N1" s="31" t="s">
        <v>41</v>
      </c>
      <c r="O1" s="33" t="s">
        <v>44</v>
      </c>
      <c r="P1" s="31" t="s">
        <v>42</v>
      </c>
      <c r="Q1" s="33" t="s">
        <v>44</v>
      </c>
      <c r="R1" s="31" t="s">
        <v>43</v>
      </c>
      <c r="S1" s="33" t="s">
        <v>44</v>
      </c>
    </row>
    <row r="2" spans="1:19" x14ac:dyDescent="0.25">
      <c r="A2" s="33" t="s">
        <v>44</v>
      </c>
      <c r="B2" s="31" t="s">
        <v>79</v>
      </c>
      <c r="C2" s="33" t="s">
        <v>44</v>
      </c>
      <c r="D2" s="31" t="s">
        <v>79</v>
      </c>
      <c r="E2" s="33" t="s">
        <v>44</v>
      </c>
      <c r="F2" s="31" t="s">
        <v>79</v>
      </c>
      <c r="G2" s="33" t="s">
        <v>44</v>
      </c>
      <c r="H2" s="31" t="s">
        <v>79</v>
      </c>
      <c r="I2" s="29" t="s">
        <v>44</v>
      </c>
      <c r="J2" s="31" t="s">
        <v>79</v>
      </c>
      <c r="K2" s="29" t="s">
        <v>44</v>
      </c>
      <c r="L2" s="31" t="s">
        <v>79</v>
      </c>
      <c r="M2" s="29" t="s">
        <v>44</v>
      </c>
      <c r="N2" s="31" t="s">
        <v>79</v>
      </c>
      <c r="O2" s="29" t="s">
        <v>44</v>
      </c>
      <c r="P2" s="31" t="s">
        <v>79</v>
      </c>
      <c r="Q2" s="33" t="s">
        <v>44</v>
      </c>
      <c r="R2" s="31" t="s">
        <v>79</v>
      </c>
      <c r="S2" s="33" t="s">
        <v>44</v>
      </c>
    </row>
    <row r="3" spans="1:19" ht="45" x14ac:dyDescent="0.25">
      <c r="A3" s="33" t="s">
        <v>44</v>
      </c>
      <c r="B3" s="34" t="s">
        <v>11</v>
      </c>
      <c r="C3" s="33" t="s">
        <v>44</v>
      </c>
      <c r="D3" s="34"/>
      <c r="E3" s="33" t="s">
        <v>44</v>
      </c>
      <c r="F3" s="2">
        <v>30</v>
      </c>
      <c r="G3" s="33" t="s">
        <v>44</v>
      </c>
      <c r="H3" s="2">
        <v>45</v>
      </c>
      <c r="I3" s="29" t="s">
        <v>76</v>
      </c>
      <c r="J3" s="8" t="s">
        <v>48</v>
      </c>
      <c r="K3" s="29" t="s">
        <v>77</v>
      </c>
      <c r="L3" s="8" t="s">
        <v>48</v>
      </c>
      <c r="M3" s="29" t="s">
        <v>77</v>
      </c>
      <c r="N3" s="8" t="s">
        <v>48</v>
      </c>
      <c r="O3" s="29" t="s">
        <v>77</v>
      </c>
      <c r="P3" s="32" t="s">
        <v>94</v>
      </c>
      <c r="Q3" s="29" t="s">
        <v>77</v>
      </c>
      <c r="R3" s="8">
        <v>100</v>
      </c>
      <c r="S3" s="29" t="s">
        <v>78</v>
      </c>
    </row>
    <row r="4" spans="1:19" ht="30" x14ac:dyDescent="0.25">
      <c r="A4" s="33" t="s">
        <v>44</v>
      </c>
      <c r="B4" s="2" t="s">
        <v>101</v>
      </c>
      <c r="C4" s="33" t="s">
        <v>44</v>
      </c>
      <c r="D4" s="34" t="s">
        <v>13</v>
      </c>
      <c r="E4" s="33" t="s">
        <v>44</v>
      </c>
      <c r="F4" s="2">
        <v>45</v>
      </c>
      <c r="G4" s="33" t="s">
        <v>44</v>
      </c>
      <c r="H4" s="2">
        <v>105</v>
      </c>
      <c r="I4" s="29" t="s">
        <v>76</v>
      </c>
      <c r="J4" s="11" t="s">
        <v>72</v>
      </c>
      <c r="K4" s="29" t="s">
        <v>77</v>
      </c>
      <c r="L4" s="11" t="s">
        <v>72</v>
      </c>
      <c r="M4" s="29" t="s">
        <v>77</v>
      </c>
      <c r="N4" s="11" t="s">
        <v>72</v>
      </c>
      <c r="O4" s="29" t="s">
        <v>77</v>
      </c>
      <c r="P4" s="11" t="s">
        <v>71</v>
      </c>
      <c r="Q4" s="29" t="s">
        <v>77</v>
      </c>
      <c r="R4" s="10" t="s">
        <v>48</v>
      </c>
      <c r="S4" s="29" t="s">
        <v>78</v>
      </c>
    </row>
    <row r="5" spans="1:19" ht="30" x14ac:dyDescent="0.25">
      <c r="A5" s="33" t="s">
        <v>44</v>
      </c>
      <c r="B5" s="2" t="s">
        <v>33</v>
      </c>
      <c r="C5" s="33" t="s">
        <v>44</v>
      </c>
      <c r="D5" s="34"/>
      <c r="E5" s="33" t="s">
        <v>44</v>
      </c>
      <c r="F5" s="2">
        <v>105</v>
      </c>
      <c r="G5" s="33" t="s">
        <v>44</v>
      </c>
      <c r="H5" s="2">
        <v>225</v>
      </c>
      <c r="I5" s="29" t="s">
        <v>76</v>
      </c>
      <c r="J5" s="10" t="s">
        <v>45</v>
      </c>
      <c r="K5" s="29" t="s">
        <v>77</v>
      </c>
      <c r="L5" s="10" t="s">
        <v>45</v>
      </c>
      <c r="M5" s="29" t="s">
        <v>77</v>
      </c>
      <c r="N5" s="10" t="s">
        <v>45</v>
      </c>
      <c r="O5" s="29" t="s">
        <v>77</v>
      </c>
      <c r="P5" s="11" t="s">
        <v>95</v>
      </c>
      <c r="Q5" s="29" t="s">
        <v>77</v>
      </c>
      <c r="R5" s="11" t="s">
        <v>49</v>
      </c>
      <c r="S5" s="29" t="s">
        <v>78</v>
      </c>
    </row>
    <row r="6" spans="1:19" ht="30" x14ac:dyDescent="0.25">
      <c r="A6" s="33" t="s">
        <v>44</v>
      </c>
      <c r="B6" s="34" t="s">
        <v>7</v>
      </c>
      <c r="C6" s="33" t="s">
        <v>44</v>
      </c>
      <c r="D6" s="34"/>
      <c r="E6" s="33" t="s">
        <v>44</v>
      </c>
      <c r="F6" s="2">
        <v>225</v>
      </c>
      <c r="G6" s="33" t="s">
        <v>44</v>
      </c>
      <c r="H6" s="2">
        <v>725</v>
      </c>
      <c r="I6" s="29" t="s">
        <v>76</v>
      </c>
      <c r="J6" s="10" t="s">
        <v>47</v>
      </c>
      <c r="K6" s="29" t="s">
        <v>77</v>
      </c>
      <c r="L6" s="10" t="s">
        <v>47</v>
      </c>
      <c r="M6" s="29" t="s">
        <v>77</v>
      </c>
      <c r="N6" s="10" t="s">
        <v>47</v>
      </c>
      <c r="O6" s="29" t="s">
        <v>77</v>
      </c>
      <c r="P6" s="11">
        <v>16</v>
      </c>
      <c r="Q6" s="29" t="s">
        <v>77</v>
      </c>
      <c r="R6" s="11" t="s">
        <v>50</v>
      </c>
      <c r="S6" s="29" t="s">
        <v>78</v>
      </c>
    </row>
  </sheetData>
  <printOptions horizontalCentered="1" verticalCentered="1"/>
  <pageMargins left="0.25" right="0.25" top="0.75" bottom="0.75" header="0.3" footer="0.3"/>
  <pageSetup scale="70" orientation="landscape" r:id="rId1"/>
  <headerFooter scaleWithDoc="0">
    <oddHeader>&amp;L&amp;A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7"/>
  <sheetViews>
    <sheetView topLeftCell="N1" zoomScale="70" zoomScaleNormal="70" workbookViewId="0">
      <selection sqref="A1:S7"/>
    </sheetView>
  </sheetViews>
  <sheetFormatPr defaultRowHeight="15" x14ac:dyDescent="0.25"/>
  <cols>
    <col min="1" max="1" width="2.28515625" style="18" bestFit="1" customWidth="1"/>
    <col min="2" max="2" width="35.5703125" style="5" bestFit="1" customWidth="1"/>
    <col min="3" max="3" width="2.28515625" style="18" bestFit="1" customWidth="1"/>
    <col min="4" max="4" width="27" style="18" bestFit="1" customWidth="1"/>
    <col min="5" max="5" width="2.28515625" style="18" bestFit="1" customWidth="1"/>
    <col min="6" max="6" width="25.28515625" style="18" bestFit="1" customWidth="1"/>
    <col min="7" max="7" width="2.28515625" style="18" bestFit="1" customWidth="1"/>
    <col min="8" max="8" width="24.85546875" style="18" bestFit="1" customWidth="1"/>
    <col min="9" max="9" width="25.7109375" style="18" bestFit="1" customWidth="1"/>
    <col min="10" max="10" width="52.42578125" style="18" bestFit="1" customWidth="1"/>
    <col min="11" max="11" width="33.85546875" style="18" bestFit="1" customWidth="1"/>
    <col min="12" max="12" width="52.42578125" style="18" bestFit="1" customWidth="1"/>
    <col min="13" max="13" width="33.85546875" style="18" bestFit="1" customWidth="1"/>
    <col min="14" max="14" width="52.42578125" style="18" bestFit="1" customWidth="1"/>
    <col min="15" max="15" width="33.85546875" style="18" bestFit="1" customWidth="1"/>
    <col min="16" max="16" width="49" style="18" customWidth="1"/>
    <col min="17" max="17" width="33.85546875" style="18" bestFit="1" customWidth="1"/>
    <col min="18" max="18" width="43.7109375" style="18" bestFit="1" customWidth="1"/>
    <col min="19" max="19" width="10.140625" style="18" bestFit="1" customWidth="1"/>
    <col min="20" max="16384" width="9.140625" style="18"/>
  </cols>
  <sheetData>
    <row r="1" spans="1:19" x14ac:dyDescent="0.25">
      <c r="A1" s="33" t="s">
        <v>44</v>
      </c>
      <c r="B1" s="30" t="s">
        <v>37</v>
      </c>
      <c r="C1" s="33" t="s">
        <v>44</v>
      </c>
      <c r="D1" s="30" t="s">
        <v>0</v>
      </c>
      <c r="E1" s="33" t="s">
        <v>44</v>
      </c>
      <c r="F1" s="12" t="s">
        <v>86</v>
      </c>
      <c r="G1" s="33" t="s">
        <v>44</v>
      </c>
      <c r="H1" s="12" t="s">
        <v>38</v>
      </c>
      <c r="I1" s="33" t="s">
        <v>44</v>
      </c>
      <c r="J1" s="12" t="s">
        <v>39</v>
      </c>
      <c r="K1" s="33" t="s">
        <v>44</v>
      </c>
      <c r="L1" s="31" t="s">
        <v>40</v>
      </c>
      <c r="M1" s="33" t="s">
        <v>44</v>
      </c>
      <c r="N1" s="31" t="s">
        <v>41</v>
      </c>
      <c r="O1" s="33" t="s">
        <v>44</v>
      </c>
      <c r="P1" s="31" t="s">
        <v>42</v>
      </c>
      <c r="Q1" s="33" t="s">
        <v>44</v>
      </c>
      <c r="R1" s="31" t="s">
        <v>43</v>
      </c>
      <c r="S1" s="33" t="s">
        <v>44</v>
      </c>
    </row>
    <row r="2" spans="1:19" x14ac:dyDescent="0.25">
      <c r="A2" s="33" t="s">
        <v>44</v>
      </c>
      <c r="B2" s="31" t="s">
        <v>79</v>
      </c>
      <c r="C2" s="33" t="s">
        <v>44</v>
      </c>
      <c r="D2" s="31" t="s">
        <v>79</v>
      </c>
      <c r="E2" s="33" t="s">
        <v>44</v>
      </c>
      <c r="F2" s="31" t="s">
        <v>79</v>
      </c>
      <c r="G2" s="33" t="s">
        <v>44</v>
      </c>
      <c r="H2" s="31" t="s">
        <v>79</v>
      </c>
      <c r="I2" s="29" t="s">
        <v>44</v>
      </c>
      <c r="J2" s="31" t="s">
        <v>79</v>
      </c>
      <c r="K2" s="29" t="s">
        <v>44</v>
      </c>
      <c r="L2" s="31" t="s">
        <v>79</v>
      </c>
      <c r="M2" s="29" t="s">
        <v>44</v>
      </c>
      <c r="N2" s="31" t="s">
        <v>79</v>
      </c>
      <c r="O2" s="29" t="s">
        <v>44</v>
      </c>
      <c r="P2" s="31" t="s">
        <v>79</v>
      </c>
      <c r="Q2" s="33" t="s">
        <v>44</v>
      </c>
      <c r="R2" s="31" t="s">
        <v>79</v>
      </c>
      <c r="S2" s="33" t="s">
        <v>44</v>
      </c>
    </row>
    <row r="3" spans="1:19" ht="30" x14ac:dyDescent="0.25">
      <c r="A3" s="33" t="s">
        <v>44</v>
      </c>
      <c r="B3" s="34" t="s">
        <v>11</v>
      </c>
      <c r="C3" s="33" t="s">
        <v>44</v>
      </c>
      <c r="D3" s="34"/>
      <c r="E3" s="33" t="s">
        <v>44</v>
      </c>
      <c r="F3" s="2">
        <v>30</v>
      </c>
      <c r="G3" s="33" t="s">
        <v>44</v>
      </c>
      <c r="H3" s="2">
        <v>60</v>
      </c>
      <c r="I3" s="29" t="s">
        <v>76</v>
      </c>
      <c r="J3" s="8" t="s">
        <v>48</v>
      </c>
      <c r="K3" s="29" t="s">
        <v>77</v>
      </c>
      <c r="L3" s="8" t="s">
        <v>48</v>
      </c>
      <c r="M3" s="29" t="s">
        <v>77</v>
      </c>
      <c r="N3" s="8" t="s">
        <v>48</v>
      </c>
      <c r="O3" s="29" t="s">
        <v>77</v>
      </c>
      <c r="P3" s="11" t="s">
        <v>94</v>
      </c>
      <c r="Q3" s="29" t="s">
        <v>77</v>
      </c>
      <c r="R3" s="11" t="s">
        <v>51</v>
      </c>
      <c r="S3" s="29" t="s">
        <v>78</v>
      </c>
    </row>
    <row r="4" spans="1:19" ht="30" x14ac:dyDescent="0.25">
      <c r="A4" s="33" t="s">
        <v>44</v>
      </c>
      <c r="B4" s="9" t="s">
        <v>12</v>
      </c>
      <c r="C4" s="33" t="s">
        <v>44</v>
      </c>
      <c r="D4" s="34" t="s">
        <v>13</v>
      </c>
      <c r="E4" s="33" t="s">
        <v>44</v>
      </c>
      <c r="F4" s="2">
        <v>60</v>
      </c>
      <c r="G4" s="33" t="s">
        <v>44</v>
      </c>
      <c r="H4" s="2">
        <v>100</v>
      </c>
      <c r="I4" s="29" t="s">
        <v>76</v>
      </c>
      <c r="J4" s="11" t="s">
        <v>65</v>
      </c>
      <c r="K4" s="29" t="s">
        <v>77</v>
      </c>
      <c r="L4" s="11" t="s">
        <v>65</v>
      </c>
      <c r="M4" s="29" t="s">
        <v>77</v>
      </c>
      <c r="N4" s="11" t="s">
        <v>65</v>
      </c>
      <c r="O4" s="29" t="s">
        <v>77</v>
      </c>
      <c r="P4" s="32" t="s">
        <v>66</v>
      </c>
      <c r="Q4" s="29" t="s">
        <v>77</v>
      </c>
      <c r="R4" s="8" t="s">
        <v>48</v>
      </c>
      <c r="S4" s="29" t="s">
        <v>78</v>
      </c>
    </row>
    <row r="5" spans="1:19" ht="30" x14ac:dyDescent="0.25">
      <c r="A5" s="33" t="s">
        <v>44</v>
      </c>
      <c r="B5" s="2" t="s">
        <v>100</v>
      </c>
      <c r="C5" s="33" t="s">
        <v>44</v>
      </c>
      <c r="D5" s="34" t="s">
        <v>13</v>
      </c>
      <c r="E5" s="33" t="s">
        <v>44</v>
      </c>
      <c r="F5" s="2">
        <v>100</v>
      </c>
      <c r="G5" s="33" t="s">
        <v>44</v>
      </c>
      <c r="H5" s="2">
        <v>130</v>
      </c>
      <c r="I5" s="29" t="s">
        <v>76</v>
      </c>
      <c r="J5" s="11" t="s">
        <v>72</v>
      </c>
      <c r="K5" s="29" t="s">
        <v>77</v>
      </c>
      <c r="L5" s="11" t="s">
        <v>72</v>
      </c>
      <c r="M5" s="29" t="s">
        <v>77</v>
      </c>
      <c r="N5" s="11" t="s">
        <v>72</v>
      </c>
      <c r="O5" s="29" t="s">
        <v>77</v>
      </c>
      <c r="P5" s="11" t="s">
        <v>96</v>
      </c>
      <c r="Q5" s="29" t="s">
        <v>77</v>
      </c>
      <c r="R5" s="10" t="s">
        <v>52</v>
      </c>
      <c r="S5" s="29" t="s">
        <v>78</v>
      </c>
    </row>
    <row r="6" spans="1:19" ht="30" x14ac:dyDescent="0.25">
      <c r="A6" s="33" t="s">
        <v>44</v>
      </c>
      <c r="B6" s="9" t="s">
        <v>14</v>
      </c>
      <c r="C6" s="33" t="s">
        <v>44</v>
      </c>
      <c r="D6" s="34" t="s">
        <v>17</v>
      </c>
      <c r="E6" s="33" t="s">
        <v>44</v>
      </c>
      <c r="F6" s="2">
        <v>130</v>
      </c>
      <c r="G6" s="33" t="s">
        <v>44</v>
      </c>
      <c r="H6" s="2">
        <v>220</v>
      </c>
      <c r="I6" s="29" t="s">
        <v>76</v>
      </c>
      <c r="J6" s="11" t="s">
        <v>53</v>
      </c>
      <c r="K6" s="29" t="s">
        <v>77</v>
      </c>
      <c r="L6" s="11" t="s">
        <v>53</v>
      </c>
      <c r="M6" s="29" t="s">
        <v>77</v>
      </c>
      <c r="N6" s="11" t="s">
        <v>53</v>
      </c>
      <c r="O6" s="29" t="s">
        <v>77</v>
      </c>
      <c r="P6" s="11">
        <v>16</v>
      </c>
      <c r="Q6" s="29" t="s">
        <v>77</v>
      </c>
      <c r="R6" s="11" t="s">
        <v>49</v>
      </c>
      <c r="S6" s="29" t="s">
        <v>78</v>
      </c>
    </row>
    <row r="7" spans="1:19" ht="30" x14ac:dyDescent="0.25">
      <c r="A7" s="33" t="s">
        <v>44</v>
      </c>
      <c r="B7" s="9" t="s">
        <v>15</v>
      </c>
      <c r="C7" s="33" t="s">
        <v>44</v>
      </c>
      <c r="D7" s="34" t="s">
        <v>16</v>
      </c>
      <c r="E7" s="33" t="s">
        <v>44</v>
      </c>
      <c r="F7" s="2">
        <v>220</v>
      </c>
      <c r="G7" s="33" t="s">
        <v>44</v>
      </c>
      <c r="H7" s="2">
        <v>400</v>
      </c>
      <c r="I7" s="29" t="s">
        <v>76</v>
      </c>
      <c r="J7" s="11" t="s">
        <v>54</v>
      </c>
      <c r="K7" s="29" t="s">
        <v>77</v>
      </c>
      <c r="L7" s="11" t="s">
        <v>54</v>
      </c>
      <c r="M7" s="29" t="s">
        <v>77</v>
      </c>
      <c r="N7" s="11" t="s">
        <v>54</v>
      </c>
      <c r="O7" s="29" t="s">
        <v>77</v>
      </c>
      <c r="P7" s="11">
        <v>16</v>
      </c>
      <c r="Q7" s="29" t="s">
        <v>77</v>
      </c>
      <c r="R7" s="11" t="s">
        <v>55</v>
      </c>
      <c r="S7" s="29" t="s">
        <v>78</v>
      </c>
    </row>
  </sheetData>
  <printOptions horizontalCentered="1" verticalCentered="1"/>
  <pageMargins left="0.25" right="0.25" top="0.75" bottom="0.75" header="0.3" footer="0.3"/>
  <pageSetup scale="55" orientation="landscape" r:id="rId1"/>
  <headerFooter scaleWithDoc="0">
    <oddHeader>&amp;L&amp;A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S8"/>
  <sheetViews>
    <sheetView tabSelected="1" topLeftCell="I1" zoomScale="70" zoomScaleNormal="70" workbookViewId="0">
      <selection sqref="A1:S8"/>
    </sheetView>
  </sheetViews>
  <sheetFormatPr defaultRowHeight="15" x14ac:dyDescent="0.25"/>
  <cols>
    <col min="1" max="1" width="2" style="18" bestFit="1" customWidth="1"/>
    <col min="2" max="2" width="32.85546875" style="18" bestFit="1" customWidth="1"/>
    <col min="3" max="3" width="2" style="18" bestFit="1" customWidth="1"/>
    <col min="4" max="4" width="20" style="18" bestFit="1" customWidth="1"/>
    <col min="5" max="5" width="2" style="18" bestFit="1" customWidth="1"/>
    <col min="6" max="6" width="16.42578125" style="18" bestFit="1" customWidth="1"/>
    <col min="7" max="7" width="2" style="18" bestFit="1" customWidth="1"/>
    <col min="8" max="8" width="20.7109375" style="18" bestFit="1" customWidth="1"/>
    <col min="9" max="9" width="22.42578125" style="18" bestFit="1" customWidth="1"/>
    <col min="10" max="10" width="24" style="18" customWidth="1"/>
    <col min="11" max="11" width="29.7109375" style="18" bestFit="1" customWidth="1"/>
    <col min="12" max="12" width="24" style="18" customWidth="1"/>
    <col min="13" max="13" width="29.7109375" style="18" bestFit="1" customWidth="1"/>
    <col min="14" max="14" width="24" style="18" customWidth="1"/>
    <col min="15" max="15" width="29.7109375" style="18" bestFit="1" customWidth="1"/>
    <col min="16" max="16" width="24" style="18" customWidth="1"/>
    <col min="17" max="17" width="29.7109375" style="18" bestFit="1" customWidth="1"/>
    <col min="18" max="18" width="24" style="18" customWidth="1"/>
    <col min="19" max="19" width="9" style="18" bestFit="1" customWidth="1"/>
    <col min="20" max="16384" width="9.140625" style="18"/>
  </cols>
  <sheetData>
    <row r="1" spans="1:19" ht="30" x14ac:dyDescent="0.25">
      <c r="A1" s="33" t="s">
        <v>44</v>
      </c>
      <c r="B1" s="30" t="s">
        <v>37</v>
      </c>
      <c r="C1" s="33" t="s">
        <v>44</v>
      </c>
      <c r="D1" s="30" t="s">
        <v>0</v>
      </c>
      <c r="E1" s="33" t="s">
        <v>44</v>
      </c>
      <c r="F1" s="12" t="s">
        <v>86</v>
      </c>
      <c r="G1" s="33" t="s">
        <v>44</v>
      </c>
      <c r="H1" s="12" t="s">
        <v>38</v>
      </c>
      <c r="I1" s="33" t="s">
        <v>44</v>
      </c>
      <c r="J1" s="12" t="s">
        <v>39</v>
      </c>
      <c r="K1" s="33" t="s">
        <v>44</v>
      </c>
      <c r="L1" s="31" t="s">
        <v>40</v>
      </c>
      <c r="M1" s="33" t="s">
        <v>44</v>
      </c>
      <c r="N1" s="31" t="s">
        <v>41</v>
      </c>
      <c r="O1" s="33" t="s">
        <v>44</v>
      </c>
      <c r="P1" s="31" t="s">
        <v>42</v>
      </c>
      <c r="Q1" s="33" t="s">
        <v>44</v>
      </c>
      <c r="R1" s="31" t="s">
        <v>43</v>
      </c>
      <c r="S1" s="33" t="s">
        <v>44</v>
      </c>
    </row>
    <row r="2" spans="1:19" x14ac:dyDescent="0.25">
      <c r="A2" s="33" t="s">
        <v>44</v>
      </c>
      <c r="B2" s="31" t="s">
        <v>79</v>
      </c>
      <c r="C2" s="33" t="s">
        <v>44</v>
      </c>
      <c r="D2" s="31" t="s">
        <v>79</v>
      </c>
      <c r="E2" s="33" t="s">
        <v>44</v>
      </c>
      <c r="F2" s="31" t="s">
        <v>79</v>
      </c>
      <c r="G2" s="33" t="s">
        <v>44</v>
      </c>
      <c r="H2" s="31" t="s">
        <v>79</v>
      </c>
      <c r="I2" s="29" t="s">
        <v>44</v>
      </c>
      <c r="J2" s="31" t="s">
        <v>79</v>
      </c>
      <c r="K2" s="29" t="s">
        <v>44</v>
      </c>
      <c r="L2" s="31" t="s">
        <v>79</v>
      </c>
      <c r="M2" s="29" t="s">
        <v>44</v>
      </c>
      <c r="N2" s="31" t="s">
        <v>79</v>
      </c>
      <c r="O2" s="29" t="s">
        <v>44</v>
      </c>
      <c r="P2" s="31" t="s">
        <v>79</v>
      </c>
      <c r="Q2" s="33" t="s">
        <v>44</v>
      </c>
      <c r="R2" s="31" t="s">
        <v>79</v>
      </c>
      <c r="S2" s="33" t="s">
        <v>44</v>
      </c>
    </row>
    <row r="3" spans="1:19" ht="45" x14ac:dyDescent="0.25">
      <c r="A3" s="33" t="s">
        <v>44</v>
      </c>
      <c r="B3" s="9" t="s">
        <v>3</v>
      </c>
      <c r="C3" s="33" t="s">
        <v>44</v>
      </c>
      <c r="D3" s="9" t="s">
        <v>2</v>
      </c>
      <c r="E3" s="33" t="s">
        <v>44</v>
      </c>
      <c r="F3" s="34">
        <v>30</v>
      </c>
      <c r="G3" s="33" t="s">
        <v>44</v>
      </c>
      <c r="H3" s="34">
        <v>150</v>
      </c>
      <c r="I3" s="29" t="s">
        <v>76</v>
      </c>
      <c r="J3" s="11" t="s">
        <v>56</v>
      </c>
      <c r="K3" s="29" t="s">
        <v>77</v>
      </c>
      <c r="L3" s="11" t="s">
        <v>56</v>
      </c>
      <c r="M3" s="29" t="s">
        <v>77</v>
      </c>
      <c r="N3" s="11" t="s">
        <v>56</v>
      </c>
      <c r="O3" s="29" t="s">
        <v>77</v>
      </c>
      <c r="P3" s="8" t="s">
        <v>57</v>
      </c>
      <c r="Q3" s="29" t="s">
        <v>77</v>
      </c>
      <c r="R3" s="10" t="s">
        <v>58</v>
      </c>
      <c r="S3" s="29" t="s">
        <v>78</v>
      </c>
    </row>
    <row r="4" spans="1:19" ht="45" x14ac:dyDescent="0.25">
      <c r="A4" s="33" t="s">
        <v>44</v>
      </c>
      <c r="B4" s="9" t="s">
        <v>34</v>
      </c>
      <c r="C4" s="33" t="s">
        <v>44</v>
      </c>
      <c r="D4" s="34" t="s">
        <v>35</v>
      </c>
      <c r="E4" s="33" t="s">
        <v>44</v>
      </c>
      <c r="F4" s="34">
        <v>150</v>
      </c>
      <c r="G4" s="33" t="s">
        <v>44</v>
      </c>
      <c r="H4" s="34">
        <v>210</v>
      </c>
      <c r="I4" s="29" t="s">
        <v>76</v>
      </c>
      <c r="J4" s="10" t="s">
        <v>47</v>
      </c>
      <c r="K4" s="29" t="s">
        <v>77</v>
      </c>
      <c r="L4" s="10" t="s">
        <v>47</v>
      </c>
      <c r="M4" s="29" t="s">
        <v>77</v>
      </c>
      <c r="N4" s="10" t="s">
        <v>47</v>
      </c>
      <c r="O4" s="29" t="s">
        <v>77</v>
      </c>
      <c r="P4" s="11" t="s">
        <v>59</v>
      </c>
      <c r="Q4" s="29" t="s">
        <v>77</v>
      </c>
      <c r="R4" s="11" t="s">
        <v>55</v>
      </c>
      <c r="S4" s="29" t="s">
        <v>78</v>
      </c>
    </row>
    <row r="5" spans="1:19" x14ac:dyDescent="0.25">
      <c r="A5" s="33" t="s">
        <v>44</v>
      </c>
      <c r="B5" s="2" t="s">
        <v>103</v>
      </c>
      <c r="C5" s="33" t="s">
        <v>44</v>
      </c>
      <c r="D5" s="34"/>
      <c r="E5" s="33" t="s">
        <v>44</v>
      </c>
      <c r="F5" s="34">
        <v>210</v>
      </c>
      <c r="G5" s="33" t="s">
        <v>44</v>
      </c>
      <c r="H5" s="34">
        <v>225</v>
      </c>
      <c r="I5" s="29" t="s">
        <v>76</v>
      </c>
      <c r="J5" s="10" t="s">
        <v>48</v>
      </c>
      <c r="K5" s="29" t="s">
        <v>77</v>
      </c>
      <c r="L5" s="10" t="s">
        <v>48</v>
      </c>
      <c r="M5" s="29" t="s">
        <v>77</v>
      </c>
      <c r="N5" s="10" t="s">
        <v>48</v>
      </c>
      <c r="O5" s="29" t="s">
        <v>77</v>
      </c>
      <c r="P5" s="10" t="s">
        <v>48</v>
      </c>
      <c r="Q5" s="29" t="s">
        <v>77</v>
      </c>
      <c r="R5" s="10" t="s">
        <v>48</v>
      </c>
      <c r="S5" s="29" t="s">
        <v>78</v>
      </c>
    </row>
    <row r="6" spans="1:19" ht="60" x14ac:dyDescent="0.25">
      <c r="A6" s="33" t="s">
        <v>44</v>
      </c>
      <c r="B6" s="34" t="s">
        <v>104</v>
      </c>
      <c r="C6" s="33" t="s">
        <v>44</v>
      </c>
      <c r="D6" s="34" t="s">
        <v>105</v>
      </c>
      <c r="E6" s="33" t="s">
        <v>44</v>
      </c>
      <c r="F6" s="34">
        <v>225</v>
      </c>
      <c r="G6" s="33" t="s">
        <v>44</v>
      </c>
      <c r="H6" s="34">
        <v>245</v>
      </c>
      <c r="I6" s="29" t="s">
        <v>76</v>
      </c>
      <c r="J6" s="11" t="s">
        <v>67</v>
      </c>
      <c r="K6" s="29" t="s">
        <v>77</v>
      </c>
      <c r="L6" s="11" t="s">
        <v>68</v>
      </c>
      <c r="M6" s="29" t="s">
        <v>77</v>
      </c>
      <c r="N6" s="11" t="s">
        <v>68</v>
      </c>
      <c r="O6" s="29" t="s">
        <v>77</v>
      </c>
      <c r="P6" s="11" t="s">
        <v>97</v>
      </c>
      <c r="Q6" s="29" t="s">
        <v>77</v>
      </c>
      <c r="R6" s="10" t="s">
        <v>48</v>
      </c>
      <c r="S6" s="29" t="s">
        <v>78</v>
      </c>
    </row>
    <row r="7" spans="1:19" ht="60" x14ac:dyDescent="0.25">
      <c r="A7" s="33" t="s">
        <v>44</v>
      </c>
      <c r="B7" s="2" t="s">
        <v>99</v>
      </c>
      <c r="C7" s="33" t="s">
        <v>44</v>
      </c>
      <c r="D7" s="34" t="s">
        <v>13</v>
      </c>
      <c r="E7" s="33" t="s">
        <v>44</v>
      </c>
      <c r="F7" s="34">
        <v>245</v>
      </c>
      <c r="G7" s="33" t="s">
        <v>44</v>
      </c>
      <c r="H7" s="34">
        <v>275</v>
      </c>
      <c r="I7" s="29" t="s">
        <v>76</v>
      </c>
      <c r="J7" s="11" t="s">
        <v>73</v>
      </c>
      <c r="K7" s="29" t="s">
        <v>77</v>
      </c>
      <c r="L7" s="11" t="s">
        <v>73</v>
      </c>
      <c r="M7" s="29" t="s">
        <v>77</v>
      </c>
      <c r="N7" s="11" t="s">
        <v>73</v>
      </c>
      <c r="O7" s="29" t="s">
        <v>77</v>
      </c>
      <c r="P7" s="11" t="s">
        <v>97</v>
      </c>
      <c r="Q7" s="29" t="s">
        <v>77</v>
      </c>
      <c r="R7" s="10" t="s">
        <v>52</v>
      </c>
      <c r="S7" s="29" t="s">
        <v>78</v>
      </c>
    </row>
    <row r="8" spans="1:19" ht="45" x14ac:dyDescent="0.25">
      <c r="A8" s="33" t="s">
        <v>44</v>
      </c>
      <c r="B8" s="9" t="s">
        <v>36</v>
      </c>
      <c r="C8" s="33" t="s">
        <v>44</v>
      </c>
      <c r="D8" s="34"/>
      <c r="E8" s="33" t="s">
        <v>44</v>
      </c>
      <c r="F8" s="34">
        <v>275</v>
      </c>
      <c r="G8" s="33" t="s">
        <v>44</v>
      </c>
      <c r="H8" s="34">
        <v>475</v>
      </c>
      <c r="I8" s="29" t="s">
        <v>76</v>
      </c>
      <c r="J8" s="10" t="s">
        <v>48</v>
      </c>
      <c r="K8" s="29" t="s">
        <v>77</v>
      </c>
      <c r="L8" s="10" t="s">
        <v>48</v>
      </c>
      <c r="M8" s="29" t="s">
        <v>77</v>
      </c>
      <c r="N8" s="10" t="s">
        <v>48</v>
      </c>
      <c r="O8" s="29" t="s">
        <v>77</v>
      </c>
      <c r="P8" s="10" t="s">
        <v>48</v>
      </c>
      <c r="Q8" s="29" t="s">
        <v>77</v>
      </c>
      <c r="R8" s="11" t="s">
        <v>75</v>
      </c>
      <c r="S8" s="29" t="s">
        <v>78</v>
      </c>
    </row>
  </sheetData>
  <printOptions horizontalCentered="1" verticalCentered="1"/>
  <pageMargins left="0.25" right="0.25" top="0.75" bottom="0.75" header="0.3" footer="0.3"/>
  <pageSetup scale="69" orientation="landscape" r:id="rId1"/>
  <headerFooter scaleWithDoc="0">
    <oddHeader>&amp;L&amp;A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6"/>
  <sheetViews>
    <sheetView zoomScale="70" zoomScaleNormal="70" workbookViewId="0">
      <selection activeCell="E22" sqref="E22"/>
    </sheetView>
  </sheetViews>
  <sheetFormatPr defaultRowHeight="15" x14ac:dyDescent="0.25"/>
  <cols>
    <col min="1" max="1" width="2" style="18" bestFit="1" customWidth="1"/>
    <col min="2" max="2" width="27.85546875" style="18" bestFit="1" customWidth="1"/>
    <col min="3" max="3" width="2" style="18" bestFit="1" customWidth="1"/>
    <col min="4" max="4" width="23.42578125" style="18" bestFit="1" customWidth="1"/>
    <col min="5" max="5" width="2" style="18" bestFit="1" customWidth="1"/>
    <col min="6" max="6" width="33.140625" style="18" bestFit="1" customWidth="1"/>
    <col min="7" max="7" width="2" style="18" bestFit="1" customWidth="1"/>
    <col min="8" max="8" width="31.7109375" style="18" bestFit="1" customWidth="1"/>
    <col min="9" max="9" width="25.7109375" style="18" bestFit="1" customWidth="1"/>
    <col min="10" max="10" width="36.7109375" style="18" customWidth="1"/>
    <col min="11" max="11" width="33.85546875" style="18" bestFit="1" customWidth="1"/>
    <col min="12" max="12" width="37.7109375" style="18" customWidth="1"/>
    <col min="13" max="13" width="33.85546875" style="18" bestFit="1" customWidth="1"/>
    <col min="14" max="14" width="42.28515625" style="18" customWidth="1"/>
    <col min="15" max="15" width="33.85546875" style="18" bestFit="1" customWidth="1"/>
    <col min="16" max="16" width="28.28515625" style="18" customWidth="1"/>
    <col min="17" max="17" width="33.85546875" style="18" bestFit="1" customWidth="1"/>
    <col min="18" max="18" width="36.140625" style="18" customWidth="1"/>
    <col min="19" max="19" width="9.7109375" style="18" bestFit="1" customWidth="1"/>
    <col min="20" max="16384" width="9.140625" style="18"/>
  </cols>
  <sheetData>
    <row r="1" spans="1:19" x14ac:dyDescent="0.25">
      <c r="A1" s="33" t="s">
        <v>44</v>
      </c>
      <c r="B1" s="30" t="s">
        <v>37</v>
      </c>
      <c r="C1" s="33" t="s">
        <v>44</v>
      </c>
      <c r="D1" s="30" t="s">
        <v>0</v>
      </c>
      <c r="E1" s="33" t="s">
        <v>44</v>
      </c>
      <c r="F1" s="12" t="s">
        <v>86</v>
      </c>
      <c r="G1" s="33" t="s">
        <v>44</v>
      </c>
      <c r="H1" s="12" t="s">
        <v>38</v>
      </c>
      <c r="I1" s="33" t="s">
        <v>44</v>
      </c>
      <c r="J1" s="12" t="s">
        <v>39</v>
      </c>
      <c r="K1" s="33" t="s">
        <v>44</v>
      </c>
      <c r="L1" s="31" t="s">
        <v>40</v>
      </c>
      <c r="M1" s="33" t="s">
        <v>44</v>
      </c>
      <c r="N1" s="31" t="s">
        <v>41</v>
      </c>
      <c r="O1" s="33" t="s">
        <v>44</v>
      </c>
      <c r="P1" s="31" t="s">
        <v>42</v>
      </c>
      <c r="Q1" s="33" t="s">
        <v>44</v>
      </c>
      <c r="R1" s="31" t="s">
        <v>43</v>
      </c>
      <c r="S1" s="33" t="s">
        <v>44</v>
      </c>
    </row>
    <row r="2" spans="1:19" x14ac:dyDescent="0.25">
      <c r="A2" s="33" t="s">
        <v>44</v>
      </c>
      <c r="B2" s="31" t="s">
        <v>79</v>
      </c>
      <c r="C2" s="33" t="s">
        <v>44</v>
      </c>
      <c r="D2" s="31" t="s">
        <v>79</v>
      </c>
      <c r="E2" s="33" t="s">
        <v>44</v>
      </c>
      <c r="F2" s="31" t="s">
        <v>79</v>
      </c>
      <c r="G2" s="33" t="s">
        <v>44</v>
      </c>
      <c r="H2" s="31" t="s">
        <v>79</v>
      </c>
      <c r="I2" s="29" t="s">
        <v>44</v>
      </c>
      <c r="J2" s="31" t="s">
        <v>79</v>
      </c>
      <c r="K2" s="29" t="s">
        <v>44</v>
      </c>
      <c r="L2" s="31" t="s">
        <v>79</v>
      </c>
      <c r="M2" s="29" t="s">
        <v>44</v>
      </c>
      <c r="N2" s="31" t="s">
        <v>79</v>
      </c>
      <c r="O2" s="29" t="s">
        <v>44</v>
      </c>
      <c r="P2" s="31" t="s">
        <v>79</v>
      </c>
      <c r="Q2" s="33" t="s">
        <v>44</v>
      </c>
      <c r="R2" s="31" t="s">
        <v>79</v>
      </c>
      <c r="S2" s="33" t="s">
        <v>44</v>
      </c>
    </row>
    <row r="3" spans="1:19" ht="45" x14ac:dyDescent="0.25">
      <c r="A3" s="33" t="s">
        <v>44</v>
      </c>
      <c r="B3" s="34" t="s">
        <v>10</v>
      </c>
      <c r="C3" s="33" t="s">
        <v>44</v>
      </c>
      <c r="D3" s="34" t="s">
        <v>27</v>
      </c>
      <c r="E3" s="33" t="s">
        <v>44</v>
      </c>
      <c r="F3" s="2">
        <v>30</v>
      </c>
      <c r="G3" s="33" t="s">
        <v>44</v>
      </c>
      <c r="H3" s="2">
        <v>120</v>
      </c>
      <c r="I3" s="29" t="s">
        <v>76</v>
      </c>
      <c r="J3" s="11" t="s">
        <v>69</v>
      </c>
      <c r="K3" s="29" t="s">
        <v>77</v>
      </c>
      <c r="L3" s="11" t="s">
        <v>69</v>
      </c>
      <c r="M3" s="29" t="s">
        <v>77</v>
      </c>
      <c r="N3" s="11" t="s">
        <v>69</v>
      </c>
      <c r="O3" s="29" t="s">
        <v>77</v>
      </c>
      <c r="P3" s="32" t="s">
        <v>70</v>
      </c>
      <c r="Q3" s="29" t="s">
        <v>77</v>
      </c>
      <c r="R3" s="8" t="s">
        <v>48</v>
      </c>
      <c r="S3" s="29" t="s">
        <v>78</v>
      </c>
    </row>
    <row r="4" spans="1:19" ht="75" x14ac:dyDescent="0.25">
      <c r="A4" s="33" t="s">
        <v>44</v>
      </c>
      <c r="B4" s="9" t="s">
        <v>4</v>
      </c>
      <c r="C4" s="33" t="s">
        <v>44</v>
      </c>
      <c r="D4" s="13"/>
      <c r="E4" s="33" t="s">
        <v>44</v>
      </c>
      <c r="F4" s="2">
        <v>120</v>
      </c>
      <c r="G4" s="33" t="s">
        <v>44</v>
      </c>
      <c r="H4" s="2">
        <v>210</v>
      </c>
      <c r="I4" s="29" t="s">
        <v>76</v>
      </c>
      <c r="J4" s="8" t="s">
        <v>48</v>
      </c>
      <c r="K4" s="29" t="s">
        <v>77</v>
      </c>
      <c r="L4" s="8" t="s">
        <v>48</v>
      </c>
      <c r="M4" s="29" t="s">
        <v>77</v>
      </c>
      <c r="N4" s="8" t="s">
        <v>48</v>
      </c>
      <c r="O4" s="29" t="s">
        <v>77</v>
      </c>
      <c r="P4" s="11" t="s">
        <v>98</v>
      </c>
      <c r="Q4" s="29" t="s">
        <v>77</v>
      </c>
      <c r="R4" s="8" t="s">
        <v>48</v>
      </c>
      <c r="S4" s="29" t="s">
        <v>78</v>
      </c>
    </row>
    <row r="5" spans="1:19" ht="30" x14ac:dyDescent="0.25">
      <c r="A5" s="33" t="s">
        <v>44</v>
      </c>
      <c r="B5" s="2" t="s">
        <v>8</v>
      </c>
      <c r="C5" s="33" t="s">
        <v>44</v>
      </c>
      <c r="D5" s="2"/>
      <c r="E5" s="33" t="s">
        <v>44</v>
      </c>
      <c r="F5" s="2">
        <v>210</v>
      </c>
      <c r="G5" s="33" t="s">
        <v>44</v>
      </c>
      <c r="H5" s="2">
        <v>340</v>
      </c>
      <c r="I5" s="29" t="s">
        <v>76</v>
      </c>
      <c r="J5" s="10" t="s">
        <v>45</v>
      </c>
      <c r="K5" s="29" t="s">
        <v>77</v>
      </c>
      <c r="L5" s="10" t="s">
        <v>45</v>
      </c>
      <c r="M5" s="29" t="s">
        <v>77</v>
      </c>
      <c r="N5" s="10" t="s">
        <v>45</v>
      </c>
      <c r="O5" s="29" t="s">
        <v>77</v>
      </c>
      <c r="P5" s="8" t="s">
        <v>48</v>
      </c>
      <c r="Q5" s="29" t="s">
        <v>77</v>
      </c>
      <c r="R5" s="10" t="s">
        <v>60</v>
      </c>
      <c r="S5" s="29" t="s">
        <v>78</v>
      </c>
    </row>
    <row r="6" spans="1:19" ht="30" x14ac:dyDescent="0.25">
      <c r="A6" s="33" t="s">
        <v>44</v>
      </c>
      <c r="B6" s="34" t="s">
        <v>9</v>
      </c>
      <c r="C6" s="33" t="s">
        <v>44</v>
      </c>
      <c r="D6" s="2"/>
      <c r="E6" s="33" t="s">
        <v>44</v>
      </c>
      <c r="F6" s="2">
        <v>340</v>
      </c>
      <c r="G6" s="33" t="s">
        <v>44</v>
      </c>
      <c r="H6" s="2">
        <v>840</v>
      </c>
      <c r="I6" s="29" t="s">
        <v>76</v>
      </c>
      <c r="J6" s="10" t="s">
        <v>47</v>
      </c>
      <c r="K6" s="29" t="s">
        <v>77</v>
      </c>
      <c r="L6" s="10" t="s">
        <v>47</v>
      </c>
      <c r="M6" s="29" t="s">
        <v>77</v>
      </c>
      <c r="N6" s="10" t="s">
        <v>47</v>
      </c>
      <c r="O6" s="29" t="s">
        <v>77</v>
      </c>
      <c r="P6" s="8" t="s">
        <v>48</v>
      </c>
      <c r="Q6" s="29" t="s">
        <v>77</v>
      </c>
      <c r="R6" s="10" t="s">
        <v>61</v>
      </c>
      <c r="S6" s="29" t="s">
        <v>78</v>
      </c>
    </row>
  </sheetData>
  <printOptions horizontalCentered="1" verticalCentered="1"/>
  <pageMargins left="0.25" right="0.25" top="0.75" bottom="0.75" header="0.3" footer="0.3"/>
  <pageSetup scale="59" orientation="landscape" r:id="rId1"/>
  <headerFooter scaleWithDoc="0">
    <oddHeader>&amp;L&amp;A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Summary</vt:lpstr>
      <vt:lpstr>Cynthia</vt:lpstr>
      <vt:lpstr>Gus</vt:lpstr>
      <vt:lpstr>Hassan</vt:lpstr>
      <vt:lpstr>Joel</vt:lpstr>
      <vt:lpstr>Nathan</vt:lpstr>
      <vt:lpstr>Cynthia!Print_Area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Clipp ARA/SED</dc:creator>
  <cp:lastModifiedBy>Rachel Clipp</cp:lastModifiedBy>
  <cp:lastPrinted>2015-10-10T16:46:04Z</cp:lastPrinted>
  <dcterms:created xsi:type="dcterms:W3CDTF">2014-08-14T00:46:15Z</dcterms:created>
  <dcterms:modified xsi:type="dcterms:W3CDTF">2021-05-10T13:48:09Z</dcterms:modified>
</cp:coreProperties>
</file>