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C:\Work\Source\Pulse_documentation\source\data\human\adult\validation\Scenarios\Showcases\"/>
    </mc:Choice>
  </mc:AlternateContent>
  <xr:revisionPtr revIDLastSave="0" documentId="13_ncr:1_{B9D826E0-1899-45DA-955B-A4A8F9A6F890}" xr6:coauthVersionLast="45" xr6:coauthVersionMax="45" xr10:uidLastSave="{00000000-0000-0000-0000-000000000000}"/>
  <bookViews>
    <workbookView xWindow="25575" yWindow="5445" windowWidth="29955" windowHeight="23535" xr2:uid="{00000000-000D-0000-FFFF-FFFF00000000}"/>
  </bookViews>
  <sheets>
    <sheet name="COVID-19 Ventilation Overview" sheetId="5" r:id="rId1"/>
    <sheet name="COVID-19 Ventilation Breakdown" sheetId="6" r:id="rId2"/>
  </sheets>
  <definedNames>
    <definedName name="_xlnm.Print_Area" localSheetId="1">'COVID-19 Ventilation Breakdown'!$A$1:$U$8</definedName>
    <definedName name="_xlnm.Print_Area" localSheetId="0">'COVID-19 Ventilation Overview'!$A$1:$D$23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6" l="1"/>
</calcChain>
</file>

<file path=xl/sharedStrings.xml><?xml version="1.0" encoding="utf-8"?>
<sst xmlns="http://schemas.openxmlformats.org/spreadsheetml/2006/main" count="55" uniqueCount="52">
  <si>
    <t>Scenario Overview</t>
  </si>
  <si>
    <t>Base Physiology</t>
  </si>
  <si>
    <t>Insults and injuries</t>
  </si>
  <si>
    <t>Assessments</t>
  </si>
  <si>
    <t>Interventions</t>
  </si>
  <si>
    <t>Scenario Narrative</t>
  </si>
  <si>
    <t>Segment 0</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</si>
  <si>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</si>
  <si>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</si>
  <si>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</si>
  <si>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</si>
  <si>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</si>
  <si>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</si>
  <si>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</si>
  <si>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</si>
  <si>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</si>
  <si>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</si>
  <si>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</si>
  <si>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</si>
  <si>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</si>
  <si>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</si>
  <si>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</si>
  <si>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t>HeartRate
(BPM)</t>
  </si>
  <si>
    <t>MeanArterialPressure
(mmHg)</t>
  </si>
  <si>
    <t>RespirationRate
(Breaths/min)</t>
  </si>
  <si>
    <t>OxygenSaturation
(fraction)</t>
  </si>
  <si>
    <t>TidalVolume
(mL)</t>
  </si>
  <si>
    <t>End Scenario</t>
  </si>
  <si>
    <t>Engine HeartRate
(BPM)</t>
  </si>
  <si>
    <t>Engine MeanArterialPressure
(mmHg)</t>
  </si>
  <si>
    <t>Engine RespirationRate
(Breaths/min)</t>
  </si>
  <si>
    <t>Engine OxygenSaturation
(fraction)</t>
  </si>
  <si>
    <t>Engine TidalVolume
(mL)</t>
  </si>
  <si>
    <t>ARDS
Right Mainstem Intubation</t>
  </si>
  <si>
    <t>Heart Rate
Blood Pressure
Respiration Rate
Tidal Volume
Pulmonary Compliance
Oxygen Saturation
PaO2/FiO2
Shunt Fraction</t>
  </si>
  <si>
    <t>Several days later, the patient is improving and now has moderate ARDS symptoms.  The caregiver adjusts the ventilator settings and keeps the patient stabilized.</t>
  </si>
  <si>
    <t>Several days later, the patient is improving and now has mild ARDS symptoms.  The caregiver adjusts the ventilator settings in preparation to ween the patient off of the ventilator and to prepare for extubation.</t>
  </si>
  <si>
    <t>Shunt Fraction</t>
  </si>
  <si>
    <t>A 32 year old male patient with no preexisting or coexisting medical conditions.</t>
  </si>
  <si>
    <t>Total Pulmonary Compliance (mL/cmH2O)</t>
  </si>
  <si>
    <t>PaO2/FiO2 (mmHg)</t>
  </si>
  <si>
    <t>To-Do: Add sedative administration  to scenario</t>
  </si>
  <si>
    <t>To-Do: Add vasopressor administration to scenario</t>
  </si>
  <si>
    <t>A patient is admitted to the intensive care unit (ICU) with laboratory-confirmed infection with moderate acute respiratory syndrome coronavirus-2 (SARS-CoV-2).  Radiographs show bilateral pulmonary opacities. The caregiver assesses the patient and decides to  treat the mild hypoxemia with supplemental oxygen via a nasal cannula.  The hypotension is treated with a vasopressor.</t>
  </si>
  <si>
    <t>The next day, the patient's state has deteriorate to severe ARDS symptoms.  The hypoxemic respiratory failure now requires mechanical ventilation.  A sedative and neuromuscular blockade is given in preparation for invasive mechanical ventilation.  The patient is incorrectly intubated (right mainstem) and connected to the ventilator in Pressure Control Continuous Mandatory Ventilation (PC-CMV) mode.</t>
  </si>
  <si>
    <t>@cite bhatraju2020covid</t>
  </si>
  <si>
    <t>@cite gattinoni2020covid</t>
  </si>
  <si>
    <t>To-Do: Add ARDS valdiation</t>
  </si>
  <si>
    <t>The COVID-19 Ventilation Scenario simulates a patient that has contracted COVID-19, causing severe ARDS symptoms and clinical signs. This scenario highlights the ability of the Pulse physiology engine to simulate a mechanical ventilator in  a PC-CMV mode and varying the settings to meet the need of the patient. We are able to mimic large advancement of time in this scenario (i.e., days) through the exacerbation actions that deteriorate or improve chronic conditions. 
Note: Clinical characteristics, finding, treatments, and timelines are largely taken from reference Bhatraju, et al. @cite bhatraju2020covid.</t>
  </si>
  <si>
    <t>The caregiver realizes there is a right mainstem intubation and corrects to  esophageal intubation.  The ventilator settings are adjusted for proper recruitment (PEEP), and to achieve the desired tidal volume (PIP) and oxygen saturation (FiO2).  The patient is stabilized.</t>
  </si>
  <si>
    <t>Notes</t>
  </si>
  <si>
    <t>Nasal Cannula
Intubation
Neuromuscular Blockade
Sedation
Vasopressors
PC-CMV Mechanical Ventilation    
Supplemental Oxygen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</si>
</sst>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
      <b/>
      <sz val="11"/>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2">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2">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49" fontId="6"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7"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8" fillId="0" borderId="0" xfId="0" applyNumberFormat="1" applyFont="1" applyAlignment="1">
      <alignment horizontal="center" vertical="center" wrapText="1"/>
    </xf>
    <xf numFmtId="49" fontId="8"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8"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0"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9"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vertical="center" wrapText="1"/>
    </xf>
    <xf numFmtId="0" fontId="0" fillId="0" borderId="0" xfId="0" applyAlignment="1">
      <alignment horizontal="left" vertical="center" wrapText="1"/>
    </xf>
    <xf numFmtId="0" fontId="11" fillId="0" borderId="0" xfId="0" applyFont="1" applyAlignment="1">
      <alignment horizontal="left" vertical="center" wrapText="1"/>
    </xf>
    <xf numFmtId="0" fontId="0" fillId="0" borderId="0" xfId="0" quotePrefix="1" applyBorder="1" applyAlignment="1">
      <alignment horizontal="left" wrapText="1"/>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23"/>
  <sheetViews>
    <sheetView tabSelected="1" zoomScale="70" zoomScaleNormal="70" workbookViewId="0">
      <selection activeCell="I8" sqref="I8"/>
    </sheetView>
  </sheetViews>
  <sheetFormatPr defaultRowHeight="15" x14ac:dyDescent="0.25"/>
  <cols>
    <col min="1" max="1" width="36" style="27" customWidth="1"/>
    <col min="2" max="4" width="36" customWidth="1"/>
    <col min="5" max="5" width="27.140625" style="69" customWidth="1"/>
  </cols>
  <sheetData>
    <row r="1" spans="1:5" ht="15.75" x14ac:dyDescent="0.3">
      <c r="A1" s="74" t="s">
        <v>0</v>
      </c>
      <c r="B1" s="75"/>
      <c r="C1" s="75"/>
      <c r="D1" s="76"/>
    </row>
    <row r="2" spans="1:5" ht="119.25" customHeight="1" x14ac:dyDescent="0.25">
      <c r="A2" s="77" t="s">
        <v>48</v>
      </c>
      <c r="B2" s="78"/>
      <c r="C2" s="78"/>
      <c r="D2" s="79"/>
      <c r="E2" s="70"/>
    </row>
    <row r="3" spans="1:5" x14ac:dyDescent="0.25">
      <c r="A3" s="3" t="s">
        <v>1</v>
      </c>
      <c r="B3" s="4" t="s">
        <v>2</v>
      </c>
      <c r="C3" s="4" t="s">
        <v>3</v>
      </c>
      <c r="D3" s="5" t="s">
        <v>4</v>
      </c>
    </row>
    <row r="4" spans="1:5" ht="137.25" customHeight="1" thickBot="1" x14ac:dyDescent="0.3">
      <c r="A4" s="6" t="s">
        <v>38</v>
      </c>
      <c r="B4" s="7" t="s">
        <v>33</v>
      </c>
      <c r="C4" s="8" t="s">
        <v>34</v>
      </c>
      <c r="D4" s="9" t="s">
        <v>51</v>
      </c>
    </row>
    <row r="5" spans="1:5" ht="18.75" x14ac:dyDescent="0.3">
      <c r="A5" s="74" t="s">
        <v>5</v>
      </c>
      <c r="B5" s="80"/>
      <c r="C5" s="80"/>
      <c r="D5" s="81"/>
    </row>
    <row r="6" spans="1:5" ht="88.5" customHeight="1" x14ac:dyDescent="0.25">
      <c r="A6" s="10" t="s">
        <v>6</v>
      </c>
      <c r="B6" s="78" t="s">
        <v>43</v>
      </c>
      <c r="C6" s="78"/>
      <c r="D6" s="79"/>
      <c r="E6" s="70" t="s">
        <v>42</v>
      </c>
    </row>
    <row r="7" spans="1:5" ht="104.25" customHeight="1" x14ac:dyDescent="0.25">
      <c r="A7" s="11" t="s">
        <v>7</v>
      </c>
      <c r="B7" s="78" t="s">
        <v>44</v>
      </c>
      <c r="C7" s="78"/>
      <c r="D7" s="79"/>
      <c r="E7" s="70" t="s">
        <v>41</v>
      </c>
    </row>
    <row r="8" spans="1:5" ht="81" customHeight="1" x14ac:dyDescent="0.25">
      <c r="A8" s="10" t="s">
        <v>8</v>
      </c>
      <c r="B8" s="78" t="s">
        <v>49</v>
      </c>
      <c r="C8" s="78"/>
      <c r="D8" s="79"/>
    </row>
    <row r="9" spans="1:5" ht="67.5" customHeight="1" x14ac:dyDescent="0.25">
      <c r="A9" s="10" t="s">
        <v>9</v>
      </c>
      <c r="B9" s="78" t="s">
        <v>35</v>
      </c>
      <c r="C9" s="78"/>
      <c r="D9" s="79"/>
    </row>
    <row r="10" spans="1:5" ht="72.75" customHeight="1" thickBot="1" x14ac:dyDescent="0.3">
      <c r="A10" s="11" t="s">
        <v>10</v>
      </c>
      <c r="B10" s="78" t="s">
        <v>36</v>
      </c>
      <c r="C10" s="78"/>
      <c r="D10" s="79"/>
    </row>
    <row r="11" spans="1:5" x14ac:dyDescent="0.25">
      <c r="A11" s="12"/>
      <c r="B11" s="13"/>
      <c r="C11" s="13"/>
      <c r="D11" s="14"/>
    </row>
    <row r="12" spans="1:5" x14ac:dyDescent="0.25">
      <c r="A12" s="3" t="s">
        <v>11</v>
      </c>
      <c r="B12" s="15"/>
      <c r="C12" s="15"/>
      <c r="D12" s="16"/>
    </row>
    <row r="13" spans="1:5" ht="30.75" customHeight="1" x14ac:dyDescent="0.25">
      <c r="A13" s="17" t="s">
        <v>12</v>
      </c>
      <c r="B13" s="15"/>
      <c r="C13" s="15"/>
      <c r="D13" s="16"/>
      <c r="E13" s="70" t="s">
        <v>47</v>
      </c>
    </row>
    <row r="14" spans="1:5" ht="16.5" customHeight="1" x14ac:dyDescent="0.25">
      <c r="A14" s="67"/>
      <c r="B14" s="71" t="s">
        <v>45</v>
      </c>
      <c r="C14" s="72"/>
      <c r="D14" s="73"/>
    </row>
    <row r="15" spans="1:5" ht="16.5" customHeight="1" x14ac:dyDescent="0.25">
      <c r="A15" s="67"/>
      <c r="B15" s="71" t="s">
        <v>46</v>
      </c>
      <c r="C15" s="72"/>
      <c r="D15" s="73"/>
    </row>
    <row r="16" spans="1:5" x14ac:dyDescent="0.25">
      <c r="A16" s="17" t="s">
        <v>13</v>
      </c>
      <c r="B16" s="15"/>
      <c r="C16" s="15"/>
      <c r="D16" s="16"/>
    </row>
    <row r="17" spans="1:5" x14ac:dyDescent="0.25">
      <c r="A17" s="65"/>
      <c r="B17" s="15"/>
      <c r="C17" s="15"/>
      <c r="D17" s="16"/>
    </row>
    <row r="18" spans="1:5" x14ac:dyDescent="0.25">
      <c r="A18" s="65"/>
      <c r="B18" s="18"/>
      <c r="C18" s="15"/>
      <c r="D18" s="16"/>
    </row>
    <row r="19" spans="1:5" ht="15.75" thickBot="1" x14ac:dyDescent="0.3">
      <c r="A19" s="19"/>
      <c r="B19" s="20"/>
      <c r="C19" s="20"/>
      <c r="D19" s="21"/>
    </row>
    <row r="20" spans="1:5" x14ac:dyDescent="0.25">
      <c r="A20" s="22" t="s">
        <v>14</v>
      </c>
      <c r="B20" s="23"/>
      <c r="C20" s="13"/>
      <c r="D20" s="14"/>
      <c r="E20" s="68"/>
    </row>
    <row r="21" spans="1:5" x14ac:dyDescent="0.25">
      <c r="A21" s="24"/>
      <c r="B21" s="15" t="s">
        <v>15</v>
      </c>
      <c r="C21" s="15"/>
      <c r="D21" s="16"/>
      <c r="E21" s="68"/>
    </row>
    <row r="22" spans="1:5" x14ac:dyDescent="0.25">
      <c r="A22" s="25"/>
      <c r="B22" s="15" t="s">
        <v>16</v>
      </c>
      <c r="C22" s="15"/>
      <c r="D22" s="16"/>
      <c r="E22" s="68"/>
    </row>
    <row r="23" spans="1:5" ht="15.75" thickBot="1" x14ac:dyDescent="0.3">
      <c r="A23" s="26"/>
      <c r="B23" s="20" t="s">
        <v>17</v>
      </c>
      <c r="C23" s="20"/>
      <c r="D23" s="21"/>
      <c r="E23" s="68"/>
    </row>
  </sheetData>
  <mergeCells count="10">
    <mergeCell ref="B14:D14"/>
    <mergeCell ref="B15:D15"/>
    <mergeCell ref="A1:D1"/>
    <mergeCell ref="A2:D2"/>
    <mergeCell ref="A5:D5"/>
    <mergeCell ref="B6:D6"/>
    <mergeCell ref="B7:D7"/>
    <mergeCell ref="B8:D8"/>
    <mergeCell ref="B9:D9"/>
    <mergeCell ref="B10:D10"/>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U14"/>
  <sheetViews>
    <sheetView zoomScale="70" zoomScaleNormal="70" workbookViewId="0">
      <pane xSplit="3" topLeftCell="D1" activePane="topRight" state="frozen"/>
      <selection pane="topRight" activeCell="G14" sqref="G14"/>
    </sheetView>
  </sheetViews>
  <sheetFormatPr defaultRowHeight="15" x14ac:dyDescent="0.25"/>
  <cols>
    <col min="1" max="1" width="12.140625" style="43" customWidth="1"/>
    <col min="2" max="2" width="12.7109375" style="1" bestFit="1" customWidth="1"/>
    <col min="3" max="3" width="12.7109375" style="1" customWidth="1"/>
    <col min="4" max="4" width="37.7109375" style="2" customWidth="1"/>
    <col min="5" max="5" width="39.5703125" style="2" customWidth="1"/>
    <col min="6" max="6" width="38.140625" style="54" customWidth="1"/>
    <col min="7" max="7" width="15.28515625" style="55" customWidth="1"/>
    <col min="8" max="8" width="20.85546875" style="54" customWidth="1"/>
    <col min="9" max="9" width="17.140625" style="56" customWidth="1"/>
    <col min="10" max="10" width="20" style="1" customWidth="1"/>
    <col min="11" max="11" width="18.42578125" style="56" customWidth="1"/>
    <col min="12" max="12" width="28.28515625" style="57" customWidth="1"/>
    <col min="13" max="13" width="18.85546875" style="58" customWidth="1"/>
    <col min="14" max="14" width="21.85546875" style="57" customWidth="1"/>
    <col min="15" max="15" width="22" style="58" customWidth="1"/>
    <col min="16" max="16" width="23" style="57" customWidth="1"/>
    <col min="17" max="17" width="22" style="58" customWidth="1"/>
    <col min="18" max="18" width="29.140625" style="57" bestFit="1" customWidth="1"/>
    <col min="19" max="19" width="18.85546875" style="58" customWidth="1"/>
    <col min="20" max="20" width="17" style="59" customWidth="1"/>
    <col min="21" max="21" width="17" style="58" customWidth="1"/>
    <col min="22" max="16384" width="9.140625" style="43"/>
  </cols>
  <sheetData>
    <row r="1" spans="1:21" s="33" customFormat="1" ht="60" x14ac:dyDescent="0.25">
      <c r="A1" s="28" t="s">
        <v>18</v>
      </c>
      <c r="B1" s="29" t="s">
        <v>19</v>
      </c>
      <c r="C1" s="29" t="s">
        <v>20</v>
      </c>
      <c r="D1" s="28" t="s">
        <v>21</v>
      </c>
      <c r="E1" s="30" t="s">
        <v>50</v>
      </c>
      <c r="F1" s="30" t="s">
        <v>22</v>
      </c>
      <c r="G1" s="31" t="s">
        <v>28</v>
      </c>
      <c r="H1" s="30" t="s">
        <v>23</v>
      </c>
      <c r="I1" s="32" t="s">
        <v>29</v>
      </c>
      <c r="J1" s="30" t="s">
        <v>24</v>
      </c>
      <c r="K1" s="32" t="s">
        <v>30</v>
      </c>
      <c r="L1" s="30" t="s">
        <v>25</v>
      </c>
      <c r="M1" s="32" t="s">
        <v>31</v>
      </c>
      <c r="N1" s="30" t="s">
        <v>26</v>
      </c>
      <c r="O1" s="32" t="s">
        <v>32</v>
      </c>
      <c r="P1" s="30" t="s">
        <v>39</v>
      </c>
      <c r="Q1" s="32" t="s">
        <v>39</v>
      </c>
      <c r="R1" s="30" t="s">
        <v>40</v>
      </c>
      <c r="S1" s="32" t="s">
        <v>40</v>
      </c>
      <c r="T1" s="29" t="s">
        <v>37</v>
      </c>
      <c r="U1" s="32" t="s">
        <v>37</v>
      </c>
    </row>
    <row r="2" spans="1:21" x14ac:dyDescent="0.25">
      <c r="A2" s="34"/>
      <c r="B2" s="35"/>
      <c r="C2" s="35"/>
      <c r="D2" s="36"/>
      <c r="E2" s="36"/>
      <c r="F2" s="37"/>
      <c r="G2" s="38"/>
      <c r="H2" s="37"/>
      <c r="I2" s="38"/>
      <c r="J2" s="35"/>
      <c r="K2" s="38"/>
      <c r="L2" s="37"/>
      <c r="M2" s="38"/>
      <c r="N2" s="37"/>
      <c r="O2" s="38"/>
      <c r="P2" s="37"/>
      <c r="Q2" s="38"/>
      <c r="R2" s="37"/>
      <c r="S2" s="38"/>
      <c r="T2" s="40"/>
      <c r="U2" s="38"/>
    </row>
    <row r="3" spans="1:21" x14ac:dyDescent="0.25">
      <c r="A3" s="34"/>
      <c r="B3" s="35"/>
      <c r="C3" s="35"/>
      <c r="D3" s="36"/>
      <c r="E3" s="36"/>
      <c r="F3" s="37"/>
      <c r="G3" s="39"/>
      <c r="H3" s="66"/>
      <c r="I3" s="38"/>
      <c r="J3" s="35"/>
      <c r="K3" s="38"/>
      <c r="L3" s="44"/>
      <c r="M3" s="38"/>
      <c r="N3" s="37"/>
      <c r="O3" s="38"/>
      <c r="P3" s="37"/>
      <c r="Q3" s="38"/>
      <c r="R3" s="37"/>
      <c r="S3" s="38"/>
      <c r="T3" s="45"/>
      <c r="U3" s="46"/>
    </row>
    <row r="4" spans="1:21" x14ac:dyDescent="0.25">
      <c r="A4" s="34"/>
      <c r="B4" s="35"/>
      <c r="C4" s="35"/>
      <c r="D4" s="28"/>
      <c r="E4" s="36"/>
      <c r="F4" s="37"/>
      <c r="G4" s="39"/>
      <c r="H4" s="37"/>
      <c r="I4" s="38"/>
      <c r="J4" s="35"/>
      <c r="K4" s="38"/>
      <c r="L4" s="44"/>
      <c r="M4" s="38"/>
      <c r="N4" s="37"/>
      <c r="O4" s="38"/>
      <c r="P4" s="37"/>
      <c r="Q4" s="38"/>
      <c r="R4" s="37"/>
      <c r="S4" s="39"/>
      <c r="T4" s="45"/>
      <c r="U4" s="46"/>
    </row>
    <row r="5" spans="1:21" x14ac:dyDescent="0.25">
      <c r="A5" s="34"/>
      <c r="B5" s="35"/>
      <c r="C5" s="35"/>
      <c r="D5" s="28"/>
      <c r="E5" s="36"/>
      <c r="F5" s="37"/>
      <c r="G5" s="38"/>
      <c r="H5" s="42"/>
      <c r="I5" s="38"/>
      <c r="J5" s="35"/>
      <c r="K5" s="47"/>
      <c r="L5" s="37"/>
      <c r="M5" s="38"/>
      <c r="N5" s="48"/>
      <c r="O5" s="38"/>
      <c r="P5" s="48"/>
      <c r="Q5" s="38"/>
      <c r="R5" s="37"/>
      <c r="S5" s="38"/>
      <c r="T5" s="45"/>
      <c r="U5" s="46"/>
    </row>
    <row r="6" spans="1:21" x14ac:dyDescent="0.25">
      <c r="A6" s="34"/>
      <c r="B6" s="35"/>
      <c r="C6" s="35"/>
      <c r="D6" s="28"/>
      <c r="E6" s="36"/>
      <c r="F6" s="37"/>
      <c r="G6" s="39"/>
      <c r="H6" s="42"/>
      <c r="I6" s="38"/>
      <c r="J6" s="35"/>
      <c r="K6" s="38"/>
      <c r="L6" s="37"/>
      <c r="M6" s="38"/>
      <c r="N6" s="37"/>
      <c r="O6" s="38"/>
      <c r="P6" s="42"/>
      <c r="Q6" s="39"/>
      <c r="R6" s="42"/>
      <c r="S6" s="38"/>
      <c r="T6" s="45"/>
      <c r="U6" s="46"/>
    </row>
    <row r="7" spans="1:21" x14ac:dyDescent="0.25">
      <c r="A7" s="34"/>
      <c r="B7" s="35"/>
      <c r="C7" s="35"/>
      <c r="D7" s="28"/>
      <c r="E7" s="36"/>
      <c r="F7" s="49"/>
      <c r="G7" s="38"/>
      <c r="H7" s="42"/>
      <c r="I7" s="38"/>
      <c r="J7" s="35"/>
      <c r="K7" s="38"/>
      <c r="L7" s="49"/>
      <c r="M7" s="38"/>
      <c r="N7" s="49"/>
      <c r="O7" s="38"/>
      <c r="P7" s="49"/>
      <c r="Q7" s="38"/>
      <c r="R7" s="42"/>
      <c r="S7" s="41"/>
      <c r="T7" s="45"/>
      <c r="U7" s="46"/>
    </row>
    <row r="8" spans="1:21" x14ac:dyDescent="0.25">
      <c r="A8" s="34"/>
      <c r="B8" s="35">
        <f t="shared" ref="B8" si="0">B7+C7</f>
        <v>0</v>
      </c>
      <c r="C8" s="35"/>
      <c r="D8" s="36" t="s">
        <v>27</v>
      </c>
      <c r="E8" s="50"/>
      <c r="F8" s="51"/>
      <c r="G8" s="52"/>
      <c r="H8" s="51"/>
      <c r="I8" s="52"/>
      <c r="J8" s="53"/>
      <c r="K8" s="52"/>
      <c r="L8" s="51"/>
      <c r="M8" s="52"/>
      <c r="N8" s="51"/>
      <c r="O8" s="52"/>
      <c r="P8" s="51"/>
      <c r="Q8" s="52"/>
      <c r="R8" s="51"/>
      <c r="S8" s="52"/>
      <c r="T8" s="53"/>
      <c r="U8" s="52"/>
    </row>
    <row r="9" spans="1:21" x14ac:dyDescent="0.25">
      <c r="A9" s="60"/>
      <c r="B9" s="60"/>
      <c r="C9" s="43"/>
      <c r="D9" s="43"/>
      <c r="P9" s="61"/>
      <c r="R9" s="61"/>
      <c r="T9" s="62"/>
    </row>
    <row r="10" spans="1:21" x14ac:dyDescent="0.25">
      <c r="C10" s="63"/>
      <c r="D10" s="64"/>
      <c r="P10" s="61"/>
      <c r="R10" s="61"/>
      <c r="T10" s="62"/>
    </row>
    <row r="11" spans="1:21" x14ac:dyDescent="0.25">
      <c r="P11" s="61"/>
      <c r="R11" s="61"/>
      <c r="T11" s="62"/>
    </row>
    <row r="12" spans="1:21" x14ac:dyDescent="0.25">
      <c r="P12" s="61"/>
      <c r="R12" s="61"/>
      <c r="T12" s="62"/>
    </row>
    <row r="13" spans="1:21" x14ac:dyDescent="0.25">
      <c r="P13" s="61"/>
      <c r="R13" s="61"/>
      <c r="T13" s="62"/>
    </row>
    <row r="14" spans="1:21" x14ac:dyDescent="0.25">
      <c r="P14" s="61"/>
      <c r="R14" s="61"/>
      <c r="T14" s="62"/>
    </row>
  </sheetData>
  <printOptions horizontalCentered="1" verticalCentered="1"/>
  <pageMargins left="0.7" right="0.7" top="0.75" bottom="0.75" header="0.3" footer="0.3"/>
  <pageSetup scale="17"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COVID-19 Ventilation Overview</vt:lpstr>
      <vt:lpstr>COVID-19 Ventilation Breakdown</vt:lpstr>
      <vt:lpstr>'COVID-19 Ventilation Breakdown'!Print_Area</vt:lpstr>
      <vt:lpstr>'COVID-19 Ventilation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Jeff Webb</cp:lastModifiedBy>
  <dcterms:created xsi:type="dcterms:W3CDTF">2015-09-01T14:26:01Z</dcterms:created>
  <dcterms:modified xsi:type="dcterms:W3CDTF">2020-06-10T20:40:57Z</dcterms:modified>
</cp:coreProperties>
</file>