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83EB554D-DB9A-4EDA-8765-AAE38F24C1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3" i="5" l="1"/>
  <c r="DH33" i="5"/>
  <c r="DG33" i="5"/>
  <c r="DI23" i="5"/>
  <c r="DH23" i="5"/>
  <c r="DG23" i="5"/>
  <c r="DF23" i="5"/>
  <c r="AP33" i="5"/>
  <c r="AL33" i="5" l="1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C33" i="5"/>
  <c r="EB33" i="5"/>
  <c r="EA33" i="5"/>
  <c r="DZ33" i="5"/>
  <c r="DY33" i="5"/>
  <c r="DX33" i="5"/>
  <c r="DW33" i="5"/>
  <c r="DV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<sst xmlns="http://schemas.openxmlformats.org/spreadsheetml/2006/main" count="5071" uniqueCount="730">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</sst>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75"/>
  <sheetViews>
    <sheetView tabSelected="1" zoomScaleNormal="100" workbookViewId="0">
      <pane xSplit="1" ySplit="2" topLeftCell="CT18" activePane="bottomRight" state="frozen"/>
      <selection pane="topRight" activeCell="B1" sqref="B1"/>
      <selection pane="bottomLeft" activeCell="A4" sqref="A4"/>
      <selection pane="bottomRight" activeCell="DF42" sqref="DF42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4.4257812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3.42578125" style="53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710937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42578125" style="102" hidden="1" customWidth="1" outlineLevel="1" collapsed="1"/>
    <col min="146" max="146" width="14.42578125" style="102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42578125" style="102" hidden="1" customWidth="1" outlineLevel="1" collapsed="1"/>
    <col min="150" max="150" width="21.5703125" style="102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7109375" style="102" hidden="1" customWidth="1" outlineLevel="1" collapsed="1"/>
    <col min="154" max="154" width="15.5703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5.5703125" style="102" hidden="1" customWidth="1" outlineLevel="1" collapsed="1"/>
    <col min="158" max="158" width="45.42578125" style="102" customWidth="1" collapsed="1"/>
    <col min="159" max="161" width="23" style="102" hidden="1" customWidth="1" outlineLevel="1" collapsed="1"/>
    <col min="162" max="162" width="9.140625" style="28" collapsed="1"/>
    <col min="163" max="16384" width="9.140625" style="28"/>
  </cols>
  <sheetData>
    <row r="1" spans="1:161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7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158"/>
      <c r="FC1" s="159" t="s">
        <v>362</v>
      </c>
      <c r="FD1" s="159" t="s">
        <v>363</v>
      </c>
      <c r="FE1" s="159" t="s">
        <v>364</v>
      </c>
    </row>
    <row r="2" spans="1:161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717</v>
      </c>
      <c r="DG2" s="100" t="s">
        <v>717</v>
      </c>
      <c r="DH2" s="100" t="s">
        <v>717</v>
      </c>
      <c r="DI2" s="100" t="s">
        <v>717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46</v>
      </c>
      <c r="DW2" s="100" t="s">
        <v>46</v>
      </c>
      <c r="DX2" s="100" t="s">
        <v>46</v>
      </c>
      <c r="DY2" s="100" t="s">
        <v>46</v>
      </c>
      <c r="DZ2" s="100" t="s">
        <v>47</v>
      </c>
      <c r="EA2" s="100" t="s">
        <v>47</v>
      </c>
      <c r="EB2" s="100" t="s">
        <v>47</v>
      </c>
      <c r="EC2" s="100" t="s">
        <v>47</v>
      </c>
      <c r="ED2" s="100" t="s">
        <v>48</v>
      </c>
      <c r="EE2" s="100" t="s">
        <v>48</v>
      </c>
      <c r="EF2" s="100" t="s">
        <v>48</v>
      </c>
      <c r="EG2" s="100" t="s">
        <v>48</v>
      </c>
      <c r="EH2" s="100" t="s">
        <v>197</v>
      </c>
      <c r="EI2" s="100" t="s">
        <v>197</v>
      </c>
      <c r="EJ2" s="100" t="s">
        <v>197</v>
      </c>
      <c r="EK2" s="100" t="s">
        <v>197</v>
      </c>
      <c r="EL2" s="100" t="s">
        <v>198</v>
      </c>
      <c r="EM2" s="100" t="s">
        <v>198</v>
      </c>
      <c r="EN2" s="100" t="s">
        <v>198</v>
      </c>
      <c r="EO2" s="100" t="s">
        <v>198</v>
      </c>
      <c r="EP2" s="100" t="s">
        <v>49</v>
      </c>
      <c r="EQ2" s="100" t="s">
        <v>49</v>
      </c>
      <c r="ER2" s="100" t="s">
        <v>49</v>
      </c>
      <c r="ES2" s="100" t="s">
        <v>49</v>
      </c>
      <c r="ET2" s="100" t="s">
        <v>63</v>
      </c>
      <c r="EU2" s="100" t="s">
        <v>63</v>
      </c>
      <c r="EV2" s="100" t="s">
        <v>63</v>
      </c>
      <c r="EW2" s="100" t="s">
        <v>63</v>
      </c>
      <c r="EX2" s="100" t="s">
        <v>50</v>
      </c>
      <c r="EY2" s="100" t="s">
        <v>50</v>
      </c>
      <c r="EZ2" s="100" t="s">
        <v>50</v>
      </c>
      <c r="FA2" s="100" t="s">
        <v>50</v>
      </c>
      <c r="FB2" s="100" t="s">
        <v>668</v>
      </c>
      <c r="FC2" s="100" t="s">
        <v>668</v>
      </c>
      <c r="FD2" s="100" t="s">
        <v>668</v>
      </c>
      <c r="FE2" s="100" t="s">
        <v>668</v>
      </c>
    </row>
    <row r="3" spans="1:161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</row>
    <row r="4" spans="1:161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60" t="s">
        <v>631</v>
      </c>
      <c r="FC4" s="160"/>
      <c r="FD4" s="160"/>
      <c r="FE4" s="160"/>
    </row>
    <row r="5" spans="1:161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60"/>
      <c r="FC5" s="160"/>
      <c r="FD5" s="160"/>
      <c r="FE5" s="160"/>
    </row>
    <row r="6" spans="1:161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60"/>
      <c r="FC6" s="160"/>
      <c r="FD6" s="160"/>
      <c r="FE6" s="160"/>
    </row>
    <row r="7" spans="1:161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60"/>
      <c r="FC7" s="160"/>
      <c r="FD7" s="160"/>
      <c r="FE7" s="160"/>
    </row>
    <row r="8" spans="1:161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120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724</v>
      </c>
      <c r="DG8" s="111" t="s">
        <v>724</v>
      </c>
      <c r="DH8" s="111" t="s">
        <v>725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406</v>
      </c>
      <c r="DW8" s="111"/>
      <c r="DX8" s="111"/>
      <c r="DY8" s="111"/>
      <c r="DZ8" s="111" t="s">
        <v>117</v>
      </c>
      <c r="EA8" s="111"/>
      <c r="EB8" s="111"/>
      <c r="EC8" s="111"/>
      <c r="ED8" s="111" t="s">
        <v>119</v>
      </c>
      <c r="EE8" s="111"/>
      <c r="EF8" s="111"/>
      <c r="EG8" s="111"/>
      <c r="EH8" s="111" t="s">
        <v>129</v>
      </c>
      <c r="EI8" s="111"/>
      <c r="EJ8" s="111"/>
      <c r="EK8" s="111"/>
      <c r="EL8" s="111" t="s">
        <v>122</v>
      </c>
      <c r="EM8" s="111"/>
      <c r="EN8" s="111"/>
      <c r="EO8" s="111"/>
      <c r="EP8" s="111" t="s">
        <v>125</v>
      </c>
      <c r="EQ8" s="111"/>
      <c r="ER8" s="111"/>
      <c r="ES8" s="111"/>
      <c r="ET8" s="111" t="s">
        <v>124</v>
      </c>
      <c r="EU8" s="111"/>
      <c r="EV8" s="111"/>
      <c r="EW8" s="111"/>
      <c r="EX8" s="111" t="s">
        <v>118</v>
      </c>
      <c r="EY8" s="111"/>
      <c r="EZ8" s="111"/>
      <c r="FA8" s="111"/>
      <c r="FB8" s="160"/>
      <c r="FC8" s="160"/>
      <c r="FD8" s="160"/>
      <c r="FE8" s="160"/>
    </row>
    <row r="9" spans="1:161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60"/>
      <c r="FC9" s="160"/>
      <c r="FD9" s="160"/>
      <c r="FE9" s="160"/>
    </row>
    <row r="10" spans="1:161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60"/>
      <c r="FC10" s="160"/>
      <c r="FD10" s="160"/>
      <c r="FE10" s="160"/>
    </row>
    <row r="11" spans="1:161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60"/>
      <c r="FC11" s="160"/>
      <c r="FD11" s="160"/>
      <c r="FE11" s="160"/>
    </row>
    <row r="12" spans="1:161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70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112"/>
      <c r="EQ12" s="110" t="s">
        <v>362</v>
      </c>
      <c r="ER12" s="110" t="s">
        <v>363</v>
      </c>
      <c r="ES12" s="110" t="s">
        <v>364</v>
      </c>
      <c r="ET12" s="112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58"/>
      <c r="FC12" s="159" t="s">
        <v>362</v>
      </c>
      <c r="FD12" s="159" t="s">
        <v>363</v>
      </c>
      <c r="FE12" s="159" t="s">
        <v>364</v>
      </c>
    </row>
    <row r="13" spans="1:161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57"/>
      <c r="EZ13" s="157"/>
      <c r="FA13" s="157"/>
      <c r="FB13" s="160">
        <v>0</v>
      </c>
      <c r="FC13" s="166"/>
      <c r="FD13" s="166"/>
      <c r="FE13" s="166"/>
    </row>
    <row r="14" spans="1:161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57"/>
      <c r="EZ14" s="157"/>
      <c r="FA14" s="157"/>
      <c r="FB14" s="160">
        <v>0.5</v>
      </c>
      <c r="FC14" s="166"/>
      <c r="FD14" s="166"/>
      <c r="FE14" s="166"/>
    </row>
    <row r="15" spans="1:161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57"/>
      <c r="EZ15" s="157"/>
      <c r="FA15" s="157"/>
      <c r="FB15" s="164" t="s">
        <v>628</v>
      </c>
      <c r="FC15" s="162"/>
      <c r="FD15" s="162"/>
      <c r="FE15" s="162"/>
    </row>
    <row r="16" spans="1:161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70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112"/>
      <c r="EQ16" s="110" t="s">
        <v>362</v>
      </c>
      <c r="ER16" s="110" t="s">
        <v>363</v>
      </c>
      <c r="ES16" s="110" t="s">
        <v>364</v>
      </c>
      <c r="ET16" s="112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58"/>
      <c r="FC16" s="159" t="s">
        <v>362</v>
      </c>
      <c r="FD16" s="159" t="s">
        <v>363</v>
      </c>
      <c r="FE16" s="159" t="s">
        <v>364</v>
      </c>
    </row>
    <row r="17" spans="1:161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0</v>
      </c>
      <c r="DW17" s="111"/>
      <c r="DX17" s="111"/>
      <c r="DY17" s="111"/>
      <c r="DZ17" s="111">
        <v>0.1</v>
      </c>
      <c r="EA17" s="111"/>
      <c r="EB17" s="111"/>
      <c r="EC17" s="111"/>
      <c r="ED17" s="111">
        <v>0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0.02</v>
      </c>
      <c r="EQ17" s="111"/>
      <c r="ER17" s="111"/>
      <c r="ES17" s="111"/>
      <c r="ET17" s="111">
        <v>0.31</v>
      </c>
      <c r="EU17" s="111"/>
      <c r="EV17" s="111"/>
      <c r="EW17" s="111"/>
      <c r="EX17" s="111">
        <v>0</v>
      </c>
      <c r="EY17" s="111"/>
      <c r="EZ17" s="111"/>
      <c r="FA17" s="111"/>
      <c r="FB17" s="160"/>
      <c r="FC17" s="160"/>
      <c r="FD17" s="160"/>
      <c r="FE17" s="160"/>
    </row>
    <row r="18" spans="1:161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0.88</v>
      </c>
      <c r="AQ18" s="106"/>
      <c r="AR18" s="106"/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718</v>
      </c>
      <c r="DI18" s="111" t="s">
        <v>719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0.05</v>
      </c>
      <c r="DW18" s="111"/>
      <c r="DX18" s="111"/>
      <c r="DY18" s="111"/>
      <c r="DZ18" s="111">
        <v>0.65</v>
      </c>
      <c r="EA18" s="111"/>
      <c r="EB18" s="111"/>
      <c r="EC18" s="111"/>
      <c r="ED18" s="111">
        <v>0.54</v>
      </c>
      <c r="EE18" s="111"/>
      <c r="EF18" s="111"/>
      <c r="EG18" s="111"/>
      <c r="EH18" s="111">
        <v>1</v>
      </c>
      <c r="EI18" s="111"/>
      <c r="EJ18" s="111"/>
      <c r="EK18" s="111"/>
      <c r="EL18" s="111">
        <v>0.25</v>
      </c>
      <c r="EM18" s="111"/>
      <c r="EN18" s="111"/>
      <c r="EO18" s="111"/>
      <c r="EP18" s="111">
        <v>0.03</v>
      </c>
      <c r="EQ18" s="111"/>
      <c r="ER18" s="111"/>
      <c r="ES18" s="111"/>
      <c r="ET18" s="111">
        <v>0.7</v>
      </c>
      <c r="EU18" s="111"/>
      <c r="EV18" s="111"/>
      <c r="EW18" s="111"/>
      <c r="EX18" s="111">
        <v>0.8</v>
      </c>
      <c r="EY18" s="111"/>
      <c r="EZ18" s="111"/>
      <c r="FA18" s="111"/>
      <c r="FB18" s="160"/>
      <c r="FC18" s="160"/>
      <c r="FD18" s="160"/>
      <c r="FE18" s="160"/>
    </row>
    <row r="19" spans="1:161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728</v>
      </c>
      <c r="DG19" s="111" t="s">
        <v>722</v>
      </c>
      <c r="DH19" s="111" t="s">
        <v>723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352</v>
      </c>
      <c r="DW19" s="111"/>
      <c r="DX19" s="111"/>
      <c r="DY19" s="111"/>
      <c r="DZ19" s="111" t="s">
        <v>355</v>
      </c>
      <c r="EA19" s="111"/>
      <c r="EB19" s="111"/>
      <c r="EC19" s="111"/>
      <c r="ED19" s="111" t="s">
        <v>265</v>
      </c>
      <c r="EE19" s="111"/>
      <c r="EF19" s="111"/>
      <c r="EG19" s="111"/>
      <c r="EH19" s="111" t="s">
        <v>99</v>
      </c>
      <c r="EI19" s="111"/>
      <c r="EJ19" s="111"/>
      <c r="EK19" s="111"/>
      <c r="EL19" s="111" t="s">
        <v>263</v>
      </c>
      <c r="EM19" s="111"/>
      <c r="EN19" s="111"/>
      <c r="EO19" s="111"/>
      <c r="EP19" s="111" t="s">
        <v>264</v>
      </c>
      <c r="EQ19" s="111"/>
      <c r="ER19" s="111"/>
      <c r="ES19" s="111"/>
      <c r="ET19" s="111" t="s">
        <v>361</v>
      </c>
      <c r="EU19" s="111"/>
      <c r="EV19" s="111"/>
      <c r="EW19" s="111"/>
      <c r="EX19" s="111" t="s">
        <v>347</v>
      </c>
      <c r="EY19" s="111"/>
      <c r="EZ19" s="111"/>
      <c r="FA19" s="111"/>
      <c r="FB19" s="160"/>
      <c r="FC19" s="160"/>
      <c r="FD19" s="160"/>
      <c r="FE19" s="160"/>
    </row>
    <row r="20" spans="1:161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353</v>
      </c>
      <c r="DW20" s="111"/>
      <c r="DX20" s="111"/>
      <c r="DY20" s="111"/>
      <c r="DZ20" s="111" t="s">
        <v>356</v>
      </c>
      <c r="EA20" s="111"/>
      <c r="EB20" s="111"/>
      <c r="EC20" s="111"/>
      <c r="ED20" s="111" t="s">
        <v>381</v>
      </c>
      <c r="EE20" s="111"/>
      <c r="EF20" s="111"/>
      <c r="EG20" s="111"/>
      <c r="EH20" s="111" t="s">
        <v>130</v>
      </c>
      <c r="EI20" s="111"/>
      <c r="EJ20" s="111"/>
      <c r="EK20" s="111"/>
      <c r="EL20" s="111" t="s">
        <v>358</v>
      </c>
      <c r="EM20" s="111"/>
      <c r="EN20" s="111"/>
      <c r="EO20" s="111"/>
      <c r="EP20" s="111" t="s">
        <v>265</v>
      </c>
      <c r="EQ20" s="111"/>
      <c r="ER20" s="111"/>
      <c r="ES20" s="111"/>
      <c r="ET20" s="111" t="s">
        <v>360</v>
      </c>
      <c r="EU20" s="111"/>
      <c r="EV20" s="111"/>
      <c r="EW20" s="111"/>
      <c r="EX20" s="111" t="s">
        <v>347</v>
      </c>
      <c r="EY20" s="111"/>
      <c r="EZ20" s="111"/>
      <c r="FA20" s="111"/>
      <c r="FB20" s="160"/>
      <c r="FC20" s="160"/>
      <c r="FD20" s="160"/>
      <c r="FE20" s="160"/>
    </row>
    <row r="21" spans="1:161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665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728</v>
      </c>
      <c r="DG21" s="111" t="s">
        <v>720</v>
      </c>
      <c r="DH21" s="111" t="s">
        <v>721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354</v>
      </c>
      <c r="DW21" s="111"/>
      <c r="DX21" s="111"/>
      <c r="DY21" s="111"/>
      <c r="DZ21" s="111" t="s">
        <v>357</v>
      </c>
      <c r="EA21" s="111"/>
      <c r="EB21" s="111"/>
      <c r="EC21" s="111"/>
      <c r="ED21" s="111" t="s">
        <v>269</v>
      </c>
      <c r="EE21" s="111"/>
      <c r="EF21" s="111"/>
      <c r="EG21" s="111"/>
      <c r="EH21" s="111" t="s">
        <v>268</v>
      </c>
      <c r="EI21" s="111"/>
      <c r="EJ21" s="111"/>
      <c r="EK21" s="111"/>
      <c r="EL21" s="111" t="s">
        <v>359</v>
      </c>
      <c r="EM21" s="111"/>
      <c r="EN21" s="111"/>
      <c r="EO21" s="111"/>
      <c r="EP21" s="111" t="s">
        <v>269</v>
      </c>
      <c r="EQ21" s="111"/>
      <c r="ER21" s="111"/>
      <c r="ES21" s="111"/>
      <c r="ET21" s="111" t="s">
        <v>353</v>
      </c>
      <c r="EU21" s="111"/>
      <c r="EV21" s="111"/>
      <c r="EW21" s="111"/>
      <c r="EX21" s="111" t="s">
        <v>382</v>
      </c>
      <c r="EY21" s="111"/>
      <c r="EZ21" s="111"/>
      <c r="FA21" s="111"/>
      <c r="FB21" s="160"/>
      <c r="FC21" s="160"/>
      <c r="FD21" s="160"/>
      <c r="FE21" s="160"/>
    </row>
    <row r="22" spans="1:161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70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112"/>
      <c r="EQ22" s="110" t="s">
        <v>362</v>
      </c>
      <c r="ER22" s="110" t="s">
        <v>363</v>
      </c>
      <c r="ES22" s="110" t="s">
        <v>364</v>
      </c>
      <c r="ET22" s="112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58"/>
      <c r="FC22" s="159" t="s">
        <v>362</v>
      </c>
      <c r="FD22" s="159" t="s">
        <v>363</v>
      </c>
      <c r="FE22" s="159" t="s">
        <v>364</v>
      </c>
    </row>
    <row r="23" spans="1:161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X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3.5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1.5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0.5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7.2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si="0"/>
        <v>0.72 mL/min kg</v>
      </c>
      <c r="EM23" s="111">
        <f t="shared" si="0"/>
        <v>0</v>
      </c>
      <c r="EN23" s="111">
        <f t="shared" si="0"/>
        <v>0</v>
      </c>
      <c r="EO23" s="111">
        <f t="shared" si="0"/>
        <v>0</v>
      </c>
      <c r="EP23" s="111" t="str">
        <f t="shared" si="0"/>
        <v>1.3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2.2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0.0 mL/min kg</v>
      </c>
      <c r="EY23" s="111"/>
      <c r="EZ23" s="111"/>
      <c r="FA23" s="111"/>
      <c r="FB23" s="160"/>
      <c r="FC23" s="160"/>
      <c r="FD23" s="160"/>
      <c r="FE23" s="160"/>
    </row>
    <row r="24" spans="1:161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70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112"/>
      <c r="EQ24" s="110" t="s">
        <v>362</v>
      </c>
      <c r="ER24" s="110" t="s">
        <v>363</v>
      </c>
      <c r="ES24" s="110" t="s">
        <v>364</v>
      </c>
      <c r="ET24" s="112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58"/>
      <c r="FC24" s="159" t="s">
        <v>362</v>
      </c>
      <c r="FD24" s="159" t="s">
        <v>363</v>
      </c>
      <c r="FE24" s="159" t="s">
        <v>364</v>
      </c>
    </row>
    <row r="25" spans="1:161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60"/>
      <c r="FC25" s="160"/>
      <c r="FD25" s="160"/>
      <c r="FE25" s="160"/>
    </row>
    <row r="26" spans="1:161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60"/>
      <c r="FC26" s="160"/>
      <c r="FD26" s="160"/>
      <c r="FE26" s="160"/>
    </row>
    <row r="27" spans="1:161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60"/>
      <c r="FC27" s="160"/>
      <c r="FD27" s="160"/>
      <c r="FE27" s="160"/>
    </row>
    <row r="28" spans="1:161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60"/>
      <c r="FC28" s="160"/>
      <c r="FD28" s="160"/>
      <c r="FE28" s="160"/>
    </row>
    <row r="29" spans="1:161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70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112"/>
      <c r="EQ29" s="110" t="s">
        <v>362</v>
      </c>
      <c r="ER29" s="110" t="s">
        <v>363</v>
      </c>
      <c r="ES29" s="110" t="s">
        <v>364</v>
      </c>
      <c r="ET29" s="112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58"/>
      <c r="FC29" s="159" t="s">
        <v>362</v>
      </c>
      <c r="FD29" s="159" t="s">
        <v>363</v>
      </c>
      <c r="FE29" s="159" t="s">
        <v>364</v>
      </c>
    </row>
    <row r="30" spans="1:161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8.59</v>
      </c>
      <c r="AQ30" s="106"/>
      <c r="AR30" s="106"/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726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>
        <v>1.5</v>
      </c>
      <c r="DW30" s="111"/>
      <c r="DX30" s="111"/>
      <c r="DY30" s="111"/>
      <c r="DZ30" s="111">
        <v>8.9</v>
      </c>
      <c r="EA30" s="111"/>
      <c r="EB30" s="111"/>
      <c r="EC30" s="111"/>
      <c r="ED30" s="111"/>
      <c r="EE30" s="111"/>
      <c r="EF30" s="111"/>
      <c r="EG30" s="111"/>
      <c r="EH30" s="111">
        <v>5.78</v>
      </c>
      <c r="EI30" s="111"/>
      <c r="EJ30" s="111"/>
      <c r="EK30" s="111"/>
      <c r="EL30" s="111">
        <v>12.58</v>
      </c>
      <c r="EM30" s="111"/>
      <c r="EN30" s="111"/>
      <c r="EO30" s="111"/>
      <c r="EP30" s="111">
        <v>11.1</v>
      </c>
      <c r="EQ30" s="111"/>
      <c r="ER30" s="111"/>
      <c r="ES30" s="111"/>
      <c r="ET30" s="111">
        <v>14.95</v>
      </c>
      <c r="EU30" s="111"/>
      <c r="EV30" s="111"/>
      <c r="EW30" s="111"/>
      <c r="EX30" s="111">
        <v>1</v>
      </c>
      <c r="EY30" s="111"/>
      <c r="EZ30" s="111"/>
      <c r="FA30" s="111"/>
      <c r="FB30" s="160"/>
      <c r="FC30" s="160"/>
      <c r="FD30" s="160"/>
      <c r="FE30" s="160"/>
    </row>
    <row r="31" spans="1:161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262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718</v>
      </c>
      <c r="DI31" s="111" t="s">
        <v>719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 t="s">
        <v>114</v>
      </c>
      <c r="DW31" s="111"/>
      <c r="DX31" s="111"/>
      <c r="DY31" s="111"/>
      <c r="DZ31" s="111" t="s">
        <v>114</v>
      </c>
      <c r="EA31" s="111"/>
      <c r="EB31" s="111"/>
      <c r="EC31" s="111"/>
      <c r="ED31" s="111"/>
      <c r="EE31" s="111"/>
      <c r="EF31" s="111"/>
      <c r="EG31" s="111"/>
      <c r="EH31" s="111" t="s">
        <v>114</v>
      </c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60"/>
      <c r="FC31" s="160"/>
      <c r="FD31" s="160"/>
      <c r="FE31" s="160"/>
    </row>
    <row r="32" spans="1:161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>
        <v>0.56699999999999995</v>
      </c>
      <c r="DW32" s="111"/>
      <c r="DX32" s="111"/>
      <c r="DY32" s="111"/>
      <c r="DZ32" s="111">
        <v>1.02</v>
      </c>
      <c r="EA32" s="111"/>
      <c r="EB32" s="111"/>
      <c r="EC32" s="111"/>
      <c r="ED32" s="111"/>
      <c r="EE32" s="111"/>
      <c r="EF32" s="111"/>
      <c r="EG32" s="111"/>
      <c r="EH32" s="111">
        <v>1.5640000000000001</v>
      </c>
      <c r="EI32" s="111"/>
      <c r="EJ32" s="111"/>
      <c r="EK32" s="111"/>
      <c r="EL32" s="111">
        <v>0.83</v>
      </c>
      <c r="EM32" s="111"/>
      <c r="EN32" s="111"/>
      <c r="EO32" s="111"/>
      <c r="EP32" s="111">
        <v>0.03</v>
      </c>
      <c r="EQ32" s="111"/>
      <c r="ER32" s="111"/>
      <c r="ES32" s="111"/>
      <c r="ET32" s="111">
        <v>1</v>
      </c>
      <c r="EU32" s="111"/>
      <c r="EV32" s="111"/>
      <c r="EW32" s="111"/>
      <c r="EX32" s="111">
        <v>1</v>
      </c>
      <c r="EY32" s="111"/>
      <c r="EZ32" s="111"/>
      <c r="FA32" s="111"/>
      <c r="FB32" s="160"/>
      <c r="FC32" s="160"/>
      <c r="FD32" s="160"/>
      <c r="FE32" s="160"/>
    </row>
    <row r="33" spans="1:161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0.88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W33" si="2">DB18</f>
        <v>1</v>
      </c>
      <c r="DC33" s="111">
        <f t="shared" si="2"/>
        <v>0</v>
      </c>
      <c r="DD33" s="111">
        <f t="shared" si="2"/>
        <v>0</v>
      </c>
      <c r="DE33" s="111">
        <f t="shared" si="2"/>
        <v>0</v>
      </c>
      <c r="DF33" s="111">
        <v>0.215</v>
      </c>
      <c r="DG33" s="111">
        <f t="shared" ref="DG31:DI33" si="3">DG18</f>
        <v>0.215</v>
      </c>
      <c r="DH33" s="111" t="str">
        <f t="shared" si="3"/>
        <v>Vanlersberghe2008Handbook</v>
      </c>
      <c r="DI33" s="111" t="str">
        <f t="shared" si="3"/>
        <v>p270</v>
      </c>
      <c r="DJ33" s="111">
        <f t="shared" si="2"/>
        <v>0.33600000000000002</v>
      </c>
      <c r="DK33" s="111">
        <f t="shared" si="2"/>
        <v>0</v>
      </c>
      <c r="DL33" s="111">
        <f t="shared" si="2"/>
        <v>0</v>
      </c>
      <c r="DM33" s="111">
        <f t="shared" si="2"/>
        <v>0</v>
      </c>
      <c r="DN33" s="111">
        <f t="shared" si="2"/>
        <v>0.05</v>
      </c>
      <c r="DO33" s="111">
        <f t="shared" si="2"/>
        <v>0</v>
      </c>
      <c r="DP33" s="111">
        <f t="shared" si="2"/>
        <v>0</v>
      </c>
      <c r="DQ33" s="111">
        <f t="shared" si="2"/>
        <v>0</v>
      </c>
      <c r="DR33" s="111"/>
      <c r="DS33" s="111">
        <f t="shared" si="2"/>
        <v>0</v>
      </c>
      <c r="DT33" s="111">
        <f t="shared" si="2"/>
        <v>0</v>
      </c>
      <c r="DU33" s="111">
        <f t="shared" si="2"/>
        <v>0</v>
      </c>
      <c r="DV33" s="111">
        <f t="shared" si="2"/>
        <v>0.05</v>
      </c>
      <c r="DW33" s="111">
        <f t="shared" si="2"/>
        <v>0</v>
      </c>
      <c r="DX33" s="111">
        <f t="shared" si="2"/>
        <v>0</v>
      </c>
      <c r="DY33" s="111">
        <f t="shared" si="2"/>
        <v>0</v>
      </c>
      <c r="DZ33" s="111">
        <f t="shared" si="2"/>
        <v>0.65</v>
      </c>
      <c r="EA33" s="111">
        <f t="shared" si="2"/>
        <v>0</v>
      </c>
      <c r="EB33" s="111">
        <f t="shared" si="2"/>
        <v>0</v>
      </c>
      <c r="EC33" s="111">
        <f t="shared" si="2"/>
        <v>0</v>
      </c>
      <c r="ED33" s="111"/>
      <c r="EE33" s="111">
        <f t="shared" si="2"/>
        <v>0</v>
      </c>
      <c r="EF33" s="111">
        <f t="shared" si="2"/>
        <v>0</v>
      </c>
      <c r="EG33" s="111">
        <f t="shared" si="2"/>
        <v>0</v>
      </c>
      <c r="EH33" s="111">
        <f t="shared" si="2"/>
        <v>1</v>
      </c>
      <c r="EI33" s="111">
        <f t="shared" si="2"/>
        <v>0</v>
      </c>
      <c r="EJ33" s="111">
        <f t="shared" si="2"/>
        <v>0</v>
      </c>
      <c r="EK33" s="111">
        <f t="shared" si="2"/>
        <v>0</v>
      </c>
      <c r="EL33" s="111">
        <f t="shared" si="2"/>
        <v>0.25</v>
      </c>
      <c r="EM33" s="111">
        <f t="shared" si="2"/>
        <v>0</v>
      </c>
      <c r="EN33" s="111">
        <f t="shared" si="2"/>
        <v>0</v>
      </c>
      <c r="EO33" s="111">
        <f t="shared" si="2"/>
        <v>0</v>
      </c>
      <c r="EP33" s="111">
        <f t="shared" si="2"/>
        <v>0.03</v>
      </c>
      <c r="EQ33" s="111">
        <f t="shared" si="2"/>
        <v>0</v>
      </c>
      <c r="ER33" s="111">
        <f t="shared" si="2"/>
        <v>0</v>
      </c>
      <c r="ES33" s="111">
        <f t="shared" si="2"/>
        <v>0</v>
      </c>
      <c r="ET33" s="111">
        <f t="shared" si="2"/>
        <v>0.7</v>
      </c>
      <c r="EU33" s="111">
        <f t="shared" si="2"/>
        <v>0</v>
      </c>
      <c r="EV33" s="111">
        <f t="shared" si="2"/>
        <v>0</v>
      </c>
      <c r="EW33" s="111">
        <f t="shared" si="2"/>
        <v>0</v>
      </c>
      <c r="EX33" s="111">
        <v>0.8</v>
      </c>
      <c r="EY33" s="111"/>
      <c r="EZ33" s="111"/>
      <c r="FA33" s="111"/>
      <c r="FB33" s="160"/>
      <c r="FC33" s="160"/>
      <c r="FD33" s="160"/>
      <c r="FE33" s="160"/>
    </row>
    <row r="34" spans="1:161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100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 t="s">
        <v>100</v>
      </c>
      <c r="DW34" s="111"/>
      <c r="DX34" s="111"/>
      <c r="DY34" s="111"/>
      <c r="DZ34" s="111" t="s">
        <v>100</v>
      </c>
      <c r="EA34" s="111"/>
      <c r="EB34" s="111"/>
      <c r="EC34" s="111"/>
      <c r="ED34" s="111"/>
      <c r="EE34" s="111"/>
      <c r="EF34" s="111"/>
      <c r="EG34" s="111"/>
      <c r="EH34" s="111" t="s">
        <v>100</v>
      </c>
      <c r="EI34" s="111"/>
      <c r="EJ34" s="111"/>
      <c r="EK34" s="111"/>
      <c r="EL34" s="111" t="s">
        <v>123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116</v>
      </c>
      <c r="EY34" s="111"/>
      <c r="EZ34" s="111"/>
      <c r="FA34" s="111"/>
      <c r="FB34" s="160"/>
      <c r="FC34" s="160"/>
      <c r="FD34" s="160"/>
      <c r="FE34" s="160"/>
    </row>
    <row r="35" spans="1:161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-1.37</v>
      </c>
      <c r="AQ35" s="106"/>
      <c r="AR35" s="106"/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725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>
        <v>3.33</v>
      </c>
      <c r="DW35" s="111"/>
      <c r="DX35" s="111"/>
      <c r="DY35" s="111"/>
      <c r="DZ35" s="111">
        <v>0.89</v>
      </c>
      <c r="EA35" s="111"/>
      <c r="EB35" s="111"/>
      <c r="EC35" s="111"/>
      <c r="ED35" s="111"/>
      <c r="EE35" s="111"/>
      <c r="EF35" s="111"/>
      <c r="EG35" s="111"/>
      <c r="EH35" s="111">
        <v>1.5640000000000001</v>
      </c>
      <c r="EI35" s="111"/>
      <c r="EJ35" s="111"/>
      <c r="EK35" s="111"/>
      <c r="EL35" s="111">
        <v>1.46</v>
      </c>
      <c r="EM35" s="111"/>
      <c r="EN35" s="111"/>
      <c r="EO35" s="111"/>
      <c r="EP35" s="111">
        <v>3.79</v>
      </c>
      <c r="EQ35" s="111"/>
      <c r="ER35" s="111"/>
      <c r="ES35" s="111"/>
      <c r="ET35" s="111">
        <v>2.77</v>
      </c>
      <c r="EU35" s="111"/>
      <c r="EV35" s="111"/>
      <c r="EW35" s="111"/>
      <c r="EX35" s="111">
        <v>-1.5</v>
      </c>
      <c r="EY35" s="111"/>
      <c r="EZ35" s="111"/>
      <c r="FA35" s="111"/>
      <c r="FB35" s="160"/>
      <c r="FC35" s="160"/>
      <c r="FD35" s="160"/>
      <c r="FE35" s="160"/>
    </row>
    <row r="36" spans="1:161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70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112"/>
      <c r="EQ36" s="110" t="s">
        <v>362</v>
      </c>
      <c r="ER36" s="110" t="s">
        <v>363</v>
      </c>
      <c r="ES36" s="110" t="s">
        <v>364</v>
      </c>
      <c r="ET36" s="112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58"/>
      <c r="FC36" s="159" t="s">
        <v>362</v>
      </c>
      <c r="FD36" s="159" t="s">
        <v>363</v>
      </c>
      <c r="FE36" s="159" t="s">
        <v>364</v>
      </c>
    </row>
    <row r="37" spans="1:161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721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61"/>
      <c r="FC37" s="161"/>
      <c r="FD37" s="161"/>
      <c r="FE37" s="161"/>
    </row>
    <row r="38" spans="1:161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721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-7.0000000000000007E-2</v>
      </c>
      <c r="EA38" s="115"/>
      <c r="EB38" s="115"/>
      <c r="EC38" s="115"/>
      <c r="ED38" s="115">
        <v>0.1</v>
      </c>
      <c r="EE38" s="115"/>
      <c r="EF38" s="115"/>
      <c r="EG38" s="115"/>
      <c r="EH38" s="115">
        <v>0.15</v>
      </c>
      <c r="EI38" s="115"/>
      <c r="EJ38" s="115"/>
      <c r="EK38" s="115"/>
      <c r="EL38" s="115">
        <v>0</v>
      </c>
      <c r="EM38" s="115"/>
      <c r="EN38" s="115"/>
      <c r="EO38" s="115"/>
      <c r="EP38" s="115">
        <v>-0.35</v>
      </c>
      <c r="EQ38" s="115"/>
      <c r="ER38" s="115"/>
      <c r="ES38" s="115"/>
      <c r="ET38" s="115">
        <v>0</v>
      </c>
      <c r="EU38" s="115"/>
      <c r="EV38" s="115"/>
      <c r="EW38" s="115"/>
      <c r="EX38" s="115">
        <v>-0.1</v>
      </c>
      <c r="EY38" s="115"/>
      <c r="EZ38" s="115"/>
      <c r="FA38" s="115"/>
      <c r="FB38" s="161"/>
      <c r="FC38" s="161"/>
      <c r="FD38" s="161"/>
      <c r="FE38" s="161"/>
    </row>
    <row r="39" spans="1:161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729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385</v>
      </c>
      <c r="DW39" s="115"/>
      <c r="DX39" s="115"/>
      <c r="DY39" s="115"/>
      <c r="DZ39" s="115" t="s">
        <v>386</v>
      </c>
      <c r="EA39" s="115"/>
      <c r="EB39" s="115"/>
      <c r="EC39" s="115"/>
      <c r="ED39" s="115" t="s">
        <v>387</v>
      </c>
      <c r="EE39" s="115"/>
      <c r="EF39" s="115"/>
      <c r="EG39" s="115"/>
      <c r="EH39" s="115" t="s">
        <v>388</v>
      </c>
      <c r="EI39" s="115"/>
      <c r="EJ39" s="115"/>
      <c r="EK39" s="115"/>
      <c r="EL39" s="115" t="s">
        <v>389</v>
      </c>
      <c r="EM39" s="115"/>
      <c r="EN39" s="115"/>
      <c r="EO39" s="115"/>
      <c r="EP39" s="115" t="s">
        <v>390</v>
      </c>
      <c r="EQ39" s="115"/>
      <c r="ER39" s="115"/>
      <c r="ES39" s="115"/>
      <c r="ET39" s="115" t="s">
        <v>391</v>
      </c>
      <c r="EU39" s="115"/>
      <c r="EV39" s="115"/>
      <c r="EW39" s="115"/>
      <c r="EX39" s="115" t="s">
        <v>392</v>
      </c>
      <c r="EY39" s="115"/>
      <c r="EZ39" s="115"/>
      <c r="FA39" s="115"/>
      <c r="FB39" s="161"/>
      <c r="FC39" s="161"/>
      <c r="FD39" s="161"/>
      <c r="FE39" s="161"/>
    </row>
    <row r="40" spans="1:161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61"/>
      <c r="FC40" s="161"/>
      <c r="FD40" s="161"/>
      <c r="FE40" s="161"/>
    </row>
    <row r="41" spans="1:161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-0.15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721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-0.05</v>
      </c>
      <c r="DW41" s="115"/>
      <c r="DX41" s="115"/>
      <c r="DY41" s="115"/>
      <c r="DZ41" s="115">
        <v>-0.1</v>
      </c>
      <c r="EA41" s="115"/>
      <c r="EB41" s="115"/>
      <c r="EC41" s="115"/>
      <c r="ED41" s="115">
        <v>0.1</v>
      </c>
      <c r="EE41" s="115"/>
      <c r="EF41" s="115"/>
      <c r="EG41" s="115"/>
      <c r="EH41" s="115">
        <v>0.45</v>
      </c>
      <c r="EI41" s="115"/>
      <c r="EJ41" s="115"/>
      <c r="EK41" s="115"/>
      <c r="EL41" s="115">
        <v>0</v>
      </c>
      <c r="EM41" s="115"/>
      <c r="EN41" s="115"/>
      <c r="EO41" s="115"/>
      <c r="EP41" s="115">
        <v>0</v>
      </c>
      <c r="EQ41" s="115"/>
      <c r="ER41" s="115"/>
      <c r="ES41" s="115"/>
      <c r="ET41" s="115">
        <v>0</v>
      </c>
      <c r="EU41" s="115"/>
      <c r="EV41" s="115"/>
      <c r="EW41" s="115"/>
      <c r="EX41" s="115">
        <v>-0.1</v>
      </c>
      <c r="EY41" s="115"/>
      <c r="EZ41" s="115"/>
      <c r="FA41" s="115"/>
      <c r="FB41" s="161"/>
      <c r="FC41" s="161"/>
      <c r="FD41" s="161"/>
      <c r="FE41" s="161"/>
    </row>
    <row r="42" spans="1:161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1</v>
      </c>
      <c r="EU42" s="115"/>
      <c r="EV42" s="115"/>
      <c r="EW42" s="115"/>
      <c r="EX42" s="115">
        <v>1</v>
      </c>
      <c r="EY42" s="115"/>
      <c r="EZ42" s="115"/>
      <c r="FA42" s="115"/>
      <c r="FB42" s="161"/>
      <c r="FC42" s="161"/>
      <c r="FD42" s="161"/>
      <c r="FE42" s="161"/>
    </row>
    <row r="43" spans="1:161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654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653</v>
      </c>
      <c r="DU43" s="115"/>
      <c r="DV43" s="115">
        <v>-0.5</v>
      </c>
      <c r="DW43" s="115" t="s">
        <v>646</v>
      </c>
      <c r="DX43" s="115" t="s">
        <v>647</v>
      </c>
      <c r="DY43" s="115"/>
      <c r="DZ43" s="115">
        <v>0</v>
      </c>
      <c r="EA43" s="115" t="s">
        <v>645</v>
      </c>
      <c r="EB43" s="115"/>
      <c r="EC43" s="115"/>
      <c r="ED43" s="115">
        <v>0</v>
      </c>
      <c r="EE43" s="115"/>
      <c r="EF43" s="115" t="s">
        <v>648</v>
      </c>
      <c r="EG43" s="115" t="s">
        <v>649</v>
      </c>
      <c r="EH43" s="115">
        <v>0</v>
      </c>
      <c r="EI43" s="115"/>
      <c r="EJ43" s="115"/>
      <c r="EK43" s="115"/>
      <c r="EL43" s="115">
        <v>0</v>
      </c>
      <c r="EM43" s="115"/>
      <c r="EN43" s="115"/>
      <c r="EO43" s="115"/>
      <c r="EP43" s="115">
        <v>0.5</v>
      </c>
      <c r="EQ43" s="115"/>
      <c r="ER43" s="115" t="s">
        <v>652</v>
      </c>
      <c r="ES43" s="115"/>
      <c r="ET43" s="115">
        <v>0</v>
      </c>
      <c r="EU43" s="115"/>
      <c r="EV43" s="115" t="s">
        <v>650</v>
      </c>
      <c r="EW43" s="115"/>
      <c r="EX43" s="115">
        <v>0</v>
      </c>
      <c r="EY43" s="115"/>
      <c r="EZ43" s="115" t="s">
        <v>650</v>
      </c>
      <c r="FA43" s="115"/>
      <c r="FB43" s="161"/>
      <c r="FC43" s="161"/>
      <c r="FD43" s="161"/>
      <c r="FE43" s="161"/>
    </row>
    <row r="44" spans="1:161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727</v>
      </c>
      <c r="DI44" s="115"/>
      <c r="DJ44" s="115">
        <v>-0.33</v>
      </c>
      <c r="DK44" s="115"/>
      <c r="DL44" s="115" t="s">
        <v>654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653</v>
      </c>
      <c r="DU44" s="115"/>
      <c r="DV44" s="115">
        <v>0</v>
      </c>
      <c r="DW44" s="115"/>
      <c r="DX44" s="115"/>
      <c r="DY44" s="115"/>
      <c r="DZ44" s="115">
        <v>-0.25</v>
      </c>
      <c r="EA44" s="115" t="s">
        <v>645</v>
      </c>
      <c r="EB44" s="115"/>
      <c r="EC44" s="115"/>
      <c r="ED44" s="115">
        <v>0</v>
      </c>
      <c r="EE44" s="115"/>
      <c r="EF44" s="115" t="s">
        <v>648</v>
      </c>
      <c r="EG44" s="115" t="s">
        <v>649</v>
      </c>
      <c r="EH44" s="115">
        <v>0</v>
      </c>
      <c r="EI44" s="115"/>
      <c r="EJ44" s="115"/>
      <c r="EK44" s="115"/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61"/>
      <c r="FC44" s="161"/>
      <c r="FD44" s="161"/>
      <c r="FE44" s="161"/>
    </row>
    <row r="45" spans="1:161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0</v>
      </c>
      <c r="DG45" s="115"/>
      <c r="DH45" s="111" t="s">
        <v>721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-1</v>
      </c>
      <c r="DW45" s="115"/>
      <c r="DX45" s="115"/>
      <c r="DY45" s="115"/>
      <c r="DZ45" s="115">
        <v>-0.35</v>
      </c>
      <c r="EA45" s="115"/>
      <c r="EB45" s="115"/>
      <c r="EC45" s="115"/>
      <c r="ED45" s="115">
        <v>1</v>
      </c>
      <c r="EE45" s="115"/>
      <c r="EF45" s="115"/>
      <c r="EG45" s="115"/>
      <c r="EH45" s="115">
        <v>0.3</v>
      </c>
      <c r="EI45" s="115"/>
      <c r="EJ45" s="115"/>
      <c r="EK45" s="115"/>
      <c r="EL45" s="115">
        <v>0</v>
      </c>
      <c r="EM45" s="115"/>
      <c r="EN45" s="115"/>
      <c r="EO45" s="115"/>
      <c r="EP45" s="115">
        <v>-1</v>
      </c>
      <c r="EQ45" s="115"/>
      <c r="ER45" s="115"/>
      <c r="ES45" s="115"/>
      <c r="ET45" s="115">
        <v>0</v>
      </c>
      <c r="EU45" s="115"/>
      <c r="EV45" s="115"/>
      <c r="EW45" s="115"/>
      <c r="EX45" s="115">
        <v>0</v>
      </c>
      <c r="EY45" s="115"/>
      <c r="EZ45" s="115"/>
      <c r="FA45" s="115"/>
      <c r="FB45" s="161"/>
      <c r="FC45" s="161"/>
      <c r="FD45" s="161"/>
      <c r="FE45" s="161"/>
    </row>
    <row r="46" spans="1:161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1</v>
      </c>
      <c r="DW46" s="115"/>
      <c r="DX46" s="115"/>
      <c r="DY46" s="115"/>
      <c r="DZ46" s="115">
        <v>0.25</v>
      </c>
      <c r="EA46" s="115"/>
      <c r="EB46" s="115"/>
      <c r="EC46" s="115"/>
      <c r="ED46" s="115">
        <v>-1</v>
      </c>
      <c r="EE46" s="115"/>
      <c r="EF46" s="115"/>
      <c r="EG46" s="115"/>
      <c r="EH46" s="115">
        <v>0</v>
      </c>
      <c r="EI46" s="115"/>
      <c r="EJ46" s="115"/>
      <c r="EK46" s="115"/>
      <c r="EL46" s="115">
        <v>0</v>
      </c>
      <c r="EM46" s="115"/>
      <c r="EN46" s="115"/>
      <c r="EO46" s="115"/>
      <c r="EP46" s="115">
        <v>1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61"/>
      <c r="FC46" s="161"/>
      <c r="FD46" s="161"/>
      <c r="FE46" s="161"/>
    </row>
    <row r="47" spans="1:161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0.4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721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-7.0000000000000007E-2</v>
      </c>
      <c r="EA47" s="115"/>
      <c r="EB47" s="115"/>
      <c r="EC47" s="115"/>
      <c r="ED47" s="115">
        <v>0.1</v>
      </c>
      <c r="EE47" s="115"/>
      <c r="EF47" s="115"/>
      <c r="EG47" s="115"/>
      <c r="EH47" s="115">
        <v>0.15</v>
      </c>
      <c r="EI47" s="115"/>
      <c r="EJ47" s="115"/>
      <c r="EK47" s="115"/>
      <c r="EL47" s="115">
        <v>0</v>
      </c>
      <c r="EM47" s="115"/>
      <c r="EN47" s="115"/>
      <c r="EO47" s="115"/>
      <c r="EP47" s="115">
        <v>-0.35</v>
      </c>
      <c r="EQ47" s="115"/>
      <c r="ER47" s="115"/>
      <c r="ES47" s="115"/>
      <c r="ET47" s="115">
        <v>0</v>
      </c>
      <c r="EU47" s="115"/>
      <c r="EV47" s="115"/>
      <c r="EW47" s="115"/>
      <c r="EX47" s="115">
        <v>-0.1</v>
      </c>
      <c r="EY47" s="115"/>
      <c r="EZ47" s="115"/>
      <c r="FA47" s="115"/>
      <c r="FB47" s="161"/>
      <c r="FC47" s="161"/>
      <c r="FD47" s="161"/>
      <c r="FE47" s="161"/>
    </row>
    <row r="48" spans="1:161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-1</v>
      </c>
      <c r="DW48" s="115"/>
      <c r="DX48" s="115"/>
      <c r="DY48" s="115"/>
      <c r="DZ48" s="115">
        <v>0</v>
      </c>
      <c r="EA48" s="115"/>
      <c r="EB48" s="115"/>
      <c r="EC48" s="115"/>
      <c r="ED48" s="115">
        <v>1</v>
      </c>
      <c r="EE48" s="115"/>
      <c r="EF48" s="115"/>
      <c r="EG48" s="115"/>
      <c r="EH48" s="115">
        <v>0</v>
      </c>
      <c r="EI48" s="115"/>
      <c r="EJ48" s="115"/>
      <c r="EK48" s="115"/>
      <c r="EL48" s="115">
        <v>0</v>
      </c>
      <c r="EM48" s="115"/>
      <c r="EN48" s="115"/>
      <c r="EO48" s="115"/>
      <c r="EP48" s="115">
        <v>-1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61"/>
      <c r="FC48" s="161"/>
      <c r="FD48" s="161"/>
      <c r="FE48" s="161"/>
    </row>
    <row r="49" spans="1:161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61"/>
      <c r="FC49" s="161"/>
      <c r="FD49" s="161"/>
      <c r="FE49" s="161"/>
    </row>
    <row r="50" spans="1:161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70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112"/>
      <c r="EQ50" s="110" t="s">
        <v>362</v>
      </c>
      <c r="ER50" s="110" t="s">
        <v>363</v>
      </c>
      <c r="ES50" s="110" t="s">
        <v>364</v>
      </c>
      <c r="ET50" s="112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58"/>
      <c r="FC50" s="158" t="s">
        <v>362</v>
      </c>
      <c r="FD50" s="158" t="s">
        <v>363</v>
      </c>
      <c r="FE50" s="158" t="s">
        <v>364</v>
      </c>
    </row>
    <row r="51" spans="1:161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>
        <v>0.235682</v>
      </c>
      <c r="EE51" s="113"/>
      <c r="EF51" s="113"/>
      <c r="EG51" s="113"/>
      <c r="EH51" s="71"/>
      <c r="EI51" s="113"/>
      <c r="EJ51" s="113"/>
      <c r="EK51" s="113"/>
      <c r="EL51" s="71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63"/>
      <c r="FC51" s="163"/>
      <c r="FD51" s="163"/>
      <c r="FE51" s="163"/>
    </row>
    <row r="52" spans="1:161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70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112"/>
      <c r="EQ52" s="110" t="s">
        <v>362</v>
      </c>
      <c r="ER52" s="110" t="s">
        <v>363</v>
      </c>
      <c r="ES52" s="110" t="s">
        <v>364</v>
      </c>
      <c r="ET52" s="112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58"/>
      <c r="FC52" s="159" t="s">
        <v>362</v>
      </c>
      <c r="FD52" s="159" t="s">
        <v>363</v>
      </c>
      <c r="FE52" s="159" t="s">
        <v>364</v>
      </c>
    </row>
    <row r="53" spans="1:161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>
        <v>0.38196000000000002</v>
      </c>
      <c r="EE53" s="113"/>
      <c r="EF53" s="113"/>
      <c r="EG53" s="113"/>
      <c r="EH53" s="71"/>
      <c r="EI53" s="113"/>
      <c r="EJ53" s="113"/>
      <c r="EK53" s="113"/>
      <c r="EL53" s="71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63"/>
      <c r="FC53" s="163"/>
      <c r="FD53" s="163"/>
      <c r="FE53" s="163"/>
    </row>
    <row r="54" spans="1:161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70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112"/>
      <c r="EQ54" s="110" t="s">
        <v>362</v>
      </c>
      <c r="ER54" s="110" t="s">
        <v>363</v>
      </c>
      <c r="ES54" s="110" t="s">
        <v>364</v>
      </c>
      <c r="ET54" s="112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58"/>
      <c r="FC54" s="159" t="s">
        <v>362</v>
      </c>
      <c r="FD54" s="159" t="s">
        <v>363</v>
      </c>
      <c r="FE54" s="159" t="s">
        <v>364</v>
      </c>
    </row>
    <row r="55" spans="1:161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>
        <v>8.6427100000000007E-2</v>
      </c>
      <c r="EE55" s="113"/>
      <c r="EF55" s="113"/>
      <c r="EG55" s="113"/>
      <c r="EH55" s="71"/>
      <c r="EI55" s="113"/>
      <c r="EJ55" s="113"/>
      <c r="EK55" s="113"/>
      <c r="EL55" s="71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63"/>
      <c r="FC55" s="163"/>
      <c r="FD55" s="163"/>
      <c r="FE55" s="163"/>
    </row>
    <row r="56" spans="1:161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70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112"/>
      <c r="EQ56" s="110" t="s">
        <v>362</v>
      </c>
      <c r="ER56" s="110" t="s">
        <v>363</v>
      </c>
      <c r="ES56" s="110" t="s">
        <v>364</v>
      </c>
      <c r="ET56" s="112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58"/>
      <c r="FC56" s="159" t="s">
        <v>362</v>
      </c>
      <c r="FD56" s="159" t="s">
        <v>363</v>
      </c>
      <c r="FE56" s="159" t="s">
        <v>364</v>
      </c>
    </row>
    <row r="57" spans="1:161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>
        <v>0.39981699999999998</v>
      </c>
      <c r="EE57" s="113"/>
      <c r="EF57" s="113"/>
      <c r="EG57" s="113"/>
      <c r="EH57" s="71"/>
      <c r="EI57" s="113"/>
      <c r="EJ57" s="113"/>
      <c r="EK57" s="113"/>
      <c r="EL57" s="71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63"/>
      <c r="FC57" s="163"/>
      <c r="FD57" s="163"/>
      <c r="FE57" s="163"/>
    </row>
    <row r="58" spans="1:161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70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112"/>
      <c r="EQ58" s="110" t="s">
        <v>362</v>
      </c>
      <c r="ER58" s="110" t="s">
        <v>363</v>
      </c>
      <c r="ES58" s="110" t="s">
        <v>364</v>
      </c>
      <c r="ET58" s="112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58"/>
      <c r="FC58" s="159" t="s">
        <v>362</v>
      </c>
      <c r="FD58" s="159" t="s">
        <v>363</v>
      </c>
      <c r="FE58" s="159" t="s">
        <v>364</v>
      </c>
    </row>
    <row r="59" spans="1:161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>
        <v>0.38869700000000001</v>
      </c>
      <c r="EE59" s="113"/>
      <c r="EF59" s="113"/>
      <c r="EG59" s="113"/>
      <c r="EH59" s="71"/>
      <c r="EI59" s="113"/>
      <c r="EJ59" s="113"/>
      <c r="EK59" s="113"/>
      <c r="EL59" s="71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63"/>
      <c r="FC59" s="163"/>
      <c r="FD59" s="163"/>
      <c r="FE59" s="163"/>
    </row>
    <row r="60" spans="1:161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70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112"/>
      <c r="EQ60" s="110" t="s">
        <v>362</v>
      </c>
      <c r="ER60" s="110" t="s">
        <v>363</v>
      </c>
      <c r="ES60" s="110" t="s">
        <v>364</v>
      </c>
      <c r="ET60" s="112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58"/>
      <c r="FC60" s="159" t="s">
        <v>362</v>
      </c>
      <c r="FD60" s="159" t="s">
        <v>363</v>
      </c>
      <c r="FE60" s="159" t="s">
        <v>364</v>
      </c>
    </row>
    <row r="61" spans="1:161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>
        <v>0.42878699999999997</v>
      </c>
      <c r="EE61" s="113"/>
      <c r="EF61" s="113"/>
      <c r="EG61" s="113"/>
      <c r="EH61" s="71"/>
      <c r="EI61" s="113"/>
      <c r="EJ61" s="113"/>
      <c r="EK61" s="113"/>
      <c r="EL61" s="71"/>
      <c r="EM61" s="113"/>
      <c r="EN61" s="113"/>
      <c r="EO61" s="113"/>
      <c r="EP61" s="113"/>
      <c r="EQ61" s="113"/>
      <c r="ER61" s="113"/>
      <c r="ES61" s="113"/>
      <c r="ET61" s="113"/>
      <c r="EU61" s="113"/>
      <c r="EV61" s="113"/>
      <c r="EW61" s="113"/>
      <c r="EX61" s="113"/>
      <c r="EY61" s="113"/>
      <c r="EZ61" s="113"/>
      <c r="FA61" s="113"/>
      <c r="FB61" s="163"/>
      <c r="FC61" s="163"/>
      <c r="FD61" s="163"/>
      <c r="FE61" s="163"/>
    </row>
    <row r="62" spans="1:161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70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112"/>
      <c r="EQ62" s="110" t="s">
        <v>362</v>
      </c>
      <c r="ER62" s="110" t="s">
        <v>363</v>
      </c>
      <c r="ES62" s="110" t="s">
        <v>364</v>
      </c>
      <c r="ET62" s="112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58"/>
      <c r="FC62" s="159" t="s">
        <v>362</v>
      </c>
      <c r="FD62" s="159" t="s">
        <v>363</v>
      </c>
      <c r="FE62" s="159" t="s">
        <v>364</v>
      </c>
    </row>
    <row r="63" spans="1:161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>
        <v>0.36523600000000001</v>
      </c>
      <c r="EE63" s="113"/>
      <c r="EF63" s="113"/>
      <c r="EG63" s="113"/>
      <c r="EH63" s="71"/>
      <c r="EI63" s="113"/>
      <c r="EJ63" s="113"/>
      <c r="EK63" s="113"/>
      <c r="EL63" s="71"/>
      <c r="EM63" s="113"/>
      <c r="EN63" s="113"/>
      <c r="EO63" s="113"/>
      <c r="EP63" s="113"/>
      <c r="EQ63" s="113"/>
      <c r="ER63" s="113"/>
      <c r="ES63" s="113"/>
      <c r="ET63" s="113"/>
      <c r="EU63" s="113"/>
      <c r="EV63" s="113"/>
      <c r="EW63" s="113"/>
      <c r="EX63" s="113"/>
      <c r="EY63" s="113"/>
      <c r="EZ63" s="113"/>
      <c r="FA63" s="113"/>
      <c r="FB63" s="163"/>
      <c r="FC63" s="163"/>
      <c r="FD63" s="163"/>
      <c r="FE63" s="163"/>
    </row>
    <row r="64" spans="1:161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70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112"/>
      <c r="EQ64" s="110" t="s">
        <v>362</v>
      </c>
      <c r="ER64" s="110" t="s">
        <v>363</v>
      </c>
      <c r="ES64" s="110" t="s">
        <v>364</v>
      </c>
      <c r="ET64" s="112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58"/>
      <c r="FC64" s="159" t="s">
        <v>362</v>
      </c>
      <c r="FD64" s="159" t="s">
        <v>363</v>
      </c>
      <c r="FE64" s="159" t="s">
        <v>364</v>
      </c>
    </row>
    <row r="65" spans="1:161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>
        <v>0.35751100000000002</v>
      </c>
      <c r="EE65" s="113"/>
      <c r="EF65" s="113"/>
      <c r="EG65" s="113"/>
      <c r="EH65" s="71"/>
      <c r="EI65" s="113"/>
      <c r="EJ65" s="113"/>
      <c r="EK65" s="113"/>
      <c r="EL65" s="71"/>
      <c r="EM65" s="113"/>
      <c r="EN65" s="113"/>
      <c r="EO65" s="113"/>
      <c r="EP65" s="113"/>
      <c r="EQ65" s="113"/>
      <c r="ER65" s="113"/>
      <c r="ES65" s="113"/>
      <c r="ET65" s="113"/>
      <c r="EU65" s="113"/>
      <c r="EV65" s="113"/>
      <c r="EW65" s="113"/>
      <c r="EX65" s="113"/>
      <c r="EY65" s="113"/>
      <c r="EZ65" s="113"/>
      <c r="FA65" s="113"/>
      <c r="FB65" s="163"/>
      <c r="FC65" s="163"/>
      <c r="FD65" s="163"/>
      <c r="FE65" s="163"/>
    </row>
    <row r="66" spans="1:161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70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112"/>
      <c r="EQ66" s="110" t="s">
        <v>362</v>
      </c>
      <c r="ER66" s="110" t="s">
        <v>363</v>
      </c>
      <c r="ES66" s="110" t="s">
        <v>364</v>
      </c>
      <c r="ET66" s="112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58"/>
      <c r="FC66" s="159" t="s">
        <v>362</v>
      </c>
      <c r="FD66" s="159" t="s">
        <v>363</v>
      </c>
      <c r="FE66" s="159" t="s">
        <v>364</v>
      </c>
    </row>
    <row r="67" spans="1:161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>
        <v>0.40781000000000001</v>
      </c>
      <c r="EE67" s="113"/>
      <c r="EF67" s="113"/>
      <c r="EG67" s="113"/>
      <c r="EH67" s="71"/>
      <c r="EI67" s="113"/>
      <c r="EJ67" s="113"/>
      <c r="EK67" s="113"/>
      <c r="EL67" s="71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63"/>
      <c r="FC67" s="163"/>
      <c r="FD67" s="163"/>
      <c r="FE67" s="163"/>
    </row>
    <row r="68" spans="1:161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70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112"/>
      <c r="EQ68" s="110" t="s">
        <v>362</v>
      </c>
      <c r="ER68" s="110" t="s">
        <v>363</v>
      </c>
      <c r="ES68" s="110" t="s">
        <v>364</v>
      </c>
      <c r="ET68" s="112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58"/>
      <c r="FC68" s="159" t="s">
        <v>362</v>
      </c>
      <c r="FD68" s="159" t="s">
        <v>363</v>
      </c>
      <c r="FE68" s="159" t="s">
        <v>364</v>
      </c>
    </row>
    <row r="69" spans="1:161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>
        <v>0.38869700000000001</v>
      </c>
      <c r="EE69" s="113"/>
      <c r="EF69" s="113"/>
      <c r="EG69" s="113"/>
      <c r="EH69" s="71"/>
      <c r="EI69" s="113"/>
      <c r="EJ69" s="113"/>
      <c r="EK69" s="113"/>
      <c r="EL69" s="71"/>
      <c r="EM69" s="113"/>
      <c r="EN69" s="113"/>
      <c r="EO69" s="113"/>
      <c r="EP69" s="113"/>
      <c r="EQ69" s="113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63"/>
      <c r="FC69" s="163"/>
      <c r="FD69" s="163"/>
      <c r="FE69" s="163"/>
    </row>
    <row r="70" spans="1:161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70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112"/>
      <c r="EQ70" s="110" t="s">
        <v>362</v>
      </c>
      <c r="ER70" s="110" t="s">
        <v>363</v>
      </c>
      <c r="ES70" s="110" t="s">
        <v>364</v>
      </c>
      <c r="ET70" s="112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58"/>
      <c r="FC70" s="159" t="s">
        <v>362</v>
      </c>
      <c r="FD70" s="159" t="s">
        <v>363</v>
      </c>
      <c r="FE70" s="159" t="s">
        <v>364</v>
      </c>
    </row>
    <row r="71" spans="1:161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>
        <v>0.42878699999999997</v>
      </c>
      <c r="EE71" s="113"/>
      <c r="EF71" s="113"/>
      <c r="EG71" s="113"/>
      <c r="EH71" s="71"/>
      <c r="EI71" s="113"/>
      <c r="EJ71" s="113"/>
      <c r="EK71" s="113"/>
      <c r="EL71" s="71"/>
      <c r="EM71" s="113"/>
      <c r="EN71" s="113"/>
      <c r="EO71" s="113"/>
      <c r="EP71" s="113"/>
      <c r="EQ71" s="113"/>
      <c r="ER71" s="113"/>
      <c r="ES71" s="113"/>
      <c r="ET71" s="113"/>
      <c r="EU71" s="113"/>
      <c r="EV71" s="113"/>
      <c r="EW71" s="113"/>
      <c r="EX71" s="113"/>
      <c r="EY71" s="113"/>
      <c r="EZ71" s="113"/>
      <c r="FA71" s="113"/>
      <c r="FB71" s="163"/>
      <c r="FC71" s="163"/>
      <c r="FD71" s="163"/>
      <c r="FE71" s="163"/>
    </row>
    <row r="72" spans="1:161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70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112"/>
      <c r="EQ72" s="110" t="s">
        <v>362</v>
      </c>
      <c r="ER72" s="110" t="s">
        <v>363</v>
      </c>
      <c r="ES72" s="110" t="s">
        <v>364</v>
      </c>
      <c r="ET72" s="112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58"/>
      <c r="FC72" s="159" t="s">
        <v>362</v>
      </c>
      <c r="FD72" s="159" t="s">
        <v>363</v>
      </c>
      <c r="FE72" s="159" t="s">
        <v>364</v>
      </c>
    </row>
    <row r="73" spans="1:161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>
        <v>0.40576699999999999</v>
      </c>
      <c r="EE73" s="113"/>
      <c r="EF73" s="113"/>
      <c r="EG73" s="113"/>
      <c r="EH73" s="71"/>
      <c r="EI73" s="113"/>
      <c r="EJ73" s="113"/>
      <c r="EK73" s="113"/>
      <c r="EL73" s="71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3"/>
      <c r="EX73" s="113"/>
      <c r="EY73" s="113"/>
      <c r="EZ73" s="113"/>
      <c r="FA73" s="113"/>
      <c r="FB73" s="163"/>
      <c r="FC73" s="163"/>
      <c r="FD73" s="163"/>
      <c r="FE73" s="163"/>
    </row>
    <row r="74" spans="1:161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70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112"/>
      <c r="EQ74" s="110" t="s">
        <v>362</v>
      </c>
      <c r="ER74" s="110" t="s">
        <v>363</v>
      </c>
      <c r="ES74" s="110" t="s">
        <v>364</v>
      </c>
      <c r="ET74" s="112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58"/>
      <c r="FC74" s="159" t="s">
        <v>362</v>
      </c>
      <c r="FD74" s="159" t="s">
        <v>363</v>
      </c>
      <c r="FE74" s="159" t="s">
        <v>364</v>
      </c>
    </row>
    <row r="75" spans="1:161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>
        <v>0.45845799999999998</v>
      </c>
      <c r="EE75" s="113"/>
      <c r="EF75" s="113"/>
      <c r="EG75" s="113"/>
      <c r="EH75" s="71"/>
      <c r="EI75" s="113"/>
      <c r="EJ75" s="113"/>
      <c r="EK75" s="113"/>
      <c r="EL75" s="71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63"/>
      <c r="FC75" s="163"/>
      <c r="FD75" s="163"/>
      <c r="FE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2021-09-07T13:50:52Z</dcterms:modified>
</cp:coreProperties>
</file>