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firstSheet="1" activeTab="8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<sst xmlns="http://schemas.openxmlformats.org/spreadsheetml/2006/main" count="1109" uniqueCount="894">
  <si>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</si>
  <si>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</si>
  <si>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</si>
  <si>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</si>
  <si>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</si>
  <si>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</si>
  <si>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</si>
  <si>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</si>
  <si>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</si>
  <si>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</si>
  <si>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</si>
  <si>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</si>
  <si>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</si>
  <si>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</si>
  <si>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</si>
  <si>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</si>
  <si>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</si>
  <si>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</si>
  <si>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</si>
  <si>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</si>
  <si>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</si>
  <si>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</si>
  <si>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</si>
  <si>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</si>
  <si>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</si>
  <si>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</si>
  <si>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</si>
  <si>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</si>
  <si>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</si>
  <si>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</si>
  <si>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</si>
  <si>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</si>
  <si>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</si>
  <si>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</si>
  <si>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</si>
  <si>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</si>
  <si>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</si>
  <si>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</si>
  <si>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</si>
  <si>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</si>
  <si>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</si>
  <si>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</si>
  <si>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</si>
  <si>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</si>
  <si>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</si>
  <si>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</si>
  <si>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</si>
  <si>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</si>
  <si>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</si>
  <si>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</si>
  <si>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</si>
  <si>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[RWin]窗口</t>
  </si>
  <si>
    <t>[RAlt]</t>
  </si>
  <si>
    <t>[LWin]系统功能（Ahk）</t>
  </si>
  <si>
    <t>*1</t>
  </si>
  <si>
    <t>取消操作显示进程名</t>
  </si>
  <si>
    <t>*1 *2</t>
  </si>
  <si>
    <t>PowerToys显示隐藏</t>
  </si>
  <si>
    <t xml:space="preserve"> Tab</t>
  </si>
  <si>
    <t>切换应用(AltTab)</t>
  </si>
  <si>
    <t>*2</t>
  </si>
  <si>
    <t>窗口居中</t>
  </si>
  <si>
    <t>F1-F12</t>
  </si>
  <si>
    <t>F13-F24</t>
  </si>
  <si>
    <t>+Tab</t>
  </si>
  <si>
    <t>切换应用(ShiftAltTab)</t>
  </si>
  <si>
    <t>*3</t>
  </si>
  <si>
    <t>软件默认位置</t>
  </si>
  <si>
    <t>,</t>
  </si>
  <si>
    <t>系统菜单</t>
  </si>
  <si>
    <t>窗口调节（小</t>
  </si>
  <si>
    <t>[RShift]</t>
  </si>
  <si>
    <t>.</t>
  </si>
  <si>
    <t>所有控制面板项</t>
  </si>
  <si>
    <t>窗口调节（大</t>
  </si>
  <si>
    <t>隐藏快捷键帮助</t>
  </si>
  <si>
    <t>/</t>
  </si>
  <si>
    <t>Windows设置</t>
  </si>
  <si>
    <t>移动窗口</t>
  </si>
  <si>
    <t>显示快捷键帮助</t>
  </si>
  <si>
    <t>C</t>
  </si>
  <si>
    <t>复制文件路径</t>
  </si>
  <si>
    <t>RAlt</t>
  </si>
  <si>
    <t>Windows Mini</t>
  </si>
  <si>
    <t>项目配置信息</t>
  </si>
  <si>
    <t>V</t>
  </si>
  <si>
    <t>临时显示桌面</t>
  </si>
  <si>
    <t>RCtrl</t>
  </si>
  <si>
    <t>Windows Main</t>
  </si>
  <si>
    <t>B</t>
  </si>
  <si>
    <t>选择任务栏图标</t>
  </si>
  <si>
    <t>组合按键</t>
  </si>
  <si>
    <t>N</t>
  </si>
  <si>
    <t>打开“连接”快速操作</t>
  </si>
  <si>
    <t>[RWin]全局应用</t>
  </si>
  <si>
    <t>RAlt RWin</t>
  </si>
  <si>
    <t>Alt F4</t>
  </si>
  <si>
    <t>M</t>
  </si>
  <si>
    <t>打开连接</t>
  </si>
  <si>
    <t>识图</t>
  </si>
  <si>
    <t>RWin RCtrl</t>
  </si>
  <si>
    <t>Ctrl W</t>
  </si>
  <si>
    <t>8</t>
  </si>
  <si>
    <t>显示隐藏任务栏</t>
  </si>
  <si>
    <t>翻译</t>
  </si>
  <si>
    <t>RCtrl RAlt</t>
  </si>
  <si>
    <t>ZH</t>
  </si>
  <si>
    <t>= -</t>
  </si>
  <si>
    <t>音量加减</t>
  </si>
  <si>
    <t>\</t>
  </si>
  <si>
    <t>播放/暂停</t>
  </si>
  <si>
    <t>RAlt RCtrl</t>
  </si>
  <si>
    <t>EN</t>
  </si>
  <si>
    <t>[ ]</t>
  </si>
  <si>
    <t>切换任务栏上应用</t>
  </si>
  <si>
    <t>上一首/下一首</t>
  </si>
  <si>
    <t>LWin RWin</t>
  </si>
  <si>
    <t>重新加载脚本</t>
  </si>
  <si>
    <t xml:space="preserve"> Enter</t>
  </si>
  <si>
    <t>窗口全屏</t>
  </si>
  <si>
    <t>音量加/音量减</t>
  </si>
  <si>
    <t>RWin LWin</t>
  </si>
  <si>
    <t>暂停脚本</t>
  </si>
  <si>
    <t>+Enter</t>
  </si>
  <si>
    <t>窗口全屏（增强）</t>
  </si>
  <si>
    <t>O</t>
  </si>
  <si>
    <t>喜欢歌曲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</si>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</sst>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27" fillId="4" borderId="19" applyNumberFormat="0" applyAlignment="0" applyProtection="0">
      <alignment vertical="center"/>
    </xf>
    <xf numFmtId="0" fontId="24" fillId="21" borderId="2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F22" sqref="F22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5"/>
    <col min="17" max="17" width="2.5929203539823" customWidth="1"/>
  </cols>
  <sheetData>
    <row r="1" customHeight="1" spans="2:13">
      <c r="B1" s="19"/>
      <c r="C1" s="19"/>
      <c r="D1" s="19"/>
      <c r="E1" s="19"/>
      <c r="F1" s="19"/>
      <c r="G1" s="19"/>
      <c r="H1" s="84"/>
      <c r="I1" s="84"/>
      <c r="J1" s="19"/>
      <c r="K1" s="19"/>
      <c r="L1" s="19"/>
      <c r="M1" s="19"/>
    </row>
    <row r="2" customHeight="1" spans="2:16">
      <c r="B2" s="116"/>
      <c r="C2" s="116"/>
      <c r="D2" s="19"/>
      <c r="E2" s="19"/>
      <c r="F2" s="19"/>
      <c r="G2" s="19"/>
      <c r="H2" s="117" t="s">
        <v>0</v>
      </c>
      <c r="I2" s="125"/>
      <c r="J2" s="125"/>
      <c r="K2" s="125"/>
      <c r="L2" s="125"/>
      <c r="M2" s="126"/>
      <c r="N2" s="127"/>
      <c r="O2" s="19"/>
      <c r="P2" s="128"/>
    </row>
    <row r="3" customHeight="1" spans="2:16">
      <c r="B3" s="117" t="s">
        <v>1</v>
      </c>
      <c r="C3" s="79"/>
      <c r="D3" s="79"/>
      <c r="E3" s="79"/>
      <c r="F3" s="118"/>
      <c r="G3" s="18"/>
      <c r="H3" s="119"/>
      <c r="I3" s="127"/>
      <c r="J3" s="127"/>
      <c r="K3" s="127"/>
      <c r="L3" s="127"/>
      <c r="M3" s="129"/>
      <c r="N3" s="127"/>
      <c r="O3" s="116"/>
      <c r="P3" s="130"/>
    </row>
    <row r="4" customHeight="1" spans="2:16">
      <c r="B4" s="4"/>
      <c r="C4" s="18"/>
      <c r="D4" s="18"/>
      <c r="E4" s="18"/>
      <c r="F4" s="120"/>
      <c r="G4" s="18"/>
      <c r="H4" s="119"/>
      <c r="I4" s="127"/>
      <c r="J4" s="127"/>
      <c r="K4" s="127"/>
      <c r="L4" s="127"/>
      <c r="M4" s="129"/>
      <c r="N4" s="127"/>
      <c r="O4" s="117" t="s">
        <v>2</v>
      </c>
      <c r="P4" s="131"/>
    </row>
    <row r="5" customHeight="1" spans="2:16">
      <c r="B5" s="4"/>
      <c r="C5" s="18"/>
      <c r="D5" s="18"/>
      <c r="E5" s="18"/>
      <c r="F5" s="120"/>
      <c r="G5" s="18"/>
      <c r="H5" s="119"/>
      <c r="I5" s="127"/>
      <c r="J5" s="127"/>
      <c r="K5" s="127"/>
      <c r="L5" s="127"/>
      <c r="M5" s="129"/>
      <c r="N5" s="127"/>
      <c r="O5" s="119"/>
      <c r="P5" s="132"/>
    </row>
    <row r="6" customHeight="1" spans="2:16">
      <c r="B6" s="4"/>
      <c r="C6" s="18"/>
      <c r="D6" s="18"/>
      <c r="E6" s="18"/>
      <c r="F6" s="120"/>
      <c r="G6" s="18"/>
      <c r="H6" s="119"/>
      <c r="I6" s="127"/>
      <c r="J6" s="127"/>
      <c r="K6" s="127"/>
      <c r="L6" s="127"/>
      <c r="M6" s="129"/>
      <c r="N6" s="127"/>
      <c r="O6" s="119"/>
      <c r="P6" s="132"/>
    </row>
    <row r="7" customHeight="1" spans="2:16">
      <c r="B7" s="4"/>
      <c r="C7" s="18"/>
      <c r="D7" s="18"/>
      <c r="E7" s="18"/>
      <c r="F7" s="120"/>
      <c r="G7" s="18"/>
      <c r="H7" s="119"/>
      <c r="I7" s="127"/>
      <c r="J7" s="127"/>
      <c r="K7" s="127"/>
      <c r="L7" s="127"/>
      <c r="M7" s="129"/>
      <c r="N7" s="127"/>
      <c r="O7" s="119"/>
      <c r="P7" s="132"/>
    </row>
    <row r="8" customHeight="1" spans="2:16">
      <c r="B8" s="4"/>
      <c r="C8" s="18"/>
      <c r="D8" s="18"/>
      <c r="E8" s="18"/>
      <c r="F8" s="120"/>
      <c r="G8" s="18"/>
      <c r="H8" s="119"/>
      <c r="I8" s="127"/>
      <c r="J8" s="127"/>
      <c r="K8" s="127"/>
      <c r="L8" s="127"/>
      <c r="M8" s="129"/>
      <c r="N8" s="127"/>
      <c r="O8" s="119"/>
      <c r="P8" s="132"/>
    </row>
    <row r="9" customHeight="1" spans="2:16">
      <c r="B9" s="4"/>
      <c r="C9" s="18"/>
      <c r="D9" s="18"/>
      <c r="E9" s="18"/>
      <c r="F9" s="120"/>
      <c r="G9" s="18"/>
      <c r="H9" s="119"/>
      <c r="I9" s="127"/>
      <c r="J9" s="127"/>
      <c r="K9" s="127"/>
      <c r="L9" s="127"/>
      <c r="M9" s="129"/>
      <c r="N9" s="127"/>
      <c r="O9" s="119"/>
      <c r="P9" s="132"/>
    </row>
    <row r="10" customHeight="1" spans="2:16">
      <c r="B10" s="4"/>
      <c r="C10" s="18"/>
      <c r="D10" s="18"/>
      <c r="E10" s="18"/>
      <c r="F10" s="120"/>
      <c r="G10" s="18"/>
      <c r="H10" s="119"/>
      <c r="I10" s="127"/>
      <c r="J10" s="127"/>
      <c r="K10" s="127"/>
      <c r="L10" s="127"/>
      <c r="M10" s="129"/>
      <c r="N10" s="127"/>
      <c r="O10" s="119"/>
      <c r="P10" s="132"/>
    </row>
    <row r="11" customHeight="1" spans="2:16">
      <c r="B11" s="4"/>
      <c r="C11" s="18"/>
      <c r="D11" s="18"/>
      <c r="E11" s="18"/>
      <c r="F11" s="120"/>
      <c r="G11" s="18"/>
      <c r="H11" s="119"/>
      <c r="I11" s="127"/>
      <c r="J11" s="127"/>
      <c r="K11" s="127"/>
      <c r="L11" s="127"/>
      <c r="M11" s="129"/>
      <c r="N11" s="127"/>
      <c r="O11" s="119"/>
      <c r="P11" s="132"/>
    </row>
    <row r="12" customHeight="1" spans="2:16">
      <c r="B12" s="4"/>
      <c r="C12" s="18"/>
      <c r="D12" s="18"/>
      <c r="E12" s="18"/>
      <c r="F12" s="120"/>
      <c r="G12" s="18"/>
      <c r="H12" s="119"/>
      <c r="I12" s="127"/>
      <c r="J12" s="127"/>
      <c r="K12" s="127"/>
      <c r="L12" s="127"/>
      <c r="M12" s="129"/>
      <c r="N12" s="127"/>
      <c r="O12" s="119"/>
      <c r="P12" s="132"/>
    </row>
    <row r="13" customHeight="1" spans="2:16">
      <c r="B13" s="4"/>
      <c r="C13" s="18"/>
      <c r="D13" s="18"/>
      <c r="E13" s="18"/>
      <c r="F13" s="120"/>
      <c r="G13" s="18"/>
      <c r="H13" s="119"/>
      <c r="I13" s="127"/>
      <c r="J13" s="127"/>
      <c r="K13" s="127"/>
      <c r="L13" s="127"/>
      <c r="M13" s="129"/>
      <c r="N13" s="127"/>
      <c r="O13" s="119"/>
      <c r="P13" s="132"/>
    </row>
    <row r="14" customHeight="1" spans="2:16">
      <c r="B14" s="6"/>
      <c r="C14" s="87"/>
      <c r="D14" s="87"/>
      <c r="E14" s="87"/>
      <c r="F14" s="121"/>
      <c r="G14" s="18"/>
      <c r="H14" s="119"/>
      <c r="I14" s="127"/>
      <c r="J14" s="127"/>
      <c r="K14" s="127"/>
      <c r="L14" s="127"/>
      <c r="M14" s="129"/>
      <c r="N14" s="127"/>
      <c r="O14" s="119"/>
      <c r="P14" s="132"/>
    </row>
    <row r="15" customHeight="1" spans="2:16">
      <c r="B15" s="19"/>
      <c r="C15" s="19"/>
      <c r="D15" s="19"/>
      <c r="E15" s="116"/>
      <c r="F15" s="116"/>
      <c r="G15" s="116"/>
      <c r="H15" s="122"/>
      <c r="I15" s="133"/>
      <c r="J15" s="133"/>
      <c r="K15" s="133"/>
      <c r="L15" s="133"/>
      <c r="M15" s="134"/>
      <c r="N15" s="127"/>
      <c r="O15" s="119"/>
      <c r="P15" s="132"/>
    </row>
    <row r="16" customHeight="1" spans="2:16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84"/>
      <c r="M16" s="84"/>
      <c r="N16" s="84"/>
      <c r="O16" s="135" t="s">
        <v>3</v>
      </c>
      <c r="P16" s="136"/>
    </row>
    <row r="17" customHeight="1" spans="1:16">
      <c r="A17" s="84"/>
      <c r="B17" s="84"/>
      <c r="C17" s="84"/>
      <c r="D17" s="84"/>
      <c r="E17" s="84"/>
      <c r="F17" s="19"/>
      <c r="G17" s="19"/>
      <c r="H17" s="19"/>
      <c r="I17" s="19"/>
      <c r="J17" s="19"/>
      <c r="K17" s="19"/>
      <c r="L17" s="19"/>
      <c r="M17" s="19"/>
      <c r="P17" s="137"/>
    </row>
    <row r="18" customHeight="1" spans="1:13">
      <c r="A18" s="84"/>
      <c r="B18" s="84"/>
      <c r="C18" s="84"/>
      <c r="D18" s="84"/>
      <c r="E18" s="84"/>
      <c r="F18" s="19"/>
      <c r="G18" s="19"/>
      <c r="H18" s="19"/>
      <c r="I18" s="19"/>
      <c r="J18" s="19"/>
      <c r="K18" s="19"/>
      <c r="L18" s="19"/>
      <c r="M18" s="19"/>
    </row>
    <row r="19" customHeight="1" spans="1:13">
      <c r="A19" s="84"/>
      <c r="B19" s="123"/>
      <c r="C19" s="123"/>
      <c r="D19" s="123"/>
      <c r="E19" s="124"/>
      <c r="F19" s="19"/>
      <c r="G19" s="19"/>
      <c r="H19" s="19"/>
      <c r="I19" s="19"/>
      <c r="J19" s="19"/>
      <c r="K19" s="19"/>
      <c r="L19" s="19"/>
      <c r="M19" s="19"/>
    </row>
    <row r="20" customHeight="1" spans="1:13">
      <c r="A20" s="84"/>
      <c r="B20" s="123"/>
      <c r="C20" s="123"/>
      <c r="D20" s="123"/>
      <c r="E20" s="124"/>
      <c r="F20" s="19"/>
      <c r="G20" s="19"/>
      <c r="H20" s="19"/>
      <c r="I20" s="19"/>
      <c r="J20" s="19"/>
      <c r="K20" s="19"/>
      <c r="L20" s="19"/>
      <c r="M20" s="19"/>
    </row>
    <row r="21" customHeight="1" spans="1:13">
      <c r="A21" s="84"/>
      <c r="B21" s="123"/>
      <c r="C21" s="123"/>
      <c r="D21" s="123"/>
      <c r="E21" s="124"/>
      <c r="F21" s="19"/>
      <c r="G21" s="19"/>
      <c r="H21" s="19"/>
      <c r="I21" s="19"/>
      <c r="J21" s="19"/>
      <c r="K21" s="19"/>
      <c r="L21" s="19"/>
      <c r="M21" s="19"/>
    </row>
    <row r="22" customHeight="1" spans="1:12">
      <c r="A22" s="84"/>
      <c r="B22" s="123"/>
      <c r="C22" s="123"/>
      <c r="D22" s="123"/>
      <c r="E22" s="124"/>
      <c r="F22" s="19"/>
      <c r="G22" s="19"/>
      <c r="H22" s="19"/>
      <c r="I22" s="19"/>
      <c r="J22" s="19"/>
      <c r="K22" s="19"/>
      <c r="L22" s="19"/>
    </row>
    <row r="23" customHeight="1" spans="1:12">
      <c r="A23" s="84"/>
      <c r="B23" s="123"/>
      <c r="C23" s="123"/>
      <c r="D23" s="123"/>
      <c r="E23" s="124"/>
      <c r="F23" s="19"/>
      <c r="G23" s="19"/>
      <c r="H23" s="19"/>
      <c r="I23" s="19"/>
      <c r="J23" s="19"/>
      <c r="K23" s="19"/>
      <c r="L23" s="19"/>
    </row>
    <row r="24" customHeight="1" spans="1:12">
      <c r="A24" s="84"/>
      <c r="B24" s="123"/>
      <c r="C24" s="123"/>
      <c r="D24" s="123"/>
      <c r="E24" s="124"/>
      <c r="F24" s="19"/>
      <c r="G24" s="19"/>
      <c r="H24" s="19"/>
      <c r="I24" s="19"/>
      <c r="J24" s="19"/>
      <c r="K24" s="19"/>
      <c r="L24" s="19"/>
    </row>
    <row r="25" customHeight="1" spans="1:12">
      <c r="A25" s="84"/>
      <c r="B25" s="123"/>
      <c r="C25" s="123"/>
      <c r="D25" s="123"/>
      <c r="E25" s="124"/>
      <c r="F25" s="19"/>
      <c r="G25" s="19"/>
      <c r="H25" s="19"/>
      <c r="I25" s="19"/>
      <c r="J25" s="19"/>
      <c r="K25" s="19"/>
      <c r="L25" s="19"/>
    </row>
    <row r="26" customHeight="1" spans="1:12">
      <c r="A26" s="84"/>
      <c r="B26" s="123"/>
      <c r="C26" s="123"/>
      <c r="D26" s="123"/>
      <c r="E26" s="124"/>
      <c r="F26" s="19"/>
      <c r="G26" s="19"/>
      <c r="H26" s="19"/>
      <c r="I26" s="19"/>
      <c r="J26" s="19"/>
      <c r="K26" s="19"/>
      <c r="L26" s="19"/>
    </row>
    <row r="27" customHeight="1" spans="1:12">
      <c r="A27" s="84"/>
      <c r="B27" s="123"/>
      <c r="C27" s="123"/>
      <c r="D27" s="123"/>
      <c r="E27" s="124"/>
      <c r="F27" s="19"/>
      <c r="G27" s="19"/>
      <c r="H27" s="19"/>
      <c r="I27" s="19"/>
      <c r="J27" s="19"/>
      <c r="K27" s="19"/>
      <c r="L27" s="19"/>
    </row>
    <row r="28" customHeight="1" spans="1:6">
      <c r="A28" s="84"/>
      <c r="B28" s="123"/>
      <c r="C28" s="123"/>
      <c r="D28" s="123"/>
      <c r="E28" s="124"/>
      <c r="F28" s="19"/>
    </row>
    <row r="29" customHeight="1" spans="1:6">
      <c r="A29" s="84"/>
      <c r="B29" s="123"/>
      <c r="C29" s="123"/>
      <c r="D29" s="123"/>
      <c r="E29" s="124"/>
      <c r="F29" s="19"/>
    </row>
    <row r="30" customHeight="1" spans="1:6">
      <c r="A30" s="84"/>
      <c r="B30" s="123"/>
      <c r="C30" s="123"/>
      <c r="D30" s="123"/>
      <c r="E30" s="124"/>
      <c r="F30" s="19"/>
    </row>
    <row r="31" customHeight="1" spans="1:6">
      <c r="A31" s="84"/>
      <c r="B31" s="123"/>
      <c r="C31" s="123"/>
      <c r="D31" s="123"/>
      <c r="E31" s="124"/>
      <c r="F31" s="19"/>
    </row>
    <row r="32" customHeight="1" spans="1:6">
      <c r="A32" s="84"/>
      <c r="B32" s="124"/>
      <c r="C32" s="124"/>
      <c r="D32" s="124"/>
      <c r="E32" s="124"/>
      <c r="F32" s="19"/>
    </row>
    <row r="33" customHeight="1" spans="1:6">
      <c r="A33" s="84"/>
      <c r="B33" s="84"/>
      <c r="C33" s="84"/>
      <c r="D33" s="84"/>
      <c r="E33" s="84"/>
      <c r="F33" s="19"/>
    </row>
    <row r="34" customHeight="1" spans="1:6">
      <c r="A34" s="19"/>
      <c r="B34" s="19"/>
      <c r="C34" s="19"/>
      <c r="D34" s="19"/>
      <c r="E34" s="19"/>
      <c r="F34" s="19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9"/>
    </row>
    <row r="2" customHeight="1" spans="2:12">
      <c r="B2" s="10" t="s">
        <v>141</v>
      </c>
      <c r="C2" s="11" t="s">
        <v>708</v>
      </c>
      <c r="E2" s="10" t="s">
        <v>543</v>
      </c>
      <c r="F2" s="3" t="s">
        <v>709</v>
      </c>
      <c r="G2" s="19"/>
      <c r="H2" s="10" t="s">
        <v>134</v>
      </c>
      <c r="I2" s="11" t="s">
        <v>710</v>
      </c>
      <c r="K2" s="10" t="s">
        <v>711</v>
      </c>
      <c r="L2" s="11" t="s">
        <v>712</v>
      </c>
    </row>
    <row r="3" customHeight="1" spans="2:12">
      <c r="B3" s="12" t="s">
        <v>146</v>
      </c>
      <c r="C3" s="13" t="s">
        <v>713</v>
      </c>
      <c r="E3" s="14" t="s">
        <v>167</v>
      </c>
      <c r="F3" s="7" t="s">
        <v>714</v>
      </c>
      <c r="H3" s="12" t="s">
        <v>138</v>
      </c>
      <c r="I3" s="13" t="s">
        <v>715</v>
      </c>
      <c r="K3" s="12" t="s">
        <v>716</v>
      </c>
      <c r="L3" s="13" t="s">
        <v>717</v>
      </c>
    </row>
    <row r="4" customHeight="1" spans="2:12">
      <c r="B4" s="12" t="s">
        <v>152</v>
      </c>
      <c r="C4" s="13" t="s">
        <v>718</v>
      </c>
      <c r="E4" s="10" t="s">
        <v>719</v>
      </c>
      <c r="F4" s="3" t="s">
        <v>720</v>
      </c>
      <c r="H4" s="12" t="s">
        <v>721</v>
      </c>
      <c r="I4" s="13" t="s">
        <v>722</v>
      </c>
      <c r="K4" s="12" t="s">
        <v>451</v>
      </c>
      <c r="L4" s="13" t="s">
        <v>723</v>
      </c>
    </row>
    <row r="5" customHeight="1" spans="2:12">
      <c r="B5" s="12" t="s">
        <v>157</v>
      </c>
      <c r="C5" s="13" t="s">
        <v>724</v>
      </c>
      <c r="E5" s="14" t="s">
        <v>725</v>
      </c>
      <c r="F5" s="7" t="s">
        <v>726</v>
      </c>
      <c r="H5" s="12" t="s">
        <v>143</v>
      </c>
      <c r="I5" s="13" t="s">
        <v>727</v>
      </c>
      <c r="K5" s="12" t="s">
        <v>565</v>
      </c>
      <c r="L5" s="13" t="s">
        <v>728</v>
      </c>
    </row>
    <row r="6" customHeight="1" spans="2:12">
      <c r="B6" s="12" t="s">
        <v>253</v>
      </c>
      <c r="C6" s="13" t="s">
        <v>729</v>
      </c>
      <c r="E6" s="10" t="s">
        <v>552</v>
      </c>
      <c r="F6" s="3" t="s">
        <v>730</v>
      </c>
      <c r="H6" s="12" t="s">
        <v>148</v>
      </c>
      <c r="I6" s="13" t="s">
        <v>731</v>
      </c>
      <c r="K6" s="12" t="s">
        <v>408</v>
      </c>
      <c r="L6" s="13" t="s">
        <v>732</v>
      </c>
    </row>
    <row r="7" customHeight="1" spans="2:12">
      <c r="B7" s="12" t="s">
        <v>264</v>
      </c>
      <c r="C7" s="13" t="s">
        <v>733</v>
      </c>
      <c r="E7" s="14" t="s">
        <v>545</v>
      </c>
      <c r="F7" s="7" t="s">
        <v>734</v>
      </c>
      <c r="H7" s="12" t="s">
        <v>735</v>
      </c>
      <c r="I7" s="13" t="s">
        <v>736</v>
      </c>
      <c r="K7" s="12" t="s">
        <v>384</v>
      </c>
      <c r="L7" s="13" t="s">
        <v>737</v>
      </c>
    </row>
    <row r="8" customHeight="1" spans="2:12">
      <c r="B8" s="12" t="s">
        <v>283</v>
      </c>
      <c r="C8" s="13" t="s">
        <v>738</v>
      </c>
      <c r="E8" s="10" t="s">
        <v>622</v>
      </c>
      <c r="F8" s="3" t="s">
        <v>739</v>
      </c>
      <c r="H8" s="12" t="s">
        <v>740</v>
      </c>
      <c r="I8" s="13" t="s">
        <v>741</v>
      </c>
      <c r="K8" s="10" t="s">
        <v>742</v>
      </c>
      <c r="L8" s="11" t="s">
        <v>743</v>
      </c>
    </row>
    <row r="9" customHeight="1" spans="2:12">
      <c r="B9" s="14" t="s">
        <v>162</v>
      </c>
      <c r="C9" s="15" t="s">
        <v>744</v>
      </c>
      <c r="E9" s="14" t="s">
        <v>628</v>
      </c>
      <c r="F9" s="7" t="s">
        <v>745</v>
      </c>
      <c r="H9" s="12" t="s">
        <v>615</v>
      </c>
      <c r="I9" s="13" t="s">
        <v>746</v>
      </c>
      <c r="K9" s="12" t="s">
        <v>747</v>
      </c>
      <c r="L9" s="13" t="s">
        <v>748</v>
      </c>
    </row>
    <row r="10" customHeight="1" spans="2:12">
      <c r="B10" s="10" t="s">
        <v>749</v>
      </c>
      <c r="C10" s="11" t="s">
        <v>750</v>
      </c>
      <c r="E10" s="10" t="s">
        <v>751</v>
      </c>
      <c r="F10" s="3" t="s">
        <v>752</v>
      </c>
      <c r="H10" s="14" t="s">
        <v>125</v>
      </c>
      <c r="I10" s="15" t="s">
        <v>753</v>
      </c>
      <c r="K10" s="12" t="s">
        <v>754</v>
      </c>
      <c r="L10" s="13" t="s">
        <v>755</v>
      </c>
    </row>
    <row r="11" customHeight="1" spans="2:12">
      <c r="B11" s="14" t="s">
        <v>756</v>
      </c>
      <c r="C11" s="15" t="s">
        <v>757</v>
      </c>
      <c r="E11" s="14" t="s">
        <v>758</v>
      </c>
      <c r="F11" s="7" t="s">
        <v>759</v>
      </c>
      <c r="H11" s="10" t="s">
        <v>478</v>
      </c>
      <c r="I11" s="11" t="s">
        <v>760</v>
      </c>
      <c r="K11" s="14" t="s">
        <v>761</v>
      </c>
      <c r="L11" s="15" t="s">
        <v>762</v>
      </c>
    </row>
    <row r="12" customHeight="1" spans="2:12">
      <c r="B12" s="10" t="s">
        <v>171</v>
      </c>
      <c r="C12" s="11" t="s">
        <v>763</v>
      </c>
      <c r="E12" s="10" t="s">
        <v>764</v>
      </c>
      <c r="F12" s="3" t="s">
        <v>765</v>
      </c>
      <c r="G12" s="19"/>
      <c r="H12" s="12">
        <v>0</v>
      </c>
      <c r="I12" s="13" t="s">
        <v>766</v>
      </c>
      <c r="K12" s="12" t="s">
        <v>767</v>
      </c>
      <c r="L12" s="13" t="s">
        <v>768</v>
      </c>
    </row>
    <row r="13" customHeight="1" spans="2:12">
      <c r="B13" s="12" t="s">
        <v>769</v>
      </c>
      <c r="C13" s="13" t="s">
        <v>770</v>
      </c>
      <c r="E13" s="14" t="s">
        <v>771</v>
      </c>
      <c r="F13" s="7" t="s">
        <v>772</v>
      </c>
      <c r="G13" s="19"/>
      <c r="H13" s="12">
        <v>1</v>
      </c>
      <c r="I13" s="13" t="s">
        <v>773</v>
      </c>
      <c r="K13" s="14" t="s">
        <v>774</v>
      </c>
      <c r="L13" s="15" t="s">
        <v>775</v>
      </c>
    </row>
    <row r="14" customHeight="1" spans="2:9">
      <c r="B14" s="14" t="s">
        <v>401</v>
      </c>
      <c r="C14" s="15" t="s">
        <v>776</v>
      </c>
      <c r="E14" s="10" t="s">
        <v>777</v>
      </c>
      <c r="F14" s="3" t="s">
        <v>778</v>
      </c>
      <c r="G14" s="19"/>
      <c r="H14" s="12">
        <v>2</v>
      </c>
      <c r="I14" s="13" t="s">
        <v>779</v>
      </c>
    </row>
    <row r="15" customHeight="1" spans="2:12">
      <c r="B15" s="10" t="s">
        <v>780</v>
      </c>
      <c r="C15" s="11" t="s">
        <v>781</v>
      </c>
      <c r="E15" s="14" t="s">
        <v>782</v>
      </c>
      <c r="F15" s="7" t="s">
        <v>783</v>
      </c>
      <c r="G15" s="19"/>
      <c r="H15" s="12">
        <v>3</v>
      </c>
      <c r="I15" s="13" t="s">
        <v>784</v>
      </c>
      <c r="K15" s="10" t="s">
        <v>439</v>
      </c>
      <c r="L15" s="11" t="s">
        <v>785</v>
      </c>
    </row>
    <row r="16" customHeight="1" spans="2:12">
      <c r="B16" s="12" t="s">
        <v>786</v>
      </c>
      <c r="C16" s="13" t="s">
        <v>787</v>
      </c>
      <c r="E16" s="10" t="s">
        <v>788</v>
      </c>
      <c r="F16" s="3" t="s">
        <v>789</v>
      </c>
      <c r="G16" s="19"/>
      <c r="H16" s="12">
        <v>4</v>
      </c>
      <c r="I16" s="13" t="s">
        <v>790</v>
      </c>
      <c r="K16" s="12" t="s">
        <v>446</v>
      </c>
      <c r="L16" s="13" t="s">
        <v>791</v>
      </c>
    </row>
    <row r="17" customHeight="1" spans="2:12">
      <c r="B17" s="14" t="s">
        <v>792</v>
      </c>
      <c r="C17" s="15" t="s">
        <v>793</v>
      </c>
      <c r="E17" s="12" t="s">
        <v>794</v>
      </c>
      <c r="F17" s="5" t="s">
        <v>795</v>
      </c>
      <c r="G17" s="19"/>
      <c r="H17" s="12">
        <v>5</v>
      </c>
      <c r="I17" s="13" t="s">
        <v>796</v>
      </c>
      <c r="K17" s="12" t="s">
        <v>449</v>
      </c>
      <c r="L17" s="13" t="s">
        <v>797</v>
      </c>
    </row>
    <row r="18" customHeight="1" spans="2:12">
      <c r="B18" s="12" t="s">
        <v>798</v>
      </c>
      <c r="C18" s="13" t="s">
        <v>799</v>
      </c>
      <c r="E18" s="14" t="s">
        <v>800</v>
      </c>
      <c r="F18" s="7" t="s">
        <v>801</v>
      </c>
      <c r="G18" s="19"/>
      <c r="H18" s="12">
        <v>6</v>
      </c>
      <c r="I18" s="13" t="s">
        <v>802</v>
      </c>
      <c r="K18" s="14" t="s">
        <v>453</v>
      </c>
      <c r="L18" s="15" t="s">
        <v>803</v>
      </c>
    </row>
    <row r="19" customHeight="1" spans="2:9">
      <c r="B19" s="14" t="s">
        <v>96</v>
      </c>
      <c r="C19" s="15" t="s">
        <v>804</v>
      </c>
      <c r="E19" s="19"/>
      <c r="F19" s="19"/>
      <c r="G19" s="19"/>
      <c r="H19" s="12">
        <v>7</v>
      </c>
      <c r="I19" s="13" t="s">
        <v>805</v>
      </c>
    </row>
    <row r="20" customHeight="1" spans="5:9">
      <c r="E20" s="19"/>
      <c r="F20" s="19"/>
      <c r="G20" s="19"/>
      <c r="H20" s="12">
        <v>8</v>
      </c>
      <c r="I20" s="13" t="s">
        <v>806</v>
      </c>
    </row>
    <row r="21" customHeight="1" spans="5:9">
      <c r="E21" s="19"/>
      <c r="F21" s="19"/>
      <c r="G21" s="19"/>
      <c r="H21" s="14">
        <v>9</v>
      </c>
      <c r="I21" s="15" t="s">
        <v>807</v>
      </c>
    </row>
    <row r="22" customHeight="1" spans="5:7">
      <c r="E22" s="19"/>
      <c r="F22" s="19"/>
      <c r="G22" s="19"/>
    </row>
    <row r="23" customHeight="1" spans="5:7">
      <c r="E23" s="19"/>
      <c r="F23" s="19"/>
      <c r="G23" s="19"/>
    </row>
    <row r="24" customHeight="1" spans="2:7">
      <c r="B24" s="18"/>
      <c r="C24" s="19"/>
      <c r="E24" s="19"/>
      <c r="F24" s="19"/>
      <c r="G24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20" customWidth="1"/>
    <col min="4" max="4" width="2.5929203539823" customWidth="1"/>
    <col min="5" max="5" width="10.7610619469027" customWidth="1"/>
    <col min="6" max="6" width="13.6194690265487" style="20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21" customWidth="1"/>
    <col min="12" max="12" width="12.6902654867257" customWidth="1"/>
    <col min="13" max="13" width="2.5929203539823" customWidth="1"/>
  </cols>
  <sheetData>
    <row r="1" customHeight="1" spans="9:9">
      <c r="I1" s="20"/>
    </row>
    <row r="2" customHeight="1" spans="2:12">
      <c r="B2" s="2" t="s">
        <v>109</v>
      </c>
      <c r="C2" s="22" t="s">
        <v>808</v>
      </c>
      <c r="E2" s="2" t="s">
        <v>431</v>
      </c>
      <c r="F2" s="22" t="s">
        <v>799</v>
      </c>
      <c r="H2" s="2" t="s">
        <v>481</v>
      </c>
      <c r="I2" s="3" t="s">
        <v>809</v>
      </c>
      <c r="K2" s="2" t="s">
        <v>501</v>
      </c>
      <c r="L2" s="22" t="s">
        <v>743</v>
      </c>
    </row>
    <row r="3" customHeight="1" spans="2:12">
      <c r="B3" s="4" t="s">
        <v>810</v>
      </c>
      <c r="C3" s="23" t="s">
        <v>811</v>
      </c>
      <c r="E3" s="4" t="s">
        <v>421</v>
      </c>
      <c r="F3" s="23" t="s">
        <v>812</v>
      </c>
      <c r="H3" s="4" t="s">
        <v>439</v>
      </c>
      <c r="I3" s="5" t="s">
        <v>813</v>
      </c>
      <c r="K3" s="4" t="s">
        <v>814</v>
      </c>
      <c r="L3" s="23" t="s">
        <v>804</v>
      </c>
    </row>
    <row r="4" customHeight="1" spans="2:12">
      <c r="B4" s="4" t="s">
        <v>815</v>
      </c>
      <c r="C4" s="23" t="s">
        <v>816</v>
      </c>
      <c r="E4" s="4" t="s">
        <v>557</v>
      </c>
      <c r="F4" s="23" t="s">
        <v>817</v>
      </c>
      <c r="H4" s="4" t="s">
        <v>446</v>
      </c>
      <c r="I4" s="5" t="s">
        <v>818</v>
      </c>
      <c r="K4" s="25" t="s">
        <v>503</v>
      </c>
      <c r="L4" s="26" t="s">
        <v>819</v>
      </c>
    </row>
    <row r="5" customHeight="1" spans="2:12">
      <c r="B5" s="4" t="s">
        <v>622</v>
      </c>
      <c r="C5" s="23" t="s">
        <v>820</v>
      </c>
      <c r="E5" s="4" t="s">
        <v>455</v>
      </c>
      <c r="F5" s="23" t="s">
        <v>821</v>
      </c>
      <c r="H5" s="4" t="s">
        <v>449</v>
      </c>
      <c r="I5" s="5" t="s">
        <v>822</v>
      </c>
      <c r="K5" s="27" t="s">
        <v>507</v>
      </c>
      <c r="L5" s="28" t="s">
        <v>823</v>
      </c>
    </row>
    <row r="6" customHeight="1" spans="2:9">
      <c r="B6" s="4" t="s">
        <v>628</v>
      </c>
      <c r="C6" s="23" t="s">
        <v>824</v>
      </c>
      <c r="E6" s="4" t="s">
        <v>451</v>
      </c>
      <c r="F6" s="23" t="s">
        <v>825</v>
      </c>
      <c r="H6" s="4" t="s">
        <v>461</v>
      </c>
      <c r="I6" s="5" t="s">
        <v>826</v>
      </c>
    </row>
    <row r="7" customHeight="1" spans="2:9">
      <c r="B7" s="4" t="s">
        <v>47</v>
      </c>
      <c r="C7" s="23" t="s">
        <v>811</v>
      </c>
      <c r="E7" s="4" t="s">
        <v>425</v>
      </c>
      <c r="F7" s="23" t="s">
        <v>718</v>
      </c>
      <c r="H7" s="4" t="s">
        <v>465</v>
      </c>
      <c r="I7" s="5" t="s">
        <v>827</v>
      </c>
    </row>
    <row r="8" customHeight="1" spans="2:9">
      <c r="B8" s="4" t="s">
        <v>626</v>
      </c>
      <c r="C8" s="23" t="s">
        <v>828</v>
      </c>
      <c r="E8" s="4" t="s">
        <v>517</v>
      </c>
      <c r="F8" s="23" t="s">
        <v>829</v>
      </c>
      <c r="H8" s="4" t="s">
        <v>468</v>
      </c>
      <c r="I8" s="5" t="s">
        <v>830</v>
      </c>
    </row>
    <row r="9" customHeight="1" spans="2:9">
      <c r="B9" s="4" t="s">
        <v>632</v>
      </c>
      <c r="C9" s="23" t="s">
        <v>831</v>
      </c>
      <c r="E9" s="4" t="s">
        <v>407</v>
      </c>
      <c r="F9" s="23" t="s">
        <v>832</v>
      </c>
      <c r="H9" s="6" t="s">
        <v>833</v>
      </c>
      <c r="I9" s="7" t="s">
        <v>834</v>
      </c>
    </row>
    <row r="10" customHeight="1" spans="2:6">
      <c r="B10" s="4">
        <v>9</v>
      </c>
      <c r="C10" s="23" t="s">
        <v>835</v>
      </c>
      <c r="E10" s="4" t="s">
        <v>415</v>
      </c>
      <c r="F10" s="23" t="s">
        <v>836</v>
      </c>
    </row>
    <row r="11" customHeight="1" spans="2:6">
      <c r="B11" s="4">
        <v>0</v>
      </c>
      <c r="C11" s="23" t="s">
        <v>837</v>
      </c>
      <c r="E11" s="4" t="s">
        <v>419</v>
      </c>
      <c r="F11" s="23" t="s">
        <v>838</v>
      </c>
    </row>
    <row r="12" customHeight="1" spans="2:6">
      <c r="B12" s="4" t="s">
        <v>150</v>
      </c>
      <c r="C12" s="23" t="s">
        <v>839</v>
      </c>
      <c r="E12" s="4" t="s">
        <v>429</v>
      </c>
      <c r="F12" s="23" t="s">
        <v>840</v>
      </c>
    </row>
    <row r="13" customHeight="1" spans="2:6">
      <c r="B13" s="6" t="s">
        <v>155</v>
      </c>
      <c r="C13" s="24" t="s">
        <v>841</v>
      </c>
      <c r="E13" s="4" t="s">
        <v>397</v>
      </c>
      <c r="F13" s="23" t="s">
        <v>842</v>
      </c>
    </row>
    <row r="14" customHeight="1" spans="5:6">
      <c r="E14" s="6" t="s">
        <v>459</v>
      </c>
      <c r="F14" s="24" t="s">
        <v>843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844</v>
      </c>
      <c r="E2" s="10" t="s">
        <v>845</v>
      </c>
      <c r="F2" s="11" t="s">
        <v>846</v>
      </c>
    </row>
    <row r="3" customHeight="1" spans="2:6">
      <c r="B3" s="12" t="s">
        <v>141</v>
      </c>
      <c r="C3" s="13" t="s">
        <v>847</v>
      </c>
      <c r="E3" s="12" t="s">
        <v>415</v>
      </c>
      <c r="F3" s="13" t="s">
        <v>836</v>
      </c>
    </row>
    <row r="4" customHeight="1" spans="2:6">
      <c r="B4" s="12" t="s">
        <v>162</v>
      </c>
      <c r="C4" s="13" t="s">
        <v>848</v>
      </c>
      <c r="E4" s="12" t="s">
        <v>481</v>
      </c>
      <c r="F4" s="13" t="s">
        <v>849</v>
      </c>
    </row>
    <row r="5" customHeight="1" spans="2:6">
      <c r="B5" s="14" t="s">
        <v>305</v>
      </c>
      <c r="C5" s="15" t="s">
        <v>743</v>
      </c>
      <c r="E5" s="12" t="s">
        <v>421</v>
      </c>
      <c r="F5" s="13" t="s">
        <v>850</v>
      </c>
    </row>
    <row r="6" customHeight="1" spans="2:6">
      <c r="B6" s="12" t="s">
        <v>815</v>
      </c>
      <c r="C6" s="13" t="s">
        <v>851</v>
      </c>
      <c r="E6" s="12" t="s">
        <v>557</v>
      </c>
      <c r="F6" s="13" t="s">
        <v>852</v>
      </c>
    </row>
    <row r="7" customHeight="1" spans="2:6">
      <c r="B7" s="12" t="s">
        <v>810</v>
      </c>
      <c r="C7" s="13" t="s">
        <v>853</v>
      </c>
      <c r="E7" s="12" t="s">
        <v>509</v>
      </c>
      <c r="F7" s="13" t="s">
        <v>854</v>
      </c>
    </row>
    <row r="8" customHeight="1" spans="2:6">
      <c r="B8" s="12" t="s">
        <v>855</v>
      </c>
      <c r="C8" s="13" t="s">
        <v>856</v>
      </c>
      <c r="E8" s="14" t="s">
        <v>857</v>
      </c>
      <c r="F8" s="15" t="s">
        <v>858</v>
      </c>
    </row>
    <row r="9" customHeight="1" spans="2:6">
      <c r="B9" s="12" t="s">
        <v>859</v>
      </c>
      <c r="C9" s="13" t="s">
        <v>860</v>
      </c>
      <c r="E9" s="10" t="s">
        <v>109</v>
      </c>
      <c r="F9" s="11" t="s">
        <v>861</v>
      </c>
    </row>
    <row r="10" customHeight="1" spans="2:6">
      <c r="B10" s="10" t="s">
        <v>862</v>
      </c>
      <c r="C10" s="11" t="s">
        <v>863</v>
      </c>
      <c r="E10" s="12" t="s">
        <v>72</v>
      </c>
      <c r="F10" s="13" t="s">
        <v>864</v>
      </c>
    </row>
    <row r="11" customHeight="1" spans="2:6">
      <c r="B11" s="12" t="s">
        <v>587</v>
      </c>
      <c r="C11" s="13" t="s">
        <v>865</v>
      </c>
      <c r="E11" s="14" t="s">
        <v>68</v>
      </c>
      <c r="F11" s="15" t="s">
        <v>866</v>
      </c>
    </row>
    <row r="12" customHeight="1" spans="2:6">
      <c r="B12" s="14" t="s">
        <v>169</v>
      </c>
      <c r="C12" s="15" t="s">
        <v>867</v>
      </c>
      <c r="E12" s="16"/>
      <c r="F12" s="17"/>
    </row>
    <row r="13" customHeight="1" spans="2:6">
      <c r="B13" s="12" t="s">
        <v>749</v>
      </c>
      <c r="C13" s="13" t="s">
        <v>868</v>
      </c>
      <c r="E13" s="18"/>
      <c r="F13" s="19"/>
    </row>
    <row r="14" customHeight="1" spans="2:6">
      <c r="B14" s="14" t="s">
        <v>869</v>
      </c>
      <c r="C14" s="15" t="s">
        <v>870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598</v>
      </c>
      <c r="C2" s="3" t="s">
        <v>871</v>
      </c>
    </row>
    <row r="3" customHeight="1" spans="2:3">
      <c r="B3" s="4" t="s">
        <v>872</v>
      </c>
      <c r="C3" s="5" t="s">
        <v>843</v>
      </c>
    </row>
    <row r="4" customHeight="1" spans="2:3">
      <c r="B4" s="6" t="s">
        <v>582</v>
      </c>
      <c r="C4" s="7" t="s">
        <v>873</v>
      </c>
    </row>
    <row r="5" customHeight="1" spans="2:3">
      <c r="B5" s="2" t="s">
        <v>429</v>
      </c>
      <c r="C5" s="3" t="s">
        <v>874</v>
      </c>
    </row>
    <row r="6" customHeight="1" spans="2:3">
      <c r="B6" s="4" t="s">
        <v>421</v>
      </c>
      <c r="C6" s="5" t="s">
        <v>875</v>
      </c>
    </row>
    <row r="7" customHeight="1" spans="2:3">
      <c r="B7" s="4" t="s">
        <v>431</v>
      </c>
      <c r="C7" s="5" t="s">
        <v>876</v>
      </c>
    </row>
    <row r="8" customHeight="1" spans="2:3">
      <c r="B8" s="4" t="s">
        <v>580</v>
      </c>
      <c r="C8" s="5" t="s">
        <v>877</v>
      </c>
    </row>
    <row r="9" customHeight="1" spans="2:3">
      <c r="B9" s="6" t="s">
        <v>511</v>
      </c>
      <c r="C9" s="7" t="s">
        <v>878</v>
      </c>
    </row>
    <row r="10" customHeight="1" spans="2:3">
      <c r="B10" s="2" t="s">
        <v>879</v>
      </c>
      <c r="C10" s="3" t="s">
        <v>880</v>
      </c>
    </row>
    <row r="11" customHeight="1" spans="2:3">
      <c r="B11" s="4" t="s">
        <v>881</v>
      </c>
      <c r="C11" s="5" t="s">
        <v>882</v>
      </c>
    </row>
    <row r="12" customHeight="1" spans="2:3">
      <c r="B12" s="4" t="s">
        <v>883</v>
      </c>
      <c r="C12" s="5" t="s">
        <v>884</v>
      </c>
    </row>
    <row r="13" customHeight="1" spans="2:3">
      <c r="B13" s="6" t="s">
        <v>885</v>
      </c>
      <c r="C13" s="7" t="s">
        <v>886</v>
      </c>
    </row>
    <row r="14" customHeight="1" spans="2:3">
      <c r="B14" s="2" t="s">
        <v>109</v>
      </c>
      <c r="C14" s="3" t="s">
        <v>887</v>
      </c>
    </row>
    <row r="15" customHeight="1" spans="2:3">
      <c r="B15" s="4" t="s">
        <v>35</v>
      </c>
      <c r="C15" s="5" t="s">
        <v>888</v>
      </c>
    </row>
    <row r="16" customHeight="1" spans="2:3">
      <c r="B16" s="4" t="s">
        <v>889</v>
      </c>
      <c r="C16" s="5" t="s">
        <v>880</v>
      </c>
    </row>
    <row r="17" customHeight="1" spans="2:3">
      <c r="B17" s="2" t="s">
        <v>622</v>
      </c>
      <c r="C17" s="3" t="s">
        <v>890</v>
      </c>
    </row>
    <row r="18" customHeight="1" spans="2:3">
      <c r="B18" s="4" t="s">
        <v>628</v>
      </c>
      <c r="C18" s="5" t="s">
        <v>891</v>
      </c>
    </row>
    <row r="19" customHeight="1" spans="2:3">
      <c r="B19" s="4" t="s">
        <v>815</v>
      </c>
      <c r="C19" s="5" t="s">
        <v>892</v>
      </c>
    </row>
    <row r="20" customHeight="1" spans="2:3">
      <c r="B20" s="6" t="s">
        <v>810</v>
      </c>
      <c r="C20" s="7" t="s">
        <v>893</v>
      </c>
    </row>
    <row r="21" customHeight="1" spans="2:3">
      <c r="B21" s="8" t="s">
        <v>501</v>
      </c>
      <c r="C21" s="9" t="s">
        <v>743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8" sqref="J18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workbookViewId="0">
      <selection activeCell="L8" sqref="L8"/>
    </sheetView>
  </sheetViews>
  <sheetFormatPr defaultColWidth="9" defaultRowHeight="15" customHeight="1"/>
  <cols>
    <col min="1" max="1" width="1.60176991150442" style="84" customWidth="1"/>
    <col min="2" max="2" width="6.7787610619469" style="18" customWidth="1"/>
    <col min="3" max="3" width="11.0530973451327" style="99" customWidth="1"/>
    <col min="4" max="4" width="1.60176991150442" style="84" customWidth="1"/>
    <col min="5" max="5" width="6.51327433628319" style="18" customWidth="1"/>
    <col min="6" max="6" width="9.86725663716814" style="66" customWidth="1"/>
    <col min="7" max="7" width="1.60176991150442" style="84" customWidth="1"/>
    <col min="8" max="8" width="6.11504424778761" style="84" customWidth="1"/>
    <col min="9" max="9" width="9.09734513274336" style="84" customWidth="1"/>
    <col min="10" max="10" width="1.60176991150442" style="84" customWidth="1"/>
    <col min="11" max="16384" width="9" style="84"/>
  </cols>
  <sheetData>
    <row r="1" customHeight="1" spans="1:1">
      <c r="A1" s="100"/>
    </row>
    <row r="2" customHeight="1" spans="1:9">
      <c r="A2" s="18"/>
      <c r="B2" s="69" t="s">
        <v>4</v>
      </c>
      <c r="C2" s="76"/>
      <c r="E2" s="91" t="s">
        <v>5</v>
      </c>
      <c r="F2" s="89"/>
      <c r="H2" s="69" t="s">
        <v>6</v>
      </c>
      <c r="I2" s="76"/>
    </row>
    <row r="3" customHeight="1" spans="1:9">
      <c r="A3" s="18"/>
      <c r="B3" s="2" t="s">
        <v>7</v>
      </c>
      <c r="C3" s="22" t="s">
        <v>8</v>
      </c>
      <c r="E3" s="4" t="s">
        <v>9</v>
      </c>
      <c r="F3" s="23" t="s">
        <v>10</v>
      </c>
      <c r="H3" s="101" t="s">
        <v>11</v>
      </c>
      <c r="I3" s="85" t="s">
        <v>12</v>
      </c>
    </row>
    <row r="4" customHeight="1" spans="1:9">
      <c r="A4" s="18"/>
      <c r="B4" s="138" t="s">
        <v>13</v>
      </c>
      <c r="C4" s="23" t="s">
        <v>14</v>
      </c>
      <c r="E4" s="2" t="s">
        <v>15</v>
      </c>
      <c r="F4" s="102" t="s">
        <v>16</v>
      </c>
      <c r="H4" s="103" t="s">
        <v>17</v>
      </c>
      <c r="I4" s="86" t="s">
        <v>18</v>
      </c>
    </row>
    <row r="5" customHeight="1" spans="2:9">
      <c r="B5" s="4" t="s">
        <v>19</v>
      </c>
      <c r="C5" s="23" t="s">
        <v>20</v>
      </c>
      <c r="E5" s="139" t="s">
        <v>21</v>
      </c>
      <c r="F5" s="104" t="s">
        <v>22</v>
      </c>
      <c r="H5" s="103" t="s">
        <v>23</v>
      </c>
      <c r="I5" s="86" t="s">
        <v>24</v>
      </c>
    </row>
    <row r="6" customHeight="1" spans="2:9">
      <c r="B6" s="4" t="s">
        <v>25</v>
      </c>
      <c r="C6" s="23" t="s">
        <v>26</v>
      </c>
      <c r="E6" s="2" t="s">
        <v>27</v>
      </c>
      <c r="F6" s="102" t="s">
        <v>28</v>
      </c>
      <c r="H6" s="103" t="s">
        <v>29</v>
      </c>
      <c r="I6" s="113" t="s">
        <v>30</v>
      </c>
    </row>
    <row r="7" customHeight="1" spans="2:9">
      <c r="B7" s="4" t="s">
        <v>31</v>
      </c>
      <c r="C7" s="23" t="s">
        <v>32</v>
      </c>
      <c r="E7" s="138" t="s">
        <v>33</v>
      </c>
      <c r="F7" s="105" t="s">
        <v>34</v>
      </c>
      <c r="H7" s="103" t="s">
        <v>35</v>
      </c>
      <c r="I7" s="86" t="s">
        <v>36</v>
      </c>
    </row>
    <row r="8" customHeight="1" spans="2:9">
      <c r="B8" s="4" t="s">
        <v>37</v>
      </c>
      <c r="C8" s="105" t="s">
        <v>38</v>
      </c>
      <c r="D8" s="18"/>
      <c r="E8" s="2" t="s">
        <v>39</v>
      </c>
      <c r="F8" s="85" t="s">
        <v>40</v>
      </c>
      <c r="H8" s="103" t="s">
        <v>41</v>
      </c>
      <c r="I8" s="86" t="s">
        <v>42</v>
      </c>
    </row>
    <row r="9" customHeight="1" spans="2:9">
      <c r="B9" s="4" t="s">
        <v>43</v>
      </c>
      <c r="C9" s="23" t="s">
        <v>44</v>
      </c>
      <c r="D9" s="18"/>
      <c r="E9" s="139" t="s">
        <v>45</v>
      </c>
      <c r="F9" s="24" t="s">
        <v>46</v>
      </c>
      <c r="H9" s="55" t="s">
        <v>47</v>
      </c>
      <c r="I9" s="88" t="s">
        <v>48</v>
      </c>
    </row>
    <row r="10" customHeight="1" spans="2:4">
      <c r="B10" s="6" t="s">
        <v>49</v>
      </c>
      <c r="C10" s="24" t="s">
        <v>50</v>
      </c>
      <c r="D10" s="18"/>
    </row>
    <row r="11" customHeight="1" spans="4:9">
      <c r="D11" s="106"/>
      <c r="E11" s="69" t="s">
        <v>51</v>
      </c>
      <c r="F11" s="76"/>
      <c r="H11" s="69" t="s">
        <v>52</v>
      </c>
      <c r="I11" s="76"/>
    </row>
    <row r="12" customHeight="1" spans="2:11">
      <c r="B12" s="69" t="s">
        <v>53</v>
      </c>
      <c r="C12" s="76"/>
      <c r="D12" s="18"/>
      <c r="E12" s="2" t="s">
        <v>54</v>
      </c>
      <c r="F12" s="107" t="s">
        <v>55</v>
      </c>
      <c r="H12" s="2" t="s">
        <v>56</v>
      </c>
      <c r="I12" s="85" t="s">
        <v>57</v>
      </c>
      <c r="K12" s="18"/>
    </row>
    <row r="13" customHeight="1" spans="2:9">
      <c r="B13" s="2" t="s">
        <v>58</v>
      </c>
      <c r="C13" s="22" t="s">
        <v>59</v>
      </c>
      <c r="D13" s="18"/>
      <c r="E13" s="4" t="s">
        <v>60</v>
      </c>
      <c r="F13" s="86" t="s">
        <v>61</v>
      </c>
      <c r="H13" s="6" t="s">
        <v>62</v>
      </c>
      <c r="I13" s="88" t="s">
        <v>63</v>
      </c>
    </row>
    <row r="14" customHeight="1" spans="2:7">
      <c r="B14" s="138" t="s">
        <v>64</v>
      </c>
      <c r="C14" s="23" t="s">
        <v>65</v>
      </c>
      <c r="D14" s="18"/>
      <c r="E14" s="6" t="s">
        <v>66</v>
      </c>
      <c r="F14" s="88" t="s">
        <v>67</v>
      </c>
      <c r="G14"/>
    </row>
    <row r="15" customHeight="1" spans="2:9">
      <c r="B15" s="2" t="s">
        <v>68</v>
      </c>
      <c r="C15" s="22" t="s">
        <v>69</v>
      </c>
      <c r="D15" s="18"/>
      <c r="E15" s="4" t="s">
        <v>68</v>
      </c>
      <c r="F15" s="86" t="s">
        <v>70</v>
      </c>
      <c r="G15"/>
      <c r="H15" s="69" t="s">
        <v>71</v>
      </c>
      <c r="I15" s="76"/>
    </row>
    <row r="16" customHeight="1" spans="2:9">
      <c r="B16" s="4" t="s">
        <v>72</v>
      </c>
      <c r="C16" s="23" t="s">
        <v>73</v>
      </c>
      <c r="D16" s="18"/>
      <c r="E16" s="4" t="s">
        <v>72</v>
      </c>
      <c r="F16" s="86" t="s">
        <v>74</v>
      </c>
      <c r="G16"/>
      <c r="H16" s="2" t="s">
        <v>54</v>
      </c>
      <c r="I16" s="85" t="s">
        <v>75</v>
      </c>
    </row>
    <row r="17" customHeight="1" spans="2:9">
      <c r="B17" s="4" t="s">
        <v>76</v>
      </c>
      <c r="C17" s="23" t="s">
        <v>77</v>
      </c>
      <c r="E17" s="6" t="s">
        <v>76</v>
      </c>
      <c r="F17" s="88" t="s">
        <v>78</v>
      </c>
      <c r="G17"/>
      <c r="H17" s="4" t="s">
        <v>60</v>
      </c>
      <c r="I17" s="86" t="s">
        <v>79</v>
      </c>
    </row>
    <row r="18" customHeight="1" spans="2:9">
      <c r="B18" s="2" t="s">
        <v>80</v>
      </c>
      <c r="C18" s="22" t="s">
        <v>81</v>
      </c>
      <c r="E18" s="2" t="s">
        <v>82</v>
      </c>
      <c r="F18" s="85" t="s">
        <v>83</v>
      </c>
      <c r="G18" s="92"/>
      <c r="H18" s="55" t="s">
        <v>66</v>
      </c>
      <c r="I18" s="41" t="s">
        <v>84</v>
      </c>
    </row>
    <row r="19" customHeight="1" spans="2:7">
      <c r="B19" s="4" t="s">
        <v>85</v>
      </c>
      <c r="C19" s="23" t="s">
        <v>86</v>
      </c>
      <c r="E19" s="6" t="s">
        <v>87</v>
      </c>
      <c r="F19" s="88" t="s">
        <v>88</v>
      </c>
      <c r="G19" s="92"/>
    </row>
    <row r="20" customHeight="1" spans="2:9">
      <c r="B20" s="4" t="s">
        <v>89</v>
      </c>
      <c r="C20" s="23" t="s">
        <v>90</v>
      </c>
      <c r="H20" s="91" t="s">
        <v>91</v>
      </c>
      <c r="I20" s="89"/>
    </row>
    <row r="21" customHeight="1" spans="2:9">
      <c r="B21" s="4" t="s">
        <v>92</v>
      </c>
      <c r="C21" s="23" t="s">
        <v>93</v>
      </c>
      <c r="E21" s="108" t="s">
        <v>94</v>
      </c>
      <c r="F21" s="109"/>
      <c r="H21" s="2" t="s">
        <v>95</v>
      </c>
      <c r="I21" s="22" t="s">
        <v>96</v>
      </c>
    </row>
    <row r="22" customHeight="1" spans="2:9">
      <c r="B22" s="4" t="s">
        <v>97</v>
      </c>
      <c r="C22" s="23" t="s">
        <v>98</v>
      </c>
      <c r="E22" s="98" t="s">
        <v>27</v>
      </c>
      <c r="F22" s="35" t="s">
        <v>99</v>
      </c>
      <c r="G22" s="90"/>
      <c r="H22" s="6" t="s">
        <v>100</v>
      </c>
      <c r="I22" s="24" t="s">
        <v>101</v>
      </c>
    </row>
    <row r="23" customHeight="1" spans="2:9">
      <c r="B23" s="140" t="s">
        <v>102</v>
      </c>
      <c r="C23" s="22" t="s">
        <v>103</v>
      </c>
      <c r="E23" s="141" t="s">
        <v>33</v>
      </c>
      <c r="F23" s="110" t="s">
        <v>104</v>
      </c>
      <c r="H23" s="2" t="s">
        <v>105</v>
      </c>
      <c r="I23" s="85" t="s">
        <v>106</v>
      </c>
    </row>
    <row r="24" customHeight="1" spans="2:9">
      <c r="B24" s="138" t="s">
        <v>107</v>
      </c>
      <c r="C24" s="23" t="s">
        <v>108</v>
      </c>
      <c r="E24" s="98" t="s">
        <v>109</v>
      </c>
      <c r="F24" s="111" t="s">
        <v>110</v>
      </c>
      <c r="H24" s="6" t="s">
        <v>111</v>
      </c>
      <c r="I24" s="88" t="s">
        <v>112</v>
      </c>
    </row>
    <row r="25" customHeight="1" spans="2:9">
      <c r="B25" s="4" t="s">
        <v>113</v>
      </c>
      <c r="C25" s="23" t="s">
        <v>114</v>
      </c>
      <c r="E25" s="103" t="s">
        <v>113</v>
      </c>
      <c r="F25" s="112" t="s">
        <v>115</v>
      </c>
      <c r="H25" s="2" t="s">
        <v>116</v>
      </c>
      <c r="I25" s="85" t="s">
        <v>117</v>
      </c>
    </row>
    <row r="26" customHeight="1" spans="2:9">
      <c r="B26" s="2" t="s">
        <v>118</v>
      </c>
      <c r="C26" s="102" t="s">
        <v>119</v>
      </c>
      <c r="E26" s="142" t="s">
        <v>107</v>
      </c>
      <c r="F26" s="112" t="s">
        <v>120</v>
      </c>
      <c r="H26" s="6" t="s">
        <v>121</v>
      </c>
      <c r="I26" s="88" t="s">
        <v>122</v>
      </c>
    </row>
    <row r="27" customHeight="1" spans="2:6">
      <c r="B27" s="139" t="s">
        <v>123</v>
      </c>
      <c r="C27" s="104" t="s">
        <v>124</v>
      </c>
      <c r="E27" s="103" t="s">
        <v>125</v>
      </c>
      <c r="F27" s="112" t="s">
        <v>126</v>
      </c>
    </row>
    <row r="28" customHeight="1" spans="5:6">
      <c r="E28" s="55" t="s">
        <v>127</v>
      </c>
      <c r="F28" s="110" t="s">
        <v>128</v>
      </c>
    </row>
    <row r="29" customHeight="1" spans="5:6">
      <c r="E29" s="2" t="s">
        <v>129</v>
      </c>
      <c r="F29" s="22" t="s">
        <v>130</v>
      </c>
    </row>
    <row r="30" customHeight="1" spans="5:6">
      <c r="E30" s="6" t="s">
        <v>131</v>
      </c>
      <c r="F30" s="24" t="s">
        <v>132</v>
      </c>
    </row>
    <row r="31" customHeight="1" spans="9:9">
      <c r="I31"/>
    </row>
    <row r="32" customHeight="1" spans="9:9">
      <c r="I32"/>
    </row>
    <row r="33" customHeight="1" spans="9:10">
      <c r="I33"/>
      <c r="J33" s="114"/>
    </row>
  </sheetData>
  <mergeCells count="9">
    <mergeCell ref="B2:C2"/>
    <mergeCell ref="E2:F2"/>
    <mergeCell ref="H2:I2"/>
    <mergeCell ref="E11:F11"/>
    <mergeCell ref="H11:I11"/>
    <mergeCell ref="B12:C12"/>
    <mergeCell ref="H15:I15"/>
    <mergeCell ref="H20:I20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P24" sqref="P24"/>
    </sheetView>
  </sheetViews>
  <sheetFormatPr defaultColWidth="9.02654867256637" defaultRowHeight="15" customHeight="1"/>
  <cols>
    <col min="1" max="1" width="2.5929203539823" style="94" customWidth="1"/>
    <col min="2" max="2" width="13.2743362831858" style="1" customWidth="1"/>
    <col min="3" max="3" width="18.6548672566372" style="20" customWidth="1"/>
    <col min="4" max="4" width="2.5929203539823" style="94" customWidth="1"/>
    <col min="5" max="5" width="4.58407079646018" style="1" customWidth="1"/>
    <col min="6" max="6" width="17.1327433628319" style="94" customWidth="1"/>
    <col min="7" max="7" width="2.5929203539823" style="94" customWidth="1"/>
    <col min="8" max="8" width="4.58407079646018" style="94" customWidth="1"/>
    <col min="9" max="9" width="21.3097345132743" customWidth="1"/>
    <col min="10" max="10" width="2.5929203539823" style="94" customWidth="1"/>
    <col min="11" max="16384" width="9.02654867256637" style="94"/>
  </cols>
  <sheetData>
    <row r="1" customHeight="1" spans="1:1">
      <c r="A1" s="97"/>
    </row>
    <row r="2" customHeight="1" spans="2:9">
      <c r="B2" s="98" t="s">
        <v>54</v>
      </c>
      <c r="C2" s="35" t="s">
        <v>133</v>
      </c>
      <c r="E2" s="2" t="s">
        <v>134</v>
      </c>
      <c r="F2" s="22" t="s">
        <v>135</v>
      </c>
      <c r="H2" s="2" t="s">
        <v>68</v>
      </c>
      <c r="I2" s="22" t="s">
        <v>136</v>
      </c>
    </row>
    <row r="3" customHeight="1" spans="2:9">
      <c r="B3" s="55" t="s">
        <v>60</v>
      </c>
      <c r="C3" s="41" t="s">
        <v>137</v>
      </c>
      <c r="E3" s="4" t="s">
        <v>138</v>
      </c>
      <c r="F3" s="23" t="s">
        <v>139</v>
      </c>
      <c r="H3" s="4" t="s">
        <v>72</v>
      </c>
      <c r="I3" s="23" t="s">
        <v>140</v>
      </c>
    </row>
    <row r="4" customHeight="1" spans="2:9">
      <c r="B4" s="2" t="s">
        <v>141</v>
      </c>
      <c r="C4" s="22" t="s">
        <v>142</v>
      </c>
      <c r="E4" s="4" t="s">
        <v>143</v>
      </c>
      <c r="F4" s="23" t="s">
        <v>144</v>
      </c>
      <c r="H4" s="6" t="s">
        <v>76</v>
      </c>
      <c r="I4" s="24" t="s">
        <v>145</v>
      </c>
    </row>
    <row r="5" customHeight="1" spans="2:9">
      <c r="B5" s="4" t="s">
        <v>146</v>
      </c>
      <c r="C5" s="23" t="s">
        <v>147</v>
      </c>
      <c r="E5" s="4" t="s">
        <v>148</v>
      </c>
      <c r="F5" s="23" t="s">
        <v>149</v>
      </c>
      <c r="H5" s="4" t="s">
        <v>150</v>
      </c>
      <c r="I5" s="23" t="s">
        <v>151</v>
      </c>
    </row>
    <row r="6" customHeight="1" spans="2:9">
      <c r="B6" s="4" t="s">
        <v>152</v>
      </c>
      <c r="C6" s="23" t="s">
        <v>153</v>
      </c>
      <c r="E6" s="6" t="s">
        <v>127</v>
      </c>
      <c r="F6" s="24" t="s">
        <v>154</v>
      </c>
      <c r="H6" s="4" t="s">
        <v>155</v>
      </c>
      <c r="I6" s="23" t="s">
        <v>156</v>
      </c>
    </row>
    <row r="7" customHeight="1" spans="2:9">
      <c r="B7" s="4" t="s">
        <v>157</v>
      </c>
      <c r="C7" s="23" t="s">
        <v>158</v>
      </c>
      <c r="E7" s="2" t="s">
        <v>159</v>
      </c>
      <c r="F7" s="22" t="s">
        <v>160</v>
      </c>
      <c r="H7" s="6" t="s">
        <v>109</v>
      </c>
      <c r="I7" s="24" t="s">
        <v>161</v>
      </c>
    </row>
    <row r="8" customHeight="1" spans="2:6">
      <c r="B8" s="4" t="s">
        <v>162</v>
      </c>
      <c r="C8" s="23" t="s">
        <v>163</v>
      </c>
      <c r="E8" s="4" t="s">
        <v>164</v>
      </c>
      <c r="F8" s="23" t="s">
        <v>165</v>
      </c>
    </row>
    <row r="9" customHeight="1" spans="2:6">
      <c r="B9" s="2" t="s">
        <v>19</v>
      </c>
      <c r="C9" s="22" t="s">
        <v>166</v>
      </c>
      <c r="E9" s="4" t="s">
        <v>167</v>
      </c>
      <c r="F9" s="23" t="s">
        <v>168</v>
      </c>
    </row>
    <row r="10" customHeight="1" spans="2:6">
      <c r="B10" s="4" t="s">
        <v>169</v>
      </c>
      <c r="C10" s="23" t="s">
        <v>170</v>
      </c>
      <c r="E10" s="4" t="s">
        <v>171</v>
      </c>
      <c r="F10" s="23" t="s">
        <v>172</v>
      </c>
    </row>
    <row r="11" customHeight="1" spans="2:6">
      <c r="B11" s="4" t="s">
        <v>31</v>
      </c>
      <c r="C11" s="86" t="s">
        <v>173</v>
      </c>
      <c r="E11" s="4" t="s">
        <v>174</v>
      </c>
      <c r="F11" s="23" t="s">
        <v>175</v>
      </c>
    </row>
    <row r="12" customHeight="1" spans="2:6">
      <c r="B12" s="6" t="s">
        <v>129</v>
      </c>
      <c r="C12" s="88" t="s">
        <v>176</v>
      </c>
      <c r="E12" s="4" t="s">
        <v>177</v>
      </c>
      <c r="F12" s="23" t="s">
        <v>178</v>
      </c>
    </row>
    <row r="13" customHeight="1" spans="5:6">
      <c r="E13" s="4" t="s">
        <v>179</v>
      </c>
      <c r="F13" s="23" t="s">
        <v>180</v>
      </c>
    </row>
    <row r="14" customHeight="1" spans="5:6">
      <c r="E14" s="2" t="s">
        <v>181</v>
      </c>
      <c r="F14" s="22" t="s">
        <v>182</v>
      </c>
    </row>
    <row r="15" customHeight="1" spans="5:6">
      <c r="E15" s="4" t="s">
        <v>183</v>
      </c>
      <c r="F15" s="23" t="s">
        <v>184</v>
      </c>
    </row>
    <row r="16" customHeight="1" spans="5:6">
      <c r="E16" s="4" t="s">
        <v>80</v>
      </c>
      <c r="F16" s="23" t="s">
        <v>185</v>
      </c>
    </row>
    <row r="17" customHeight="1" spans="5:6">
      <c r="E17" s="4" t="s">
        <v>85</v>
      </c>
      <c r="F17" s="23" t="s">
        <v>186</v>
      </c>
    </row>
    <row r="18" customHeight="1" spans="5:6">
      <c r="E18" s="4" t="s">
        <v>89</v>
      </c>
      <c r="F18" s="86" t="s">
        <v>187</v>
      </c>
    </row>
    <row r="19" customHeight="1" spans="5:6">
      <c r="E19" s="6" t="s">
        <v>97</v>
      </c>
      <c r="F19" s="24" t="s">
        <v>188</v>
      </c>
    </row>
    <row r="20" customHeight="1" spans="10:10">
      <c r="J20" s="97"/>
    </row>
    <row r="37" customHeight="1" spans="17:18">
      <c r="Q37" s="1"/>
      <c r="R37" s="2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F1" workbookViewId="0">
      <selection activeCell="J29" sqref="J29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20" customWidth="1"/>
    <col min="5" max="5" width="4.05309734513274" style="20" customWidth="1"/>
    <col min="6" max="6" width="22.5663716814159" style="20" customWidth="1"/>
    <col min="7" max="7" width="3.5929203539823" style="1" customWidth="1"/>
    <col min="8" max="8" width="23.6991150442478" style="20" customWidth="1"/>
    <col min="9" max="9" width="3.58407079646018" style="20" customWidth="1"/>
    <col min="10" max="10" width="20.0530973451327" style="20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20" customWidth="1"/>
    <col min="15" max="15" width="1.60176991150442" style="20" customWidth="1"/>
    <col min="16" max="16" width="5.58407079646018" style="1" customWidth="1"/>
    <col min="17" max="17" width="35.3185840707965" style="20" customWidth="1"/>
    <col min="18" max="18" width="1.60176991150442" style="20" customWidth="1"/>
    <col min="19" max="19" width="9.23008849557522" style="20" customWidth="1"/>
    <col min="20" max="20" width="26.7522123893805" style="20" customWidth="1"/>
    <col min="21" max="21" width="2.5929203539823" customWidth="1"/>
  </cols>
  <sheetData>
    <row r="1" customHeight="1" spans="1:12">
      <c r="A1" s="61"/>
      <c r="L1" s="61"/>
    </row>
    <row r="2" customHeight="1" spans="2:20">
      <c r="B2" s="69" t="s">
        <v>189</v>
      </c>
      <c r="C2" s="70"/>
      <c r="D2" s="71"/>
      <c r="E2" s="71"/>
      <c r="F2" s="72"/>
      <c r="G2" s="73" t="s">
        <v>190</v>
      </c>
      <c r="H2" s="73"/>
      <c r="I2" s="73"/>
      <c r="J2" s="89"/>
      <c r="K2" s="90"/>
      <c r="M2" s="10" t="s">
        <v>191</v>
      </c>
      <c r="N2" s="22" t="s">
        <v>192</v>
      </c>
      <c r="P2" s="10" t="s">
        <v>193</v>
      </c>
      <c r="Q2" s="22" t="s">
        <v>194</v>
      </c>
      <c r="S2" s="10" t="s">
        <v>195</v>
      </c>
      <c r="T2" s="22" t="s">
        <v>196</v>
      </c>
    </row>
    <row r="3" customHeight="1" spans="2:20">
      <c r="B3" s="74"/>
      <c r="C3" s="73" t="s">
        <v>197</v>
      </c>
      <c r="D3" s="75"/>
      <c r="E3" s="70" t="s">
        <v>41</v>
      </c>
      <c r="F3" s="76"/>
      <c r="G3" s="73" t="s">
        <v>37</v>
      </c>
      <c r="H3" s="77"/>
      <c r="I3" s="91" t="s">
        <v>198</v>
      </c>
      <c r="J3" s="89"/>
      <c r="K3" s="92"/>
      <c r="M3" s="14" t="s">
        <v>199</v>
      </c>
      <c r="N3" s="24" t="s">
        <v>200</v>
      </c>
      <c r="P3" s="12" t="s">
        <v>201</v>
      </c>
      <c r="Q3" s="23" t="s">
        <v>202</v>
      </c>
      <c r="S3" s="12" t="s">
        <v>203</v>
      </c>
      <c r="T3" s="23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3" t="s">
        <v>205</v>
      </c>
      <c r="E4" s="78" t="str">
        <f>_xlfn.DISPIMG("ID_5273C5BC4B464A6DB97AF697544DD96F",1)</f>
        <v>=DISPIMG("ID_5273C5BC4B464A6DB97AF697544DD96F",1)</v>
      </c>
      <c r="F4" s="22" t="s">
        <v>206</v>
      </c>
      <c r="G4" s="79"/>
      <c r="H4" s="22" t="s">
        <v>207</v>
      </c>
      <c r="I4" s="2" t="str">
        <f>_xlfn.DISPIMG("ID_18C5579D8455445DB9B2BA49C7A0E81D",1)</f>
        <v>=DISPIMG("ID_18C5579D8455445DB9B2BA49C7A0E81D",1)</v>
      </c>
      <c r="J4" s="22" t="s">
        <v>208</v>
      </c>
      <c r="K4" s="66"/>
      <c r="M4" s="12" t="s">
        <v>209</v>
      </c>
      <c r="N4" s="23" t="s">
        <v>210</v>
      </c>
      <c r="P4" s="12" t="s">
        <v>211</v>
      </c>
      <c r="Q4" s="23" t="s">
        <v>212</v>
      </c>
      <c r="S4" s="12" t="s">
        <v>213</v>
      </c>
      <c r="T4" s="23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3" t="s">
        <v>216</v>
      </c>
      <c r="E5" s="66" t="str">
        <f>_xlfn.DISPIMG("ID_85B3821679C74361B3BC3FEA6CAE2950",1)</f>
        <v>=DISPIMG("ID_85B3821679C74361B3BC3FEA6CAE2950",1)</v>
      </c>
      <c r="F5" s="23" t="s">
        <v>217</v>
      </c>
      <c r="G5" s="18"/>
      <c r="H5" s="23" t="s">
        <v>218</v>
      </c>
      <c r="I5" s="93"/>
      <c r="J5" s="23" t="s">
        <v>219</v>
      </c>
      <c r="K5" s="66"/>
      <c r="M5" s="12" t="s">
        <v>220</v>
      </c>
      <c r="N5" s="23" t="s">
        <v>221</v>
      </c>
      <c r="P5" s="12" t="s">
        <v>222</v>
      </c>
      <c r="Q5" s="23" t="s">
        <v>223</v>
      </c>
      <c r="S5" s="14" t="s">
        <v>224</v>
      </c>
      <c r="T5" s="24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3" t="s">
        <v>225</v>
      </c>
      <c r="E6" s="66" t="str">
        <f>_xlfn.DISPIMG("ID_5CDC94F395C7430C91B6A42871D2984B",1)</f>
        <v>=DISPIMG("ID_5CDC94F395C7430C91B6A42871D2984B",1)</v>
      </c>
      <c r="F6" s="23" t="s">
        <v>226</v>
      </c>
      <c r="G6" s="18" t="str">
        <f>_xlfn.DISPIMG("ID_8AFE822FF6484C8CA8E61345AB845EBF",1)</f>
        <v>=DISPIMG("ID_8AFE822FF6484C8CA8E61345AB845EBF",1)</v>
      </c>
      <c r="H6" s="23" t="s">
        <v>227</v>
      </c>
      <c r="I6" s="93"/>
      <c r="J6" s="23" t="s">
        <v>228</v>
      </c>
      <c r="K6" s="66"/>
      <c r="M6" s="12" t="s">
        <v>229</v>
      </c>
      <c r="N6" s="23" t="s">
        <v>230</v>
      </c>
      <c r="P6" s="12" t="s">
        <v>231</v>
      </c>
      <c r="Q6" s="23" t="s">
        <v>232</v>
      </c>
      <c r="R6" s="66"/>
      <c r="S6" s="10" t="s">
        <v>233</v>
      </c>
      <c r="T6" s="22" t="s">
        <v>234</v>
      </c>
      <c r="U6" s="19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3" t="s">
        <v>235</v>
      </c>
      <c r="E7" s="66" t="str">
        <f>_xlfn.DISPIMG("ID_FAFFA1BF0FAF45AEB1DAABA47293C71E",1)</f>
        <v>=DISPIMG("ID_FAFFA1BF0FAF45AEB1DAABA47293C71E",1)</v>
      </c>
      <c r="F7" s="23" t="s">
        <v>236</v>
      </c>
      <c r="G7" s="18" t="str">
        <f>_xlfn.DISPIMG("ID_A74B76551C6E443B8171ABE1C988805F",1)</f>
        <v>=DISPIMG("ID_A74B76551C6E443B8171ABE1C988805F",1)</v>
      </c>
      <c r="H7" s="23" t="s">
        <v>237</v>
      </c>
      <c r="I7" s="93"/>
      <c r="J7" s="23" t="s">
        <v>227</v>
      </c>
      <c r="K7" s="66"/>
      <c r="M7" s="14" t="s">
        <v>238</v>
      </c>
      <c r="N7" s="24" t="s">
        <v>239</v>
      </c>
      <c r="P7" s="12" t="s">
        <v>240</v>
      </c>
      <c r="Q7" s="23"/>
      <c r="R7" s="66"/>
      <c r="S7" s="14" t="s">
        <v>241</v>
      </c>
      <c r="T7" s="24" t="s">
        <v>242</v>
      </c>
      <c r="U7" s="19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3" t="s">
        <v>243</v>
      </c>
      <c r="E8" s="66" t="str">
        <f>_xlfn.DISPIMG("ID_6D86CFCD61CD4C1C9DA70C7F34EA4476",1)</f>
        <v>=DISPIMG("ID_6D86CFCD61CD4C1C9DA70C7F34EA4476",1)</v>
      </c>
      <c r="F8" s="23" t="s">
        <v>244</v>
      </c>
      <c r="G8" s="18"/>
      <c r="H8" s="23" t="s">
        <v>245</v>
      </c>
      <c r="I8" s="93"/>
      <c r="J8" s="23" t="s">
        <v>246</v>
      </c>
      <c r="K8" s="66"/>
      <c r="M8" s="10" t="s">
        <v>247</v>
      </c>
      <c r="N8" s="22" t="s">
        <v>248</v>
      </c>
      <c r="P8" s="12" t="s">
        <v>249</v>
      </c>
      <c r="Q8" s="23" t="s">
        <v>250</v>
      </c>
      <c r="R8" s="66"/>
      <c r="S8" s="10" t="s">
        <v>251</v>
      </c>
      <c r="T8" s="22" t="s">
        <v>252</v>
      </c>
      <c r="U8" s="19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3" t="s">
        <v>254</v>
      </c>
      <c r="E9" s="66" t="str">
        <f>_xlfn.DISPIMG("ID_F63AA2CEDA69420682602245EF395A40",1)</f>
        <v>=DISPIMG("ID_F63AA2CEDA69420682602245EF395A40",1)</v>
      </c>
      <c r="F9" s="23" t="s">
        <v>255</v>
      </c>
      <c r="G9" s="80" t="str">
        <f>_xlfn.DISPIMG("ID_5829C40FBA9144AC86E185B0F06783FD",1)</f>
        <v>=DISPIMG("ID_5829C40FBA9144AC86E185B0F06783FD",1)</v>
      </c>
      <c r="H9" s="23" t="s">
        <v>256</v>
      </c>
      <c r="I9" s="93"/>
      <c r="J9" s="23" t="s">
        <v>257</v>
      </c>
      <c r="K9" s="66"/>
      <c r="M9" s="12" t="s">
        <v>258</v>
      </c>
      <c r="N9" s="23" t="s">
        <v>259</v>
      </c>
      <c r="P9" s="12" t="s">
        <v>260</v>
      </c>
      <c r="Q9" s="23" t="s">
        <v>261</v>
      </c>
      <c r="R9" s="66"/>
      <c r="S9" s="14" t="s">
        <v>262</v>
      </c>
      <c r="T9" s="24" t="s">
        <v>263</v>
      </c>
      <c r="U9" s="19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3" t="s">
        <v>265</v>
      </c>
      <c r="E10" s="18" t="str">
        <f>_xlfn.DISPIMG("ID_2EA83D77C4FF476FB5BCC34B49BBC630",1)</f>
        <v>=DISPIMG("ID_2EA83D77C4FF476FB5BCC34B49BBC630",1)</v>
      </c>
      <c r="F10" s="23" t="s">
        <v>266</v>
      </c>
      <c r="G10" s="80" t="str">
        <f>_xlfn.DISPIMG("ID_2E0E253513ED4AFCB79FA48D7314AD6D",1)</f>
        <v>=DISPIMG("ID_2E0E253513ED4AFCB79FA48D7314AD6D",1)</v>
      </c>
      <c r="H10" s="23" t="s">
        <v>267</v>
      </c>
      <c r="I10" s="4" t="str">
        <f>_xlfn.DISPIMG("ID_2EA83D77C4FF476FB5BCC34B49BBC630",1)</f>
        <v>=DISPIMG("ID_2EA83D77C4FF476FB5BCC34B49BBC630",1)</v>
      </c>
      <c r="J10" s="23" t="s">
        <v>266</v>
      </c>
      <c r="K10" s="66"/>
      <c r="M10" s="12" t="s">
        <v>268</v>
      </c>
      <c r="N10" s="23" t="s">
        <v>269</v>
      </c>
      <c r="P10" s="12" t="s">
        <v>270</v>
      </c>
      <c r="Q10" s="23" t="s">
        <v>271</v>
      </c>
      <c r="R10" s="66"/>
      <c r="S10" s="10" t="s">
        <v>272</v>
      </c>
      <c r="T10" s="95" t="s">
        <v>273</v>
      </c>
      <c r="U10" s="19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3" t="s">
        <v>275</v>
      </c>
      <c r="E11" s="81"/>
      <c r="F11" s="23" t="s">
        <v>276</v>
      </c>
      <c r="G11" s="80" t="str">
        <f>_xlfn.DISPIMG("ID_41F165EAFBC14041AE20FCAA6D67FB34",1)</f>
        <v>=DISPIMG("ID_41F165EAFBC14041AE20FCAA6D67FB34",1)</v>
      </c>
      <c r="H11" s="23" t="s">
        <v>263</v>
      </c>
      <c r="I11" s="93"/>
      <c r="J11" s="23" t="s">
        <v>277</v>
      </c>
      <c r="K11" s="66"/>
      <c r="L11" s="1"/>
      <c r="M11" s="14" t="s">
        <v>278</v>
      </c>
      <c r="N11" s="24" t="s">
        <v>279</v>
      </c>
      <c r="P11" s="14" t="s">
        <v>280</v>
      </c>
      <c r="Q11" s="24" t="s">
        <v>281</v>
      </c>
      <c r="R11" s="66"/>
      <c r="S11" s="12" t="s">
        <v>282</v>
      </c>
      <c r="T11" s="23" t="s">
        <v>261</v>
      </c>
      <c r="U11" s="19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3" t="s">
        <v>284</v>
      </c>
      <c r="E12" s="66" t="str">
        <f>_xlfn.DISPIMG("ID_2020197716704FF49A8797C99DA172F6",1)</f>
        <v>=DISPIMG("ID_2020197716704FF49A8797C99DA172F6",1)</v>
      </c>
      <c r="F12" s="23" t="s">
        <v>285</v>
      </c>
      <c r="G12" s="80" t="str">
        <f>_xlfn.DISPIMG("ID_4976F04CDC42414984E66E046DDAEAB0",1)</f>
        <v>=DISPIMG("ID_4976F04CDC42414984E66E046DDAEAB0",1)</v>
      </c>
      <c r="H12" s="23" t="s">
        <v>286</v>
      </c>
      <c r="I12" s="93"/>
      <c r="J12" s="23" t="s">
        <v>287</v>
      </c>
      <c r="K12" s="66"/>
      <c r="M12" s="12" t="s">
        <v>288</v>
      </c>
      <c r="N12" s="23" t="s">
        <v>289</v>
      </c>
      <c r="O12" s="66"/>
      <c r="P12" s="10" t="s">
        <v>290</v>
      </c>
      <c r="Q12" s="22" t="s">
        <v>291</v>
      </c>
      <c r="S12" s="2" t="s">
        <v>292</v>
      </c>
      <c r="T12" s="22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3" t="s">
        <v>295</v>
      </c>
      <c r="E13" s="18" t="str">
        <f>_xlfn.DISPIMG("ID_74F22BE2923B4D0AA896A9052440B24F",1)</f>
        <v>=DISPIMG("ID_74F22BE2923B4D0AA896A9052440B24F",1)</v>
      </c>
      <c r="F13" s="23" t="s">
        <v>296</v>
      </c>
      <c r="G13" s="18"/>
      <c r="H13" s="23" t="s">
        <v>297</v>
      </c>
      <c r="I13" s="93"/>
      <c r="J13" s="23" t="s">
        <v>298</v>
      </c>
      <c r="K13" s="84"/>
      <c r="M13" s="12" t="s">
        <v>299</v>
      </c>
      <c r="N13" s="23" t="s">
        <v>300</v>
      </c>
      <c r="P13" s="12" t="s">
        <v>301</v>
      </c>
      <c r="Q13" s="23" t="s">
        <v>302</v>
      </c>
      <c r="S13" s="6" t="s">
        <v>303</v>
      </c>
      <c r="T13" s="24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3" t="s">
        <v>306</v>
      </c>
      <c r="E14" s="66" t="str">
        <f>_xlfn.DISPIMG("ID_ECDE5E54DB364597ACE1D045CE3C4879",1)</f>
        <v>=DISPIMG("ID_ECDE5E54DB364597ACE1D045CE3C4879",1)</v>
      </c>
      <c r="F14" s="23" t="s">
        <v>307</v>
      </c>
      <c r="G14" s="19" t="str">
        <f>_xlfn.DISPIMG("ID_921D2D7EE2F84296ADB0C498C2C425BC",1)</f>
        <v>=DISPIMG("ID_921D2D7EE2F84296ADB0C498C2C425BC",1)</v>
      </c>
      <c r="H14" s="23" t="s">
        <v>308</v>
      </c>
      <c r="I14" s="93"/>
      <c r="J14" s="23" t="s">
        <v>309</v>
      </c>
      <c r="K14" s="66"/>
      <c r="M14" s="12" t="s">
        <v>310</v>
      </c>
      <c r="N14" s="23" t="s">
        <v>311</v>
      </c>
      <c r="P14" s="12" t="s">
        <v>312</v>
      </c>
      <c r="Q14" s="23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4" t="s">
        <v>314</v>
      </c>
      <c r="E15" s="82" t="str">
        <f>_xlfn.DISPIMG("ID_02F7D123B6B24C75B7B39883EF7C2597",1)</f>
        <v>=DISPIMG("ID_02F7D123B6B24C75B7B39883EF7C2597",1)</v>
      </c>
      <c r="F15" s="24" t="s">
        <v>315</v>
      </c>
      <c r="G15" s="83" t="str">
        <f>_xlfn.DISPIMG("ID_7EC47D8F37F64F8A81DB74B0DC6398F3",1)</f>
        <v>=DISPIMG("ID_7EC47D8F37F64F8A81DB74B0DC6398F3",1)</v>
      </c>
      <c r="H15" s="24" t="s">
        <v>316</v>
      </c>
      <c r="I15" s="6" t="str">
        <f>_xlfn.DISPIMG("ID_5FDCD1800EAC4C888DA65A4E243BC82A",1)</f>
        <v>=DISPIMG("ID_5FDCD1800EAC4C888DA65A4E243BC82A",1)</v>
      </c>
      <c r="J15" s="24" t="s">
        <v>317</v>
      </c>
      <c r="M15" s="12" t="s">
        <v>318</v>
      </c>
      <c r="N15" s="23" t="s">
        <v>319</v>
      </c>
      <c r="P15" s="12" t="s">
        <v>320</v>
      </c>
      <c r="Q15" s="23" t="s">
        <v>321</v>
      </c>
    </row>
    <row r="16" customHeight="1" spans="5:17">
      <c r="E16" s="84"/>
      <c r="F16" s="84"/>
      <c r="I16" s="66"/>
      <c r="J16" s="66"/>
      <c r="M16" s="12" t="s">
        <v>322</v>
      </c>
      <c r="N16" s="23" t="s">
        <v>323</v>
      </c>
      <c r="P16" s="12" t="s">
        <v>324</v>
      </c>
      <c r="Q16" s="23" t="s">
        <v>325</v>
      </c>
    </row>
    <row r="17" customHeight="1" spans="2:17">
      <c r="B17" s="2" t="s">
        <v>326</v>
      </c>
      <c r="C17" s="78" t="str">
        <f>_xlfn.DISPIMG("ID_D57B244C595B4CD0AE3EF92A396AB2E1",1)</f>
        <v>=DISPIMG("ID_D57B244C595B4CD0AE3EF92A396AB2E1",1)</v>
      </c>
      <c r="D17" s="85" t="s">
        <v>327</v>
      </c>
      <c r="E17" s="84"/>
      <c r="F17" s="84"/>
      <c r="I17" s="94"/>
      <c r="J17" s="94"/>
      <c r="M17" s="14" t="s">
        <v>328</v>
      </c>
      <c r="N17" s="24" t="s">
        <v>329</v>
      </c>
      <c r="P17" s="10" t="s">
        <v>330</v>
      </c>
      <c r="Q17" s="22" t="s">
        <v>331</v>
      </c>
    </row>
    <row r="18" customHeight="1" spans="2:17">
      <c r="B18" s="4" t="s">
        <v>332</v>
      </c>
      <c r="C18" s="18" t="str">
        <f>_xlfn.DISPIMG("ID_0ED65C89788F4E39B73202174B2ABE47",1)</f>
        <v>=DISPIMG("ID_0ED65C89788F4E39B73202174B2ABE47",1)</v>
      </c>
      <c r="D18" s="86" t="s">
        <v>333</v>
      </c>
      <c r="E18" s="84"/>
      <c r="F18" s="84"/>
      <c r="I18" s="84"/>
      <c r="J18" s="84"/>
      <c r="L18" s="19"/>
      <c r="M18" s="12" t="s">
        <v>334</v>
      </c>
      <c r="N18" s="23" t="s">
        <v>335</v>
      </c>
      <c r="P18" s="14" t="s">
        <v>336</v>
      </c>
      <c r="Q18" s="24" t="s">
        <v>337</v>
      </c>
    </row>
    <row r="19" customHeight="1" spans="2:17">
      <c r="B19" s="6" t="s">
        <v>338</v>
      </c>
      <c r="C19" s="87" t="str">
        <f>_xlfn.DISPIMG("ID_2DB53F6886004E69BBF4738F738E9956",1)</f>
        <v>=DISPIMG("ID_2DB53F6886004E69BBF4738F738E9956",1)</v>
      </c>
      <c r="D19" s="88" t="s">
        <v>339</v>
      </c>
      <c r="E19" s="84"/>
      <c r="F19" s="84"/>
      <c r="G19" s="18"/>
      <c r="H19" s="66"/>
      <c r="I19" s="66"/>
      <c r="J19" s="66"/>
      <c r="L19" s="19"/>
      <c r="M19" s="14" t="s">
        <v>340</v>
      </c>
      <c r="N19" s="24" t="s">
        <v>341</v>
      </c>
      <c r="P19" s="12" t="s">
        <v>342</v>
      </c>
      <c r="Q19" s="23"/>
    </row>
    <row r="20" customHeight="1" spans="5:17">
      <c r="E20" s="66"/>
      <c r="F20" s="66"/>
      <c r="K20" s="61"/>
      <c r="M20" s="10" t="s">
        <v>343</v>
      </c>
      <c r="N20" s="85" t="s">
        <v>344</v>
      </c>
      <c r="P20" s="12" t="s">
        <v>345</v>
      </c>
      <c r="Q20" s="23"/>
    </row>
    <row r="21" customHeight="1" spans="13:17">
      <c r="M21" s="14" t="s">
        <v>346</v>
      </c>
      <c r="N21" s="88" t="s">
        <v>347</v>
      </c>
      <c r="P21" s="14" t="s">
        <v>348</v>
      </c>
      <c r="Q21" s="24"/>
    </row>
    <row r="22" customHeight="1" spans="5:17">
      <c r="E22" s="66"/>
      <c r="F22" s="66"/>
      <c r="G22" s="18"/>
      <c r="H22" s="66"/>
      <c r="I22" s="66"/>
      <c r="J22" s="66"/>
      <c r="M22" s="10" t="s">
        <v>349</v>
      </c>
      <c r="N22" s="85" t="s">
        <v>350</v>
      </c>
      <c r="P22" s="10" t="s">
        <v>351</v>
      </c>
      <c r="Q22" s="95" t="s">
        <v>352</v>
      </c>
    </row>
    <row r="23" customHeight="1" spans="4:17">
      <c r="D23" s="66"/>
      <c r="E23" s="66"/>
      <c r="F23" s="66"/>
      <c r="G23" s="18"/>
      <c r="H23" s="66"/>
      <c r="I23" s="66"/>
      <c r="J23" s="66"/>
      <c r="M23" s="12" t="s">
        <v>353</v>
      </c>
      <c r="N23" s="86" t="s">
        <v>354</v>
      </c>
      <c r="P23" s="12" t="s">
        <v>355</v>
      </c>
      <c r="Q23" s="96"/>
    </row>
    <row r="24" customHeight="1" spans="5:17">
      <c r="E24" s="66"/>
      <c r="F24" s="66"/>
      <c r="G24" s="18"/>
      <c r="H24" s="66"/>
      <c r="I24" s="66"/>
      <c r="J24" s="66"/>
      <c r="M24" s="12" t="s">
        <v>356</v>
      </c>
      <c r="N24" s="86" t="s">
        <v>357</v>
      </c>
      <c r="P24" s="12" t="s">
        <v>358</v>
      </c>
      <c r="Q24" s="96" t="s">
        <v>359</v>
      </c>
    </row>
    <row r="25" customHeight="1" spans="4:17">
      <c r="D25" s="66"/>
      <c r="E25" s="66"/>
      <c r="F25" s="66"/>
      <c r="G25" s="18"/>
      <c r="H25" s="66"/>
      <c r="I25" s="66"/>
      <c r="J25" s="66"/>
      <c r="M25" s="10" t="s">
        <v>360</v>
      </c>
      <c r="N25" s="22" t="s">
        <v>361</v>
      </c>
      <c r="P25" s="10" t="s">
        <v>362</v>
      </c>
      <c r="Q25" s="95" t="s">
        <v>363</v>
      </c>
    </row>
    <row r="26" customHeight="1" spans="5:17">
      <c r="E26" s="66"/>
      <c r="F26" s="66"/>
      <c r="G26" s="18"/>
      <c r="H26" s="66"/>
      <c r="I26" s="66"/>
      <c r="J26" s="66"/>
      <c r="M26" s="12" t="s">
        <v>364</v>
      </c>
      <c r="N26" s="23" t="s">
        <v>365</v>
      </c>
      <c r="P26" s="12" t="s">
        <v>366</v>
      </c>
      <c r="Q26" s="96" t="s">
        <v>367</v>
      </c>
    </row>
    <row r="27" customHeight="1" spans="5:17">
      <c r="E27" s="66"/>
      <c r="F27" s="66"/>
      <c r="G27" s="18"/>
      <c r="H27" s="66"/>
      <c r="I27" s="66"/>
      <c r="J27" s="66"/>
      <c r="M27" s="12" t="s">
        <v>368</v>
      </c>
      <c r="N27" s="23" t="s">
        <v>369</v>
      </c>
      <c r="P27" s="12" t="s">
        <v>370</v>
      </c>
      <c r="Q27" s="96"/>
    </row>
    <row r="28" customHeight="1" spans="5:17">
      <c r="E28" s="66"/>
      <c r="F28" s="66"/>
      <c r="G28" s="18"/>
      <c r="H28" s="66"/>
      <c r="I28" s="66"/>
      <c r="J28" s="66"/>
      <c r="M28" s="12" t="s">
        <v>371</v>
      </c>
      <c r="N28" s="23" t="s">
        <v>372</v>
      </c>
      <c r="P28" s="10" t="s">
        <v>373</v>
      </c>
      <c r="Q28" s="22" t="s">
        <v>374</v>
      </c>
    </row>
    <row r="29" customHeight="1" spans="4:17">
      <c r="D29" s="66"/>
      <c r="E29" s="66"/>
      <c r="F29" s="66"/>
      <c r="G29" s="18"/>
      <c r="H29" s="66"/>
      <c r="I29" s="66"/>
      <c r="J29" s="66"/>
      <c r="M29" s="143" t="s">
        <v>123</v>
      </c>
      <c r="N29" s="22" t="s">
        <v>375</v>
      </c>
      <c r="P29" s="14" t="s">
        <v>376</v>
      </c>
      <c r="Q29" s="24" t="s">
        <v>377</v>
      </c>
    </row>
    <row r="30" customHeight="1" spans="4:14">
      <c r="D30" s="66"/>
      <c r="E30" s="66"/>
      <c r="F30" s="66"/>
      <c r="G30" s="18"/>
      <c r="H30" s="66"/>
      <c r="I30" s="66"/>
      <c r="J30" s="66"/>
      <c r="K30" s="66"/>
      <c r="M30" s="14" t="s">
        <v>378</v>
      </c>
      <c r="N30" s="24" t="s">
        <v>379</v>
      </c>
    </row>
    <row r="31" customHeight="1" spans="4:21">
      <c r="D31" s="66"/>
      <c r="E31" s="66"/>
      <c r="F31" s="66"/>
      <c r="G31" s="18"/>
      <c r="H31" s="66"/>
      <c r="I31" s="66"/>
      <c r="J31" s="66"/>
      <c r="K31" s="66"/>
      <c r="U31" s="61"/>
    </row>
    <row r="32" customHeight="1" spans="4:11">
      <c r="D32" s="66"/>
      <c r="E32" s="66"/>
      <c r="F32" s="66"/>
      <c r="G32" s="18"/>
      <c r="H32" s="66"/>
      <c r="I32" s="66"/>
      <c r="J32" s="66"/>
      <c r="K32" s="66"/>
    </row>
    <row r="33" customHeight="1" spans="4:10">
      <c r="D33" s="66"/>
      <c r="E33" s="66"/>
      <c r="F33" s="66"/>
      <c r="G33" s="18"/>
      <c r="H33" s="66"/>
      <c r="I33" s="66"/>
      <c r="J33" s="66"/>
    </row>
    <row r="34" customHeight="1" spans="5:11">
      <c r="E34" s="66"/>
      <c r="F34" s="66"/>
      <c r="G34" s="18"/>
      <c r="H34" s="66"/>
      <c r="I34" s="66"/>
      <c r="J34" s="66"/>
      <c r="K34" s="66"/>
    </row>
    <row r="35" customHeight="1" spans="11:11">
      <c r="K35" s="20"/>
    </row>
    <row r="36" customHeight="1" spans="11:11">
      <c r="K36" s="20"/>
    </row>
    <row r="37" customHeight="1" spans="11:11">
      <c r="K37" s="20"/>
    </row>
    <row r="38" customHeight="1" spans="11:11">
      <c r="K38" s="20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33" sqref="I33"/>
    </sheetView>
  </sheetViews>
  <sheetFormatPr defaultColWidth="8.96460176991151" defaultRowHeight="16" customHeight="1"/>
  <cols>
    <col min="1" max="1" width="2.5929203539823" style="1" customWidth="1"/>
    <col min="2" max="2" width="12.0176991150442" style="18" customWidth="1"/>
    <col min="3" max="3" width="18.9911504424779" style="66" customWidth="1"/>
    <col min="4" max="4" width="2.5929203539823" style="18" customWidth="1"/>
    <col min="5" max="5" width="13.8761061946903" style="18" customWidth="1"/>
    <col min="6" max="6" width="17.5929203539823" style="66" customWidth="1"/>
    <col min="7" max="7" width="2.5929203539823" style="18" customWidth="1"/>
    <col min="8" max="8" width="12.1504424778761" style="18" customWidth="1"/>
    <col min="9" max="9" width="24.0353982300885" style="18" customWidth="1"/>
    <col min="10" max="10" width="2.5929203539823" style="18" customWidth="1"/>
  </cols>
  <sheetData>
    <row r="2" customHeight="1" spans="2:9">
      <c r="B2" s="2" t="s">
        <v>380</v>
      </c>
      <c r="C2" s="22" t="s">
        <v>381</v>
      </c>
      <c r="E2" s="2" t="s">
        <v>382</v>
      </c>
      <c r="F2" s="22" t="s">
        <v>383</v>
      </c>
      <c r="H2" s="8" t="s">
        <v>384</v>
      </c>
      <c r="I2" s="68" t="s">
        <v>385</v>
      </c>
    </row>
    <row r="3" customHeight="1" spans="1:6">
      <c r="A3" s="18"/>
      <c r="B3" s="4" t="s">
        <v>386</v>
      </c>
      <c r="C3" s="23" t="s">
        <v>387</v>
      </c>
      <c r="E3" s="4" t="s">
        <v>388</v>
      </c>
      <c r="F3" s="23" t="s">
        <v>389</v>
      </c>
    </row>
    <row r="4" customHeight="1" spans="1:6">
      <c r="A4" s="18"/>
      <c r="B4" s="4" t="s">
        <v>294</v>
      </c>
      <c r="C4" s="23" t="s">
        <v>390</v>
      </c>
      <c r="E4" s="4" t="s">
        <v>391</v>
      </c>
      <c r="F4" s="23" t="s">
        <v>392</v>
      </c>
    </row>
    <row r="5" customHeight="1" spans="1:6">
      <c r="A5" s="18"/>
      <c r="B5" s="6" t="s">
        <v>162</v>
      </c>
      <c r="C5" s="24" t="s">
        <v>316</v>
      </c>
      <c r="E5" s="4" t="s">
        <v>393</v>
      </c>
      <c r="F5" s="23" t="s">
        <v>394</v>
      </c>
    </row>
    <row r="6" customHeight="1" spans="1:6">
      <c r="A6" s="18"/>
      <c r="B6" s="2" t="s">
        <v>395</v>
      </c>
      <c r="C6" s="22" t="s">
        <v>396</v>
      </c>
      <c r="E6" s="4" t="s">
        <v>397</v>
      </c>
      <c r="F6" s="23" t="s">
        <v>398</v>
      </c>
    </row>
    <row r="7" customHeight="1" spans="1:6">
      <c r="A7" s="18"/>
      <c r="B7" s="6" t="s">
        <v>399</v>
      </c>
      <c r="C7" s="24" t="s">
        <v>400</v>
      </c>
      <c r="E7" s="4" t="s">
        <v>401</v>
      </c>
      <c r="F7" s="23" t="s">
        <v>402</v>
      </c>
    </row>
    <row r="8" customHeight="1" spans="1:6">
      <c r="A8" s="18"/>
      <c r="E8" s="4" t="s">
        <v>403</v>
      </c>
      <c r="F8" s="23" t="s">
        <v>404</v>
      </c>
    </row>
    <row r="9" customHeight="1" spans="1:6">
      <c r="A9" s="18"/>
      <c r="B9" s="2" t="s">
        <v>405</v>
      </c>
      <c r="C9" s="22" t="s">
        <v>406</v>
      </c>
      <c r="E9" s="4" t="s">
        <v>407</v>
      </c>
      <c r="F9" s="23" t="s">
        <v>408</v>
      </c>
    </row>
    <row r="10" customHeight="1" spans="1:6">
      <c r="A10" s="18"/>
      <c r="B10" s="4" t="s">
        <v>409</v>
      </c>
      <c r="C10" s="23" t="s">
        <v>410</v>
      </c>
      <c r="E10" s="4" t="s">
        <v>411</v>
      </c>
      <c r="F10" s="23" t="s">
        <v>412</v>
      </c>
    </row>
    <row r="11" customHeight="1" spans="1:6">
      <c r="A11" s="18"/>
      <c r="B11" s="4" t="s">
        <v>413</v>
      </c>
      <c r="C11" s="23" t="s">
        <v>414</v>
      </c>
      <c r="E11" s="4" t="s">
        <v>415</v>
      </c>
      <c r="F11" s="23" t="s">
        <v>416</v>
      </c>
    </row>
    <row r="12" customHeight="1" spans="1:6">
      <c r="A12" s="18"/>
      <c r="B12" s="6" t="s">
        <v>417</v>
      </c>
      <c r="C12" s="24" t="s">
        <v>418</v>
      </c>
      <c r="E12" s="4" t="s">
        <v>419</v>
      </c>
      <c r="F12" s="23" t="s">
        <v>420</v>
      </c>
    </row>
    <row r="13" customHeight="1" spans="1:6">
      <c r="A13" s="18"/>
      <c r="E13" s="4" t="s">
        <v>421</v>
      </c>
      <c r="F13" s="23" t="s">
        <v>422</v>
      </c>
    </row>
    <row r="14" customHeight="1" spans="1:6">
      <c r="A14" s="18"/>
      <c r="B14" s="8" t="s">
        <v>423</v>
      </c>
      <c r="C14" s="67" t="s">
        <v>424</v>
      </c>
      <c r="E14" s="4"/>
      <c r="F14" s="23"/>
    </row>
    <row r="15" customHeight="1" spans="1:6">
      <c r="A15" s="18"/>
      <c r="E15" s="4" t="s">
        <v>425</v>
      </c>
      <c r="F15" s="23" t="s">
        <v>426</v>
      </c>
    </row>
    <row r="16" customHeight="1" spans="1:6">
      <c r="A16" s="18"/>
      <c r="E16" s="4" t="s">
        <v>427</v>
      </c>
      <c r="F16" s="23" t="s">
        <v>428</v>
      </c>
    </row>
    <row r="17" customHeight="1" spans="1:6">
      <c r="A17" s="18"/>
      <c r="E17" s="4" t="s">
        <v>429</v>
      </c>
      <c r="F17" s="23" t="s">
        <v>430</v>
      </c>
    </row>
    <row r="18" customHeight="1" spans="1:6">
      <c r="A18" s="18"/>
      <c r="E18" s="4" t="s">
        <v>431</v>
      </c>
      <c r="F18" s="23" t="s">
        <v>432</v>
      </c>
    </row>
    <row r="19" customHeight="1" spans="1:6">
      <c r="A19" s="18"/>
      <c r="E19" s="4" t="s">
        <v>433</v>
      </c>
      <c r="F19" s="23" t="s">
        <v>104</v>
      </c>
    </row>
    <row r="20" customHeight="1" spans="1:6">
      <c r="A20" s="18"/>
      <c r="E20" s="4" t="s">
        <v>434</v>
      </c>
      <c r="F20" s="23" t="s">
        <v>435</v>
      </c>
    </row>
    <row r="21" customHeight="1" spans="1:6">
      <c r="A21" s="18"/>
      <c r="E21" s="6" t="s">
        <v>436</v>
      </c>
      <c r="F21" s="24" t="s">
        <v>437</v>
      </c>
    </row>
    <row r="22" customHeight="1" spans="1:1">
      <c r="A22" s="18"/>
    </row>
    <row r="23" customHeight="1" spans="1:1">
      <c r="A23" s="18"/>
    </row>
    <row r="24" customHeight="1" spans="1:1">
      <c r="A24" s="18"/>
    </row>
    <row r="25" customHeight="1" spans="1:1">
      <c r="A25" s="18"/>
    </row>
    <row r="26" customHeight="1" spans="1:1">
      <c r="A26" s="18"/>
    </row>
    <row r="27" customHeight="1" spans="1:1">
      <c r="A27" s="18"/>
    </row>
    <row r="28" customHeight="1" spans="1:1">
      <c r="A28" s="18"/>
    </row>
    <row r="29" customHeight="1" spans="1:1">
      <c r="A29" s="18"/>
    </row>
    <row r="30" customHeight="1" spans="1:1">
      <c r="A30" s="18"/>
    </row>
    <row r="31" customHeight="1" spans="1:1">
      <c r="A31" s="18"/>
    </row>
    <row r="32" customHeight="1" spans="1:1">
      <c r="A32" s="18"/>
    </row>
    <row r="33" customHeight="1" spans="1:1">
      <c r="A33" s="18"/>
    </row>
    <row r="34" customHeight="1" spans="1:1">
      <c r="A34" s="18"/>
    </row>
    <row r="35" customHeight="1" spans="1:1">
      <c r="A35" s="18"/>
    </row>
    <row r="36" customHeight="1" spans="1:1">
      <c r="A36" s="1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H35" sqref="H35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61"/>
    </row>
    <row r="2" customHeight="1" spans="2:6">
      <c r="B2" s="62" t="s">
        <v>427</v>
      </c>
      <c r="C2" s="3" t="s">
        <v>438</v>
      </c>
      <c r="E2" s="62" t="s">
        <v>439</v>
      </c>
      <c r="F2" s="3" t="s">
        <v>440</v>
      </c>
    </row>
    <row r="3" customHeight="1" spans="2:6">
      <c r="B3" s="63" t="s">
        <v>441</v>
      </c>
      <c r="C3" s="5" t="s">
        <v>442</v>
      </c>
      <c r="E3" s="64" t="s">
        <v>443</v>
      </c>
      <c r="F3" s="7" t="s">
        <v>444</v>
      </c>
    </row>
    <row r="4" customHeight="1" spans="2:6">
      <c r="B4" s="63" t="s">
        <v>431</v>
      </c>
      <c r="C4" s="5" t="s">
        <v>445</v>
      </c>
      <c r="E4" s="63" t="s">
        <v>446</v>
      </c>
      <c r="F4" s="5" t="s">
        <v>447</v>
      </c>
    </row>
    <row r="5" customHeight="1" spans="2:6">
      <c r="B5" s="64" t="s">
        <v>382</v>
      </c>
      <c r="C5" s="7" t="s">
        <v>448</v>
      </c>
      <c r="E5" s="63" t="s">
        <v>449</v>
      </c>
      <c r="F5" s="5" t="s">
        <v>450</v>
      </c>
    </row>
    <row r="6" customHeight="1" spans="2:6">
      <c r="B6" s="62" t="s">
        <v>451</v>
      </c>
      <c r="C6" s="3" t="s">
        <v>452</v>
      </c>
      <c r="E6" s="63" t="s">
        <v>453</v>
      </c>
      <c r="F6" s="5" t="s">
        <v>454</v>
      </c>
    </row>
    <row r="7" customHeight="1" spans="2:6">
      <c r="B7" s="63" t="s">
        <v>455</v>
      </c>
      <c r="C7" s="5" t="s">
        <v>456</v>
      </c>
      <c r="E7" s="63" t="s">
        <v>457</v>
      </c>
      <c r="F7" s="5" t="s">
        <v>458</v>
      </c>
    </row>
    <row r="8" customHeight="1" spans="2:6">
      <c r="B8" s="63" t="s">
        <v>459</v>
      </c>
      <c r="C8" s="5" t="s">
        <v>460</v>
      </c>
      <c r="E8" s="63" t="s">
        <v>461</v>
      </c>
      <c r="F8" s="5" t="s">
        <v>462</v>
      </c>
    </row>
    <row r="9" customHeight="1" spans="2:6">
      <c r="B9" s="63" t="s">
        <v>463</v>
      </c>
      <c r="C9" s="5" t="s">
        <v>464</v>
      </c>
      <c r="E9" s="63" t="s">
        <v>465</v>
      </c>
      <c r="F9" s="5" t="s">
        <v>466</v>
      </c>
    </row>
    <row r="10" customHeight="1" spans="2:6">
      <c r="B10" s="63" t="s">
        <v>433</v>
      </c>
      <c r="C10" s="5" t="s">
        <v>467</v>
      </c>
      <c r="E10" s="63" t="s">
        <v>468</v>
      </c>
      <c r="F10" s="5" t="s">
        <v>469</v>
      </c>
    </row>
    <row r="11" customHeight="1" spans="2:6">
      <c r="B11" s="63" t="s">
        <v>470</v>
      </c>
      <c r="C11" s="5" t="s">
        <v>471</v>
      </c>
      <c r="E11" s="62" t="s">
        <v>472</v>
      </c>
      <c r="F11" s="3" t="s">
        <v>473</v>
      </c>
    </row>
    <row r="12" customHeight="1" spans="2:13">
      <c r="B12" s="62" t="s">
        <v>474</v>
      </c>
      <c r="C12" s="3" t="s">
        <v>475</v>
      </c>
      <c r="E12" s="63" t="s">
        <v>476</v>
      </c>
      <c r="F12" s="5" t="s">
        <v>477</v>
      </c>
      <c r="M12" t="s">
        <v>478</v>
      </c>
    </row>
    <row r="13" customHeight="1" spans="2:6">
      <c r="B13" s="62" t="s">
        <v>479</v>
      </c>
      <c r="C13" s="3" t="s">
        <v>480</v>
      </c>
      <c r="E13" s="62" t="s">
        <v>481</v>
      </c>
      <c r="F13" s="3" t="s">
        <v>482</v>
      </c>
    </row>
    <row r="14" customHeight="1" spans="2:6">
      <c r="B14" s="64" t="s">
        <v>483</v>
      </c>
      <c r="C14" s="7" t="s">
        <v>484</v>
      </c>
      <c r="E14" s="63" t="s">
        <v>485</v>
      </c>
      <c r="F14" s="5" t="s">
        <v>486</v>
      </c>
    </row>
    <row r="15" customHeight="1" spans="2:6">
      <c r="B15" s="62" t="s">
        <v>487</v>
      </c>
      <c r="C15" s="3" t="s">
        <v>488</v>
      </c>
      <c r="E15" s="64" t="s">
        <v>489</v>
      </c>
      <c r="F15" s="7" t="s">
        <v>490</v>
      </c>
    </row>
    <row r="16" customHeight="1" spans="2:6">
      <c r="B16" s="64" t="s">
        <v>491</v>
      </c>
      <c r="C16" s="7" t="s">
        <v>492</v>
      </c>
      <c r="E16" s="63" t="s">
        <v>493</v>
      </c>
      <c r="F16" s="5" t="s">
        <v>494</v>
      </c>
    </row>
    <row r="17" customHeight="1" spans="2:6">
      <c r="B17" s="63" t="s">
        <v>495</v>
      </c>
      <c r="C17" s="5" t="s">
        <v>496</v>
      </c>
      <c r="E17" s="64" t="s">
        <v>497</v>
      </c>
      <c r="F17" s="7" t="s">
        <v>498</v>
      </c>
    </row>
    <row r="18" customHeight="1" spans="2:6">
      <c r="B18" s="64" t="s">
        <v>499</v>
      </c>
      <c r="C18" s="7" t="s">
        <v>500</v>
      </c>
      <c r="E18" s="62" t="s">
        <v>501</v>
      </c>
      <c r="F18" s="3" t="s">
        <v>502</v>
      </c>
    </row>
    <row r="19" customHeight="1" spans="2:6">
      <c r="B19" s="63" t="s">
        <v>503</v>
      </c>
      <c r="C19" s="5" t="s">
        <v>504</v>
      </c>
      <c r="E19" s="64" t="s">
        <v>505</v>
      </c>
      <c r="F19" s="7" t="s">
        <v>506</v>
      </c>
    </row>
    <row r="20" customHeight="1" spans="2:6">
      <c r="B20" s="64" t="s">
        <v>507</v>
      </c>
      <c r="C20" s="7" t="s">
        <v>508</v>
      </c>
      <c r="E20" s="62" t="s">
        <v>509</v>
      </c>
      <c r="F20" s="3" t="s">
        <v>510</v>
      </c>
    </row>
    <row r="21" customHeight="1" spans="2:8">
      <c r="B21" s="62" t="s">
        <v>511</v>
      </c>
      <c r="C21" s="3" t="s">
        <v>512</v>
      </c>
      <c r="E21" s="64" t="s">
        <v>513</v>
      </c>
      <c r="F21" s="7" t="s">
        <v>514</v>
      </c>
      <c r="G21" s="19"/>
      <c r="H21" s="19"/>
    </row>
    <row r="22" customHeight="1" spans="2:8">
      <c r="B22" s="64" t="s">
        <v>515</v>
      </c>
      <c r="C22" s="7" t="s">
        <v>516</v>
      </c>
      <c r="E22" s="62" t="s">
        <v>517</v>
      </c>
      <c r="F22" s="3" t="s">
        <v>518</v>
      </c>
      <c r="G22" s="19"/>
      <c r="H22" s="19"/>
    </row>
    <row r="23" customHeight="1" spans="2:8">
      <c r="B23" s="62" t="s">
        <v>519</v>
      </c>
      <c r="C23" s="3" t="s">
        <v>520</v>
      </c>
      <c r="E23" s="63" t="s">
        <v>407</v>
      </c>
      <c r="F23" s="5" t="s">
        <v>521</v>
      </c>
      <c r="G23" s="19"/>
      <c r="H23" s="19"/>
    </row>
    <row r="24" customHeight="1" spans="2:8">
      <c r="B24" s="64" t="s">
        <v>522</v>
      </c>
      <c r="C24" s="7" t="s">
        <v>523</v>
      </c>
      <c r="E24" s="63" t="s">
        <v>397</v>
      </c>
      <c r="F24" s="5" t="s">
        <v>524</v>
      </c>
      <c r="G24" s="19"/>
      <c r="H24" s="19"/>
    </row>
    <row r="25" customHeight="1" spans="2:8">
      <c r="B25" s="62" t="s">
        <v>525</v>
      </c>
      <c r="C25" s="3" t="s">
        <v>526</v>
      </c>
      <c r="E25" s="64" t="s">
        <v>415</v>
      </c>
      <c r="F25" s="7" t="s">
        <v>527</v>
      </c>
      <c r="H25" s="19"/>
    </row>
    <row r="26" customHeight="1" spans="2:3">
      <c r="B26" s="64" t="s">
        <v>429</v>
      </c>
      <c r="C26" s="7" t="s">
        <v>528</v>
      </c>
    </row>
    <row r="27" customHeight="1" spans="7:7">
      <c r="G27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workbookViewId="0">
      <selection activeCell="G11" sqref="G11"/>
    </sheetView>
  </sheetViews>
  <sheetFormatPr defaultColWidth="9.02654867256637" defaultRowHeight="15" customHeight="1"/>
  <cols>
    <col min="1" max="1" width="2.5929203539823" customWidth="1"/>
    <col min="2" max="2" width="33.0353982300885" style="29" customWidth="1"/>
    <col min="3" max="3" width="13.6106194690265" style="29" customWidth="1"/>
    <col min="4" max="4" width="51.3185840707965" style="29" customWidth="1"/>
    <col min="5" max="5" width="2.66371681415929" style="29" customWidth="1"/>
    <col min="6" max="6" width="28.0884955752212" style="29" customWidth="1"/>
    <col min="7" max="7" width="15.4070796460177" style="29" customWidth="1"/>
    <col min="8" max="8" width="47.6371681415929" style="29" customWidth="1"/>
    <col min="9" max="9" width="2.5929203539823" style="29" customWidth="1"/>
    <col min="10" max="10" width="2.5929203539823" style="30" customWidth="1"/>
    <col min="11" max="11" width="8.90265486725664" style="31" customWidth="1"/>
    <col min="12" max="12" width="29.4778761061947" style="29" customWidth="1"/>
    <col min="13" max="13" width="2.5929203539823" style="29" customWidth="1"/>
    <col min="14" max="14" width="7.70796460176991" style="31" customWidth="1"/>
    <col min="15" max="15" width="26.2920353982301" style="29" customWidth="1"/>
    <col min="16" max="16" width="2.5929203539823" style="29" customWidth="1"/>
    <col min="17" max="15213" width="9.02654867256637" style="29"/>
    <col min="15221" max="16384" width="9.02654867256637" style="29"/>
  </cols>
  <sheetData>
    <row r="1" customHeight="1" spans="1:10">
      <c r="A1" s="32"/>
      <c r="J1" s="32"/>
    </row>
    <row r="2" customHeight="1" spans="2:15">
      <c r="B2" s="33" t="s">
        <v>19</v>
      </c>
      <c r="C2" s="34"/>
      <c r="D2" s="35" t="s">
        <v>529</v>
      </c>
      <c r="F2" s="34" t="s">
        <v>530</v>
      </c>
      <c r="G2" s="34" t="s">
        <v>531</v>
      </c>
      <c r="H2" s="34" t="s">
        <v>532</v>
      </c>
      <c r="K2" s="52" t="s">
        <v>533</v>
      </c>
      <c r="L2" s="50"/>
      <c r="N2" s="53" t="s">
        <v>534</v>
      </c>
      <c r="O2" s="54"/>
    </row>
    <row r="3" customHeight="1" spans="2:15">
      <c r="B3" s="36" t="s">
        <v>380</v>
      </c>
      <c r="C3" s="37"/>
      <c r="D3" s="38" t="s">
        <v>535</v>
      </c>
      <c r="F3" s="37" t="s">
        <v>536</v>
      </c>
      <c r="G3" s="37" t="s">
        <v>537</v>
      </c>
      <c r="H3" s="37" t="s">
        <v>538</v>
      </c>
      <c r="K3" s="55"/>
      <c r="L3" s="51"/>
      <c r="N3" s="48" t="s">
        <v>47</v>
      </c>
      <c r="O3" s="56" t="s">
        <v>110</v>
      </c>
    </row>
    <row r="4" customHeight="1" spans="2:15">
      <c r="B4" s="36" t="s">
        <v>539</v>
      </c>
      <c r="C4" s="37"/>
      <c r="D4" s="38" t="s">
        <v>540</v>
      </c>
      <c r="F4" s="37" t="s">
        <v>541</v>
      </c>
      <c r="G4" s="37" t="s">
        <v>429</v>
      </c>
      <c r="H4" s="37" t="s">
        <v>542</v>
      </c>
      <c r="K4" s="48" t="s">
        <v>543</v>
      </c>
      <c r="L4" s="56" t="s">
        <v>544</v>
      </c>
      <c r="N4" s="42" t="s">
        <v>545</v>
      </c>
      <c r="O4" s="57" t="s">
        <v>546</v>
      </c>
    </row>
    <row r="5" customHeight="1" spans="2:15">
      <c r="B5" s="36" t="s">
        <v>547</v>
      </c>
      <c r="C5" s="37" t="s">
        <v>459</v>
      </c>
      <c r="D5" s="38" t="s">
        <v>548</v>
      </c>
      <c r="F5" s="37" t="s">
        <v>549</v>
      </c>
      <c r="G5" s="37" t="s">
        <v>421</v>
      </c>
      <c r="H5" s="37" t="s">
        <v>550</v>
      </c>
      <c r="K5" s="42" t="s">
        <v>167</v>
      </c>
      <c r="L5" s="57" t="s">
        <v>551</v>
      </c>
      <c r="N5" s="42" t="s">
        <v>552</v>
      </c>
      <c r="O5" s="57" t="s">
        <v>553</v>
      </c>
    </row>
    <row r="6" customHeight="1" spans="2:15">
      <c r="B6" s="36" t="s">
        <v>554</v>
      </c>
      <c r="C6" s="37" t="s">
        <v>519</v>
      </c>
      <c r="D6" s="38" t="s">
        <v>555</v>
      </c>
      <c r="F6" s="37" t="s">
        <v>556</v>
      </c>
      <c r="G6" s="37" t="s">
        <v>557</v>
      </c>
      <c r="H6" s="37" t="s">
        <v>558</v>
      </c>
      <c r="K6" s="42" t="s">
        <v>138</v>
      </c>
      <c r="L6" s="57" t="s">
        <v>559</v>
      </c>
      <c r="N6" s="42" t="s">
        <v>560</v>
      </c>
      <c r="O6" s="57" t="s">
        <v>561</v>
      </c>
    </row>
    <row r="7" customHeight="1" spans="2:15">
      <c r="B7" s="36" t="s">
        <v>562</v>
      </c>
      <c r="C7" s="37" t="s">
        <v>563</v>
      </c>
      <c r="D7" s="38" t="s">
        <v>564</v>
      </c>
      <c r="F7" s="37" t="s">
        <v>565</v>
      </c>
      <c r="G7" s="37" t="s">
        <v>419</v>
      </c>
      <c r="H7" s="37" t="s">
        <v>566</v>
      </c>
      <c r="K7" s="42" t="s">
        <v>148</v>
      </c>
      <c r="L7" s="57" t="s">
        <v>567</v>
      </c>
      <c r="N7" s="42" t="s">
        <v>568</v>
      </c>
      <c r="O7" s="57" t="s">
        <v>569</v>
      </c>
    </row>
    <row r="8" customHeight="1" spans="2:15">
      <c r="B8" s="36" t="s">
        <v>294</v>
      </c>
      <c r="C8" s="37" t="s">
        <v>570</v>
      </c>
      <c r="D8" s="38" t="s">
        <v>571</v>
      </c>
      <c r="F8" s="37" t="s">
        <v>572</v>
      </c>
      <c r="G8" s="37" t="s">
        <v>434</v>
      </c>
      <c r="H8" s="37" t="s">
        <v>573</v>
      </c>
      <c r="K8" s="42" t="s">
        <v>177</v>
      </c>
      <c r="L8" s="57" t="s">
        <v>553</v>
      </c>
      <c r="N8" s="42" t="s">
        <v>19</v>
      </c>
      <c r="O8" s="57" t="s">
        <v>574</v>
      </c>
    </row>
    <row r="9" customHeight="1" spans="2:15">
      <c r="B9" s="36" t="s">
        <v>305</v>
      </c>
      <c r="C9" s="37" t="s">
        <v>501</v>
      </c>
      <c r="D9" s="38" t="s">
        <v>551</v>
      </c>
      <c r="F9" s="37" t="s">
        <v>575</v>
      </c>
      <c r="G9" s="37" t="s">
        <v>433</v>
      </c>
      <c r="H9" s="37" t="s">
        <v>576</v>
      </c>
      <c r="K9" s="42" t="s">
        <v>577</v>
      </c>
      <c r="L9" s="57" t="s">
        <v>578</v>
      </c>
      <c r="N9" s="42" t="s">
        <v>167</v>
      </c>
      <c r="O9" s="57" t="s">
        <v>551</v>
      </c>
    </row>
    <row r="10" customHeight="1" spans="2:15">
      <c r="B10" s="39" t="s">
        <v>579</v>
      </c>
      <c r="C10" s="40" t="s">
        <v>580</v>
      </c>
      <c r="D10" s="41" t="s">
        <v>581</v>
      </c>
      <c r="F10" s="37" t="s">
        <v>582</v>
      </c>
      <c r="G10" s="37" t="s">
        <v>451</v>
      </c>
      <c r="H10" s="37"/>
      <c r="K10" s="42" t="s">
        <v>179</v>
      </c>
      <c r="L10" s="57" t="s">
        <v>110</v>
      </c>
      <c r="N10" s="42" t="s">
        <v>150</v>
      </c>
      <c r="O10" s="57" t="s">
        <v>583</v>
      </c>
    </row>
    <row r="11" customHeight="1" spans="2:15">
      <c r="B11" s="37" t="s">
        <v>584</v>
      </c>
      <c r="C11" s="37" t="s">
        <v>463</v>
      </c>
      <c r="D11" s="37" t="s">
        <v>585</v>
      </c>
      <c r="F11" s="37" t="s">
        <v>101</v>
      </c>
      <c r="G11" s="37" t="s">
        <v>425</v>
      </c>
      <c r="H11" s="42" t="s">
        <v>586</v>
      </c>
      <c r="K11" s="42" t="s">
        <v>587</v>
      </c>
      <c r="L11" s="57" t="s">
        <v>546</v>
      </c>
      <c r="N11" s="42" t="s">
        <v>155</v>
      </c>
      <c r="O11" s="57" t="s">
        <v>588</v>
      </c>
    </row>
    <row r="12" customHeight="1" spans="2:15">
      <c r="B12" s="37" t="s">
        <v>589</v>
      </c>
      <c r="C12" s="37" t="s">
        <v>474</v>
      </c>
      <c r="D12" s="37" t="s">
        <v>590</v>
      </c>
      <c r="F12" s="37" t="s">
        <v>591</v>
      </c>
      <c r="G12" s="37"/>
      <c r="H12" s="42"/>
      <c r="K12" s="42" t="s">
        <v>592</v>
      </c>
      <c r="L12" s="57" t="s">
        <v>593</v>
      </c>
      <c r="N12" s="49" t="s">
        <v>169</v>
      </c>
      <c r="O12" s="58" t="s">
        <v>594</v>
      </c>
    </row>
    <row r="13" customHeight="1" spans="2:12">
      <c r="B13" s="43" t="s">
        <v>595</v>
      </c>
      <c r="C13" s="43" t="s">
        <v>596</v>
      </c>
      <c r="D13" s="37" t="s">
        <v>597</v>
      </c>
      <c r="F13" s="40" t="s">
        <v>598</v>
      </c>
      <c r="G13" s="40" t="s">
        <v>415</v>
      </c>
      <c r="H13" s="40" t="s">
        <v>599</v>
      </c>
      <c r="K13" s="42" t="s">
        <v>97</v>
      </c>
      <c r="L13" s="57" t="s">
        <v>600</v>
      </c>
    </row>
    <row r="14" customHeight="1" spans="2:12">
      <c r="B14" s="34" t="s">
        <v>601</v>
      </c>
      <c r="C14" s="34"/>
      <c r="D14" s="34" t="s">
        <v>602</v>
      </c>
      <c r="F14" s="34" t="s">
        <v>603</v>
      </c>
      <c r="G14" s="34" t="s">
        <v>604</v>
      </c>
      <c r="H14" s="34" t="s">
        <v>605</v>
      </c>
      <c r="K14" s="42" t="s">
        <v>92</v>
      </c>
      <c r="L14" s="57" t="s">
        <v>606</v>
      </c>
    </row>
    <row r="15" customHeight="1" spans="2:12">
      <c r="B15" s="37" t="s">
        <v>607</v>
      </c>
      <c r="C15" s="37"/>
      <c r="D15" s="37" t="s">
        <v>608</v>
      </c>
      <c r="F15" s="37" t="s">
        <v>609</v>
      </c>
      <c r="G15" s="37"/>
      <c r="H15" s="37" t="s">
        <v>610</v>
      </c>
      <c r="K15" s="42" t="s">
        <v>127</v>
      </c>
      <c r="L15" s="57" t="s">
        <v>611</v>
      </c>
    </row>
    <row r="16" customHeight="1" spans="2:12">
      <c r="B16" s="37" t="s">
        <v>35</v>
      </c>
      <c r="C16" s="37"/>
      <c r="D16" s="37" t="s">
        <v>612</v>
      </c>
      <c r="F16" s="37" t="s">
        <v>613</v>
      </c>
      <c r="G16" s="37"/>
      <c r="H16" s="37" t="s">
        <v>614</v>
      </c>
      <c r="K16" s="42" t="s">
        <v>615</v>
      </c>
      <c r="L16" s="57" t="s">
        <v>616</v>
      </c>
    </row>
    <row r="17" customHeight="1" spans="2:12">
      <c r="B17" s="37" t="s">
        <v>617</v>
      </c>
      <c r="C17" s="37"/>
      <c r="D17" s="37" t="s">
        <v>618</v>
      </c>
      <c r="F17" s="40" t="s">
        <v>619</v>
      </c>
      <c r="G17" s="40"/>
      <c r="H17" s="40" t="s">
        <v>620</v>
      </c>
      <c r="K17" s="42" t="s">
        <v>80</v>
      </c>
      <c r="L17" s="57" t="s">
        <v>621</v>
      </c>
    </row>
    <row r="18" customHeight="1" spans="2:12">
      <c r="B18" s="37" t="s">
        <v>622</v>
      </c>
      <c r="C18" s="37"/>
      <c r="D18" s="37" t="s">
        <v>623</v>
      </c>
      <c r="F18" s="33" t="s">
        <v>624</v>
      </c>
      <c r="G18" s="33"/>
      <c r="H18" s="34" t="s">
        <v>625</v>
      </c>
      <c r="K18" s="42" t="s">
        <v>626</v>
      </c>
      <c r="L18" s="57" t="s">
        <v>627</v>
      </c>
    </row>
    <row r="19" customHeight="1" spans="2:12">
      <c r="B19" s="40" t="s">
        <v>628</v>
      </c>
      <c r="C19" s="40"/>
      <c r="D19" s="40" t="s">
        <v>629</v>
      </c>
      <c r="F19" s="36" t="s">
        <v>630</v>
      </c>
      <c r="G19" s="36"/>
      <c r="H19" s="37" t="s">
        <v>631</v>
      </c>
      <c r="K19" s="42" t="s">
        <v>632</v>
      </c>
      <c r="L19" s="57" t="s">
        <v>633</v>
      </c>
    </row>
    <row r="20" customHeight="1" spans="2:12">
      <c r="B20" s="33" t="s">
        <v>429</v>
      </c>
      <c r="C20" s="34"/>
      <c r="D20" s="44" t="s">
        <v>634</v>
      </c>
      <c r="F20" s="36" t="s">
        <v>635</v>
      </c>
      <c r="G20" s="36" t="s">
        <v>513</v>
      </c>
      <c r="H20" s="37" t="s">
        <v>636</v>
      </c>
      <c r="K20" s="42">
        <v>0</v>
      </c>
      <c r="L20" s="57" t="s">
        <v>637</v>
      </c>
    </row>
    <row r="21" customHeight="1" spans="2:12">
      <c r="B21" s="36"/>
      <c r="C21" s="37"/>
      <c r="D21" s="38" t="s">
        <v>638</v>
      </c>
      <c r="F21" s="36" t="s">
        <v>639</v>
      </c>
      <c r="G21" s="36" t="s">
        <v>509</v>
      </c>
      <c r="H21" s="37" t="s">
        <v>640</v>
      </c>
      <c r="K21" s="42" t="s">
        <v>641</v>
      </c>
      <c r="L21" s="57" t="s">
        <v>642</v>
      </c>
    </row>
    <row r="22" customHeight="1" spans="2:12">
      <c r="B22" s="36" t="s">
        <v>643</v>
      </c>
      <c r="C22" s="37"/>
      <c r="D22" s="38" t="s">
        <v>644</v>
      </c>
      <c r="F22" s="39" t="s">
        <v>645</v>
      </c>
      <c r="G22" s="39" t="s">
        <v>481</v>
      </c>
      <c r="H22" s="40" t="s">
        <v>646</v>
      </c>
      <c r="K22" s="42" t="s">
        <v>68</v>
      </c>
      <c r="L22" s="57" t="s">
        <v>647</v>
      </c>
    </row>
    <row r="23" customHeight="1" spans="2:12">
      <c r="B23" s="36" t="s">
        <v>648</v>
      </c>
      <c r="C23" s="37" t="s">
        <v>431</v>
      </c>
      <c r="D23" s="38" t="s">
        <v>649</v>
      </c>
      <c r="E23" s="45"/>
      <c r="F23" s="34" t="s">
        <v>650</v>
      </c>
      <c r="G23" s="34" t="s">
        <v>525</v>
      </c>
      <c r="H23" s="34" t="s">
        <v>651</v>
      </c>
      <c r="K23" s="42" t="s">
        <v>72</v>
      </c>
      <c r="L23" s="57" t="s">
        <v>652</v>
      </c>
    </row>
    <row r="24" customHeight="1" spans="2:12">
      <c r="B24" s="39" t="s">
        <v>653</v>
      </c>
      <c r="C24" s="40" t="s">
        <v>654</v>
      </c>
      <c r="D24" s="41" t="s">
        <v>655</v>
      </c>
      <c r="E24" s="45"/>
      <c r="F24" s="37" t="s">
        <v>656</v>
      </c>
      <c r="G24" s="37"/>
      <c r="H24" s="37" t="s">
        <v>657</v>
      </c>
      <c r="K24" s="42" t="s">
        <v>181</v>
      </c>
      <c r="L24" s="59" t="s">
        <v>658</v>
      </c>
    </row>
    <row r="25" customHeight="1" spans="2:12">
      <c r="B25" s="37" t="s">
        <v>659</v>
      </c>
      <c r="C25" s="37"/>
      <c r="D25" s="37" t="s">
        <v>660</v>
      </c>
      <c r="F25" s="37" t="s">
        <v>661</v>
      </c>
      <c r="G25" s="37"/>
      <c r="H25" s="37" t="s">
        <v>662</v>
      </c>
      <c r="K25" s="49"/>
      <c r="L25" s="58"/>
    </row>
    <row r="26" customHeight="1" spans="2:16">
      <c r="B26" s="37" t="s">
        <v>663</v>
      </c>
      <c r="C26" s="37"/>
      <c r="D26" s="37" t="s">
        <v>664</v>
      </c>
      <c r="F26" s="37" t="s">
        <v>665</v>
      </c>
      <c r="G26" s="37" t="s">
        <v>596</v>
      </c>
      <c r="H26" s="37" t="s">
        <v>666</v>
      </c>
      <c r="P26" s="32"/>
    </row>
    <row r="27" customHeight="1" spans="2:8">
      <c r="B27" s="34" t="s">
        <v>479</v>
      </c>
      <c r="C27" s="35" t="s">
        <v>667</v>
      </c>
      <c r="D27" s="34" t="s">
        <v>668</v>
      </c>
      <c r="F27" s="37" t="s">
        <v>669</v>
      </c>
      <c r="G27" s="37"/>
      <c r="H27" s="37" t="s">
        <v>670</v>
      </c>
    </row>
    <row r="28" customHeight="1" spans="2:12">
      <c r="B28" s="37"/>
      <c r="C28" s="38" t="s">
        <v>479</v>
      </c>
      <c r="D28" s="37" t="s">
        <v>671</v>
      </c>
      <c r="F28" s="46" t="s">
        <v>672</v>
      </c>
      <c r="G28" s="46"/>
      <c r="H28" s="40" t="s">
        <v>673</v>
      </c>
      <c r="L28" s="60"/>
    </row>
    <row r="29" customHeight="1" spans="2:8">
      <c r="B29" s="40" t="s">
        <v>483</v>
      </c>
      <c r="C29" s="41"/>
      <c r="D29" s="40" t="s">
        <v>674</v>
      </c>
      <c r="F29" s="33" t="s">
        <v>675</v>
      </c>
      <c r="G29" s="34" t="s">
        <v>654</v>
      </c>
      <c r="H29" s="35" t="s">
        <v>676</v>
      </c>
    </row>
    <row r="30" customHeight="1" spans="2:8">
      <c r="B30" s="37"/>
      <c r="C30" s="34" t="s">
        <v>495</v>
      </c>
      <c r="D30" s="35" t="s">
        <v>677</v>
      </c>
      <c r="F30" s="39" t="s">
        <v>678</v>
      </c>
      <c r="G30" s="40" t="s">
        <v>654</v>
      </c>
      <c r="H30" s="41" t="s">
        <v>679</v>
      </c>
    </row>
    <row r="31" customHeight="1" spans="2:8">
      <c r="B31" s="40"/>
      <c r="C31" s="40" t="s">
        <v>499</v>
      </c>
      <c r="D31" s="41" t="s">
        <v>680</v>
      </c>
      <c r="F31" s="34" t="s">
        <v>681</v>
      </c>
      <c r="G31" s="47" t="s">
        <v>401</v>
      </c>
      <c r="H31" s="48" t="s">
        <v>682</v>
      </c>
    </row>
    <row r="32" customHeight="1" spans="2:8">
      <c r="B32" s="33" t="s">
        <v>683</v>
      </c>
      <c r="C32" s="34"/>
      <c r="D32" s="35" t="s">
        <v>684</v>
      </c>
      <c r="F32" s="40"/>
      <c r="G32" s="29" t="s">
        <v>685</v>
      </c>
      <c r="H32" s="49"/>
    </row>
    <row r="33" customHeight="1" spans="2:8">
      <c r="B33" s="36" t="s">
        <v>686</v>
      </c>
      <c r="C33" s="37"/>
      <c r="D33" s="38" t="s">
        <v>687</v>
      </c>
      <c r="F33" s="33" t="s">
        <v>688</v>
      </c>
      <c r="G33" s="34" t="s">
        <v>503</v>
      </c>
      <c r="H33" s="50" t="s">
        <v>689</v>
      </c>
    </row>
    <row r="34" customHeight="1" spans="2:8">
      <c r="B34" s="36" t="s">
        <v>690</v>
      </c>
      <c r="C34" s="37"/>
      <c r="D34" s="38" t="s">
        <v>691</v>
      </c>
      <c r="F34" s="39" t="s">
        <v>692</v>
      </c>
      <c r="G34" s="40" t="s">
        <v>499</v>
      </c>
      <c r="H34" s="51"/>
    </row>
    <row r="35" customHeight="1" spans="2:8">
      <c r="B35" s="36" t="s">
        <v>693</v>
      </c>
      <c r="C35" s="37"/>
      <c r="D35" s="38" t="s">
        <v>694</v>
      </c>
      <c r="F35" s="33" t="s">
        <v>695</v>
      </c>
      <c r="G35" s="34" t="s">
        <v>507</v>
      </c>
      <c r="H35" s="50" t="s">
        <v>696</v>
      </c>
    </row>
    <row r="36" customHeight="1" spans="2:8">
      <c r="B36" s="36" t="s">
        <v>697</v>
      </c>
      <c r="C36" s="37"/>
      <c r="D36" s="38" t="s">
        <v>698</v>
      </c>
      <c r="F36" s="39" t="s">
        <v>699</v>
      </c>
      <c r="G36" s="40" t="s">
        <v>499</v>
      </c>
      <c r="H36" s="51"/>
    </row>
    <row r="37" customHeight="1" spans="2:4">
      <c r="B37" s="36" t="s">
        <v>700</v>
      </c>
      <c r="C37" s="37"/>
      <c r="D37" s="38" t="s">
        <v>701</v>
      </c>
    </row>
    <row r="38" customHeight="1" spans="2:4">
      <c r="B38" s="36" t="s">
        <v>702</v>
      </c>
      <c r="C38" s="37"/>
      <c r="D38" s="38" t="s">
        <v>703</v>
      </c>
    </row>
    <row r="39" customHeight="1" spans="2:4">
      <c r="B39" s="36" t="s">
        <v>704</v>
      </c>
      <c r="C39" s="37"/>
      <c r="D39" s="38" t="s">
        <v>705</v>
      </c>
    </row>
    <row r="40" customHeight="1" spans="2:4">
      <c r="B40" s="39" t="s">
        <v>706</v>
      </c>
      <c r="C40" s="40"/>
      <c r="D40" s="41" t="s">
        <v>707</v>
      </c>
    </row>
    <row r="41" customHeight="1" spans="9:9">
      <c r="I41" s="32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2021-04-29T13:01:47Z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