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Monthly_Summary" sheetId="2" r:id="rId2"/>
    <sheet name="Team_August" sheetId="3" r:id="rId3"/>
  </sheets>
  <calcPr calcId="124519" fullCalcOnLoad="1"/>
</workbook>
</file>

<file path=xl/sharedStrings.xml><?xml version="1.0" encoding="utf-8"?>
<sst xmlns="http://schemas.openxmlformats.org/spreadsheetml/2006/main" count="374" uniqueCount="147">
  <si>
    <t>Mes: Abril</t>
  </si>
  <si>
    <t>Mes</t>
  </si>
  <si>
    <t>Call Date</t>
  </si>
  <si>
    <t>HANDLED</t>
  </si>
  <si>
    <t>OIR (%)</t>
  </si>
  <si>
    <t>AHT (seg)</t>
  </si>
  <si>
    <t>PS &amp; Compliance (%)</t>
  </si>
  <si>
    <t>RTA (%)</t>
  </si>
  <si>
    <t>Availability (%)</t>
  </si>
  <si>
    <t>Abril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</si>
  <si>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</si>
  <si>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</si>
  <si>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</si>
  <si>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</si>
  <si>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</si>
  <si>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</si>
  <si>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</si>
  <si>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</si>
  <si>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</si>
  <si>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</si>
  <si>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2025-04-21</t>
  </si>
  <si>
    <t>2025-04-22</t>
  </si>
  <si>
    <t>2025-04-23</t>
  </si>
  <si>
    <t>2025-04-24</t>
  </si>
  <si>
    <t>2025-04-26</t>
  </si>
  <si>
    <t>2025-04-27</t>
  </si>
  <si>
    <t>2025-04-28</t>
  </si>
  <si>
    <t>Average</t>
  </si>
  <si>
    <t>Mes: Agosto</t>
  </si>
  <si>
    <t>Agosto</t>
  </si>
  <si>
    <t>2025-08-01</t>
  </si>
  <si>
    <t>2025-08-02</t>
  </si>
  <si>
    <t>2025-08-03</t>
  </si>
  <si>
    <t>2025-08-04</t>
  </si>
  <si>
    <t>2025-08-05</t>
  </si>
  <si>
    <t>2025-08-07</t>
  </si>
  <si>
    <t>2025-08-08</t>
  </si>
  <si>
    <t>2025-08-09</t>
  </si>
  <si>
    <t>2025-08-10</t>
  </si>
  <si>
    <t>2025-08-23</t>
  </si>
  <si>
    <t>2025-08-24</t>
  </si>
  <si>
    <t>2025-08-26</t>
  </si>
  <si>
    <t>2025-08-27</t>
  </si>
  <si>
    <t>2025-08-28</t>
  </si>
  <si>
    <t>2025-08-29</t>
  </si>
  <si>
    <t>2025-08-30</t>
  </si>
  <si>
    <t>2025-08-31</t>
  </si>
  <si>
    <t>Mes: Julio</t>
  </si>
  <si>
    <t>Julio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</si>
  <si>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</si>
  <si>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</si>
  <si>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</si>
  <si>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</si>
  <si>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</si>
  <si>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</si>
  <si>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</si>
  <si>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</si>
  <si>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</si>
  <si>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</si>
  <si>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2025-07-12</t>
  </si>
  <si>
    <t>2025-07-13</t>
  </si>
  <si>
    <t>2025-07-14</t>
  </si>
  <si>
    <t>2025-07-15</t>
  </si>
  <si>
    <t>2025-07-16</t>
  </si>
  <si>
    <t>2025-07-17</t>
  </si>
  <si>
    <t>2025-07-19</t>
  </si>
  <si>
    <t>2025-07-20</t>
  </si>
  <si>
    <t>2025-07-21</t>
  </si>
  <si>
    <t>Mes: Junio</t>
  </si>
  <si>
    <t>Junio</t>
  </si>
  <si>
    <t>2025-06-21</t>
  </si>
  <si>
    <t>2025-06-22</t>
  </si>
  <si>
    <t>2025-06-23</t>
  </si>
  <si>
    <t>2025-06-24</t>
  </si>
  <si>
    <t>2025-06-25</t>
  </si>
  <si>
    <t>2025-06-26</t>
  </si>
  <si>
    <t>2025-06-28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</si>
  <si>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</si>
  <si>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</si>
  <si>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</si>
  <si>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</si>
  <si>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</si>
  <si>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</si>
  <si>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</si>
  <si>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</si>
  <si>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</si>
  <si>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Mes: Mayo</t>
  </si>
  <si>
    <t>Mayo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</si>
  <si>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</si>
  <si>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</si>
  <si>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</si>
  <si>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</si>
  <si>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</si>
  <si>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</si>
  <si>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</si>
  <si>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</si>
  <si>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</si>
  <si>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</si>
  <si>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2025-05-06</t>
  </si>
  <si>
    <t>2025-05-07</t>
  </si>
  <si>
    <t>2025-05-13</t>
  </si>
  <si>
    <t>2025-05-14</t>
  </si>
  <si>
    <t>2025-05-15</t>
  </si>
  <si>
    <t>2025-05-16</t>
  </si>
  <si>
    <t>Mes: Septiembre</t>
  </si>
  <si>
    <t>Septiembre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</si>
  <si>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</si>
  <si>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</si>
  <si>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</si>
  <si>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</si>
  <si>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</si>
  <si>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</si>
  <si>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</si>
  <si>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</si>
  <si>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</si>
  <si>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</si>
  <si>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2025-09-22</t>
  </si>
  <si>
    <t>2025-09-23</t>
  </si>
  <si>
    <t>2025-09-25</t>
  </si>
  <si>
    <t>2025-09-26</t>
  </si>
  <si>
    <t>2025-09-27</t>
  </si>
  <si>
    <t>2025-09-28</t>
  </si>
  <si>
    <t>2025-09-30</t>
  </si>
  <si>
    <t>QA (%)</t>
  </si>
  <si>
    <t>Average 6 Months</t>
  </si>
  <si>
    <t>Empleado</t>
  </si>
  <si>
    <t>Silence Percentage (%)</t>
  </si>
  <si>
    <t>CCA (%)</t>
  </si>
  <si>
    <t>CARE (%)</t>
  </si>
  <si>
    <t>NICE TOUR (%)</t>
  </si>
  <si>
    <t>ACS Score (%)</t>
  </si>
  <si>
    <t>CS (%)</t>
  </si>
  <si>
    <t>AHT</t>
  </si>
  <si>
    <t>Christian Velasco Navarro</t>
  </si>
  <si>
    <t>Teresa Cervantes</t>
  </si>
  <si>
    <t>Carlos Miguel</t>
  </si>
  <si>
    <t>Torre Roberto</t>
  </si>
  <si>
    <t>De La Cruz Paola</t>
  </si>
  <si>
    <t>Ramiro Partida</t>
  </si>
  <si>
    <t>Villela Stefania</t>
  </si>
  <si>
    <t>Izaguirre Itzel</t>
  </si>
  <si>
    <t>Silva Bernal</t>
  </si>
  <si>
    <t>Delgado Rafael</t>
  </si>
  <si>
    <t>Velasco Estrada</t>
  </si>
  <si>
    <t>Gabriel Araceli</t>
  </si>
  <si>
    <t>Soriano Madriz</t>
  </si>
  <si>
    <t>Alvarez Danila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</si>
</sst>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ill>
        <patternFill>
          <bgColor rgb="FF008000"/>
        </patternFill>
      </fill>
    </dxf>
    <dxf>
      <fill>
        <patternFill>
          <bgColor rgb="FF90EE9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Trend Monthly: OIR / QA / AHT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OIR (%)</c:v>
          </c:tx>
          <c:marker>
            <c:symbol val="none"/>
          </c:marker>
          <c:cat>
            <c:strRef>
              <c:f>Monthly_Summary!$A$2:$A$7</c:f>
              <c:strCache>
                <c:ptCount val="6"/>
                <c:pt idx="0">
                  <c:v>Abril</c:v>
                </c:pt>
                <c:pt idx="1">
                  <c:v>Mayo</c:v>
                </c:pt>
                <c:pt idx="2">
                  <c:v>Junio</c:v>
                </c:pt>
                <c:pt idx="3">
                  <c:v>Julio</c:v>
                </c:pt>
                <c:pt idx="4">
                  <c:v>Agosto</c:v>
                </c:pt>
                <c:pt idx="5">
                  <c:v>Septiembre</c:v>
                </c:pt>
              </c:strCache>
            </c:strRef>
          </c:cat>
          <c:val>
            <c:numRef>
              <c:f>Monthly_Summary!$B$2:$B$7</c:f>
              <c:numCache>
                <c:formatCode>General</c:formatCode>
                <c:ptCount val="6"/>
                <c:pt idx="0">
                  <c:v>320</c:v>
                </c:pt>
                <c:pt idx="1">
                  <c:v>310</c:v>
                </c:pt>
                <c:pt idx="2">
                  <c:v>300</c:v>
                </c:pt>
                <c:pt idx="3">
                  <c:v>290</c:v>
                </c:pt>
                <c:pt idx="4">
                  <c:v>280</c:v>
                </c:pt>
                <c:pt idx="5">
                  <c:v>270</c:v>
                </c:pt>
              </c:numCache>
            </c:numRef>
          </c:val>
        </c:ser>
        <c:ser>
          <c:idx val="1"/>
          <c:order val="1"/>
          <c:tx>
            <c:v>QA (%)</c:v>
          </c:tx>
          <c:marker>
            <c:symbol val="none"/>
          </c:marker>
          <c:cat>
            <c:strRef>
              <c:f>Monthly_Summary!$A$2:$A$7</c:f>
              <c:strCache>
                <c:ptCount val="6"/>
                <c:pt idx="0">
                  <c:v>Abril</c:v>
                </c:pt>
                <c:pt idx="1">
                  <c:v>Mayo</c:v>
                </c:pt>
                <c:pt idx="2">
                  <c:v>Junio</c:v>
                </c:pt>
                <c:pt idx="3">
                  <c:v>Julio</c:v>
                </c:pt>
                <c:pt idx="4">
                  <c:v>Agosto</c:v>
                </c:pt>
                <c:pt idx="5">
                  <c:v>Septiembre</c:v>
                </c:pt>
              </c:strCache>
            </c:strRef>
          </c:cat>
          <c:val>
            <c:numRef>
              <c:f>Monthly_Summary!$D$2:$D$7</c:f>
              <c:numCache>
                <c:formatCode>General</c:formatCode>
                <c:ptCount val="6"/>
                <c:pt idx="0">
                  <c:v>567.1</c:v>
                </c:pt>
                <c:pt idx="1">
                  <c:v>459</c:v>
                </c:pt>
                <c:pt idx="2">
                  <c:v>459</c:v>
                </c:pt>
                <c:pt idx="3">
                  <c:v>498.9</c:v>
                </c:pt>
                <c:pt idx="4">
                  <c:v>629</c:v>
                </c:pt>
                <c:pt idx="5">
                  <c:v>650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>AHT (seg)</c:v>
          </c:tx>
          <c:marker>
            <c:symbol val="none"/>
          </c:marker>
          <c:cat>
            <c:strRef>
              <c:f>Monthly_Summary!$A$2:$A$7</c:f>
              <c:strCache>
                <c:ptCount val="6"/>
                <c:pt idx="0">
                  <c:v>Abril</c:v>
                </c:pt>
                <c:pt idx="1">
                  <c:v>Mayo</c:v>
                </c:pt>
                <c:pt idx="2">
                  <c:v>Junio</c:v>
                </c:pt>
                <c:pt idx="3">
                  <c:v>Julio</c:v>
                </c:pt>
                <c:pt idx="4">
                  <c:v>Agosto</c:v>
                </c:pt>
                <c:pt idx="5">
                  <c:v>Septiembre</c:v>
                </c:pt>
              </c:strCache>
            </c:strRef>
          </c:cat>
          <c:val>
            <c:numRef>
              <c:f>Monthly_Summary!$C$2:$C$7</c:f>
              <c:numCache>
                <c:formatCode>General</c:formatCode>
                <c:ptCount val="6"/>
                <c:pt idx="0">
                  <c:v>94.67</c:v>
                </c:pt>
                <c:pt idx="1">
                  <c:v>96.15000000000001</c:v>
                </c:pt>
                <c:pt idx="2">
                  <c:v>86.67</c:v>
                </c:pt>
                <c:pt idx="3">
                  <c:v>96.15000000000001</c:v>
                </c:pt>
                <c:pt idx="4">
                  <c:v>96.75</c:v>
                </c:pt>
                <c:pt idx="5">
                  <c:v>92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(%)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AHT (seg)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Team Ranking by OIR (%)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OIR (%)</c:v>
          </c:tx>
          <c:cat>
            <c:strRef>
              <c:f>Team_August!$A$2:$A$15</c:f>
              <c:strCache>
                <c:ptCount val="14"/>
                <c:pt idx="0">
                  <c:v>Christian Velasco Navarro</c:v>
                </c:pt>
                <c:pt idx="1">
                  <c:v>Teresa Cervantes</c:v>
                </c:pt>
                <c:pt idx="2">
                  <c:v>Carlos Miguel</c:v>
                </c:pt>
                <c:pt idx="3">
                  <c:v>Torre Roberto</c:v>
                </c:pt>
                <c:pt idx="4">
                  <c:v>De La Cruz Paola</c:v>
                </c:pt>
                <c:pt idx="5">
                  <c:v>Ramiro Partida</c:v>
                </c:pt>
                <c:pt idx="6">
                  <c:v>Villela Stefania</c:v>
                </c:pt>
                <c:pt idx="7">
                  <c:v>Izaguirre Itzel</c:v>
                </c:pt>
                <c:pt idx="8">
                  <c:v>Silva Bernal</c:v>
                </c:pt>
                <c:pt idx="9">
                  <c:v>Delgado Rafael</c:v>
                </c:pt>
                <c:pt idx="10">
                  <c:v>Velasco Estrada</c:v>
                </c:pt>
                <c:pt idx="11">
                  <c:v>Gabriel Araceli</c:v>
                </c:pt>
                <c:pt idx="12">
                  <c:v>Soriano Madriz</c:v>
                </c:pt>
                <c:pt idx="13">
                  <c:v>Alvarez Danila</c:v>
                </c:pt>
              </c:strCache>
            </c:strRef>
          </c:cat>
          <c:val>
            <c:numRef>
              <c:f>Team_August!$B$2:$B$15</c:f>
              <c:numCache>
                <c:formatCode>General</c:formatCode>
                <c:ptCount val="14"/>
                <c:pt idx="0">
                  <c:v>95.12</c:v>
                </c:pt>
                <c:pt idx="1">
                  <c:v>94.76000000000001</c:v>
                </c:pt>
                <c:pt idx="2">
                  <c:v>93.53</c:v>
                </c:pt>
                <c:pt idx="3">
                  <c:v>93.90000000000001</c:v>
                </c:pt>
                <c:pt idx="4">
                  <c:v>93.65000000000001</c:v>
                </c:pt>
                <c:pt idx="5">
                  <c:v>92.48999999999999</c:v>
                </c:pt>
                <c:pt idx="6">
                  <c:v>98.31</c:v>
                </c:pt>
                <c:pt idx="7">
                  <c:v>81.98</c:v>
                </c:pt>
                <c:pt idx="8">
                  <c:v>70</c:v>
                </c:pt>
                <c:pt idx="9">
                  <c:v>100</c:v>
                </c:pt>
                <c:pt idx="10">
                  <c:v>100</c:v>
                </c:pt>
                <c:pt idx="11">
                  <c:v>93.84999999999999</c:v>
                </c:pt>
                <c:pt idx="12">
                  <c:v>92.81</c:v>
                </c:pt>
                <c:pt idx="13">
                  <c:v>83.33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OIR (%)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152400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26</xdr:col>
      <xdr:colOff>152400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9" totalsRowShown="0">
  <autoFilter ref="A2:H19"/>
  <tableColumns count="8">
    <tableColumn id="1" name="Mes"/>
    <tableColumn id="2" name="Call Date"/>
    <tableColumn id="3" name="HANDLED"/>
    <tableColumn id="4" name="OIR (%)"/>
    <tableColumn id="5" name="AHT (seg)"/>
    <tableColumn id="6" name="PS &amp; Compliance (%)"/>
    <tableColumn id="7" name="RTA (%)"/>
    <tableColumn id="8" name="Availability (%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H41" totalsRowShown="0">
  <autoFilter ref="A24:H41"/>
  <tableColumns count="8">
    <tableColumn id="1" name="Mes"/>
    <tableColumn id="2" name="Call Date"/>
    <tableColumn id="3" name="HANDLED"/>
    <tableColumn id="4" name="OIR (%)"/>
    <tableColumn id="5" name="AHT (seg)"/>
    <tableColumn id="6" name="PS &amp; Compliance (%)"/>
    <tableColumn id="7" name="RTA (%)"/>
    <tableColumn id="8" name="Availability (%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6:H65" totalsRowShown="0">
  <autoFilter ref="A46:H65"/>
  <tableColumns count="8">
    <tableColumn id="1" name="Mes"/>
    <tableColumn id="2" name="Call Date"/>
    <tableColumn id="3" name="HANDLED"/>
    <tableColumn id="4" name="OIR (%)"/>
    <tableColumn id="5" name="AHT (seg)"/>
    <tableColumn id="6" name="PS &amp; Compliance (%)"/>
    <tableColumn id="7" name="RTA (%)"/>
    <tableColumn id="8" name="Availability (%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70:H86" totalsRowShown="0">
  <autoFilter ref="A70:H86"/>
  <tableColumns count="8">
    <tableColumn id="1" name="Mes"/>
    <tableColumn id="2" name="Call Date"/>
    <tableColumn id="3" name="HANDLED"/>
    <tableColumn id="4" name="OIR (%)"/>
    <tableColumn id="5" name="AHT (seg)"/>
    <tableColumn id="6" name="PS &amp; Compliance (%)"/>
    <tableColumn id="7" name="RTA (%)"/>
    <tableColumn id="8" name="Availability (%)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91:H107" totalsRowShown="0">
  <autoFilter ref="A91:H107"/>
  <tableColumns count="8">
    <tableColumn id="1" name="Mes"/>
    <tableColumn id="2" name="Call Date"/>
    <tableColumn id="3" name="HANDLED"/>
    <tableColumn id="4" name="OIR (%)"/>
    <tableColumn id="5" name="AHT (seg)"/>
    <tableColumn id="6" name="PS &amp; Compliance (%)"/>
    <tableColumn id="7" name="RTA (%)"/>
    <tableColumn id="8" name="Availability (%)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12:H129" totalsRowShown="0">
  <autoFilter ref="A112:H129"/>
  <tableColumns count="8">
    <tableColumn id="1" name="Mes"/>
    <tableColumn id="2" name="Call Date"/>
    <tableColumn id="3" name="HANDLED"/>
    <tableColumn id="4" name="OIR (%)"/>
    <tableColumn id="5" name="AHT (seg)"/>
    <tableColumn id="6" name="PS &amp; Compliance (%)"/>
    <tableColumn id="7" name="RTA (%)"/>
    <tableColumn id="8" name="Availability (%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7" totalsRowShown="0">
  <autoFilter ref="A1:G7"/>
  <tableColumns count="7">
    <tableColumn id="1" name="Mes"/>
    <tableColumn id="2" name="HANDLED"/>
    <tableColumn id="3" name="OIR (%)"/>
    <tableColumn id="4" name="AHT (seg)"/>
    <tableColumn id="5" name="QA (%)"/>
    <tableColumn id="6" name="PS &amp; Compliance (%)"/>
    <tableColumn id="7" name="RTA (%)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15" totalsRowShown="0">
  <autoFilter ref="A1:M15"/>
  <tableColumns count="13">
    <tableColumn id="1" name="Empleado"/>
    <tableColumn id="2" name="OIR (%)"/>
    <tableColumn id="3" name="Silence Percentage (%)"/>
    <tableColumn id="4" name="CCA (%)"/>
    <tableColumn id="5" name="CARE (%)"/>
    <tableColumn id="6" name="NICE TOUR (%)"/>
    <tableColumn id="7" name="QA (%)"/>
    <tableColumn id="8" name="ACS Score (%)"/>
    <tableColumn id="9" name="Availability (%)"/>
    <tableColumn id="10" name="RTA (%)"/>
    <tableColumn id="11" name="PS &amp; Compliance (%)"/>
    <tableColumn id="12" name="CS (%)"/>
    <tableColumn id="13" name="A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2" width="12.7109375" customWidth="1"/>
    <col min="3" max="4" width="9.7109375" customWidth="1"/>
    <col min="5" max="5" width="11.7109375" customWidth="1"/>
    <col min="6" max="6" width="21.7109375" customWidth="1"/>
    <col min="7" max="7" width="9.7109375" customWidth="1"/>
    <col min="8" max="8" width="18.7109375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35</v>
      </c>
      <c r="D3">
        <v>100</v>
      </c>
      <c r="E3">
        <v>560.2</v>
      </c>
      <c r="F3">
        <v>100</v>
      </c>
      <c r="G3">
        <v>90</v>
      </c>
      <c r="H3">
        <v>99.59999999999999</v>
      </c>
    </row>
    <row r="4" spans="1:8">
      <c r="A4" t="s">
        <v>9</v>
      </c>
      <c r="B4" t="s">
        <v>11</v>
      </c>
      <c r="C4">
        <v>32</v>
      </c>
      <c r="D4">
        <v>100</v>
      </c>
      <c r="E4">
        <v>575.1</v>
      </c>
      <c r="F4">
        <v>100</v>
      </c>
      <c r="G4">
        <v>85</v>
      </c>
      <c r="H4">
        <v>99.7</v>
      </c>
    </row>
    <row r="5" spans="1:8">
      <c r="A5" t="s">
        <v>9</v>
      </c>
      <c r="B5" t="s">
        <v>12</v>
      </c>
      <c r="C5">
        <v>38</v>
      </c>
      <c r="D5">
        <v>100</v>
      </c>
      <c r="E5">
        <v>590</v>
      </c>
      <c r="F5">
        <v>75</v>
      </c>
      <c r="G5">
        <v>88</v>
      </c>
      <c r="H5">
        <v>99.5</v>
      </c>
    </row>
    <row r="6" spans="1:8">
      <c r="A6" t="s">
        <v>9</v>
      </c>
      <c r="B6" t="s">
        <v>13</v>
      </c>
      <c r="C6">
        <v>30</v>
      </c>
      <c r="D6">
        <v>100</v>
      </c>
      <c r="E6">
        <v>545</v>
      </c>
      <c r="F6">
        <v>100</v>
      </c>
      <c r="G6">
        <v>92</v>
      </c>
      <c r="H6">
        <v>99.8</v>
      </c>
    </row>
    <row r="7" spans="1:8">
      <c r="A7" t="s">
        <v>9</v>
      </c>
      <c r="B7" t="s">
        <v>14</v>
      </c>
      <c r="C7">
        <v>40</v>
      </c>
      <c r="D7">
        <v>100</v>
      </c>
      <c r="E7">
        <v>600</v>
      </c>
      <c r="F7">
        <v>100</v>
      </c>
      <c r="G7">
        <v>95</v>
      </c>
      <c r="H7">
        <v>99.59999999999999</v>
      </c>
    </row>
    <row r="8" spans="1:8">
      <c r="A8" t="s">
        <v>9</v>
      </c>
      <c r="B8" t="s">
        <v>15</v>
      </c>
      <c r="C8">
        <v>33</v>
      </c>
      <c r="D8">
        <v>100</v>
      </c>
      <c r="E8">
        <v>570</v>
      </c>
      <c r="F8">
        <v>50</v>
      </c>
      <c r="G8">
        <v>87</v>
      </c>
      <c r="H8">
        <v>99.7</v>
      </c>
    </row>
    <row r="9" spans="1:8">
      <c r="A9" t="s">
        <v>9</v>
      </c>
      <c r="B9" t="s">
        <v>16</v>
      </c>
      <c r="C9">
        <v>37</v>
      </c>
      <c r="D9">
        <v>100</v>
      </c>
      <c r="E9">
        <v>585</v>
      </c>
      <c r="F9">
        <v>100</v>
      </c>
      <c r="G9">
        <v>89</v>
      </c>
      <c r="H9">
        <v>99.59999999999999</v>
      </c>
    </row>
    <row r="10" spans="1:8">
      <c r="A10" t="s">
        <v>9</v>
      </c>
      <c r="B10" t="s">
        <v>17</v>
      </c>
      <c r="C10">
        <v>34</v>
      </c>
      <c r="D10">
        <v>100</v>
      </c>
      <c r="E10">
        <v>550</v>
      </c>
      <c r="F10">
        <v>100</v>
      </c>
      <c r="G10">
        <v>93</v>
      </c>
      <c r="H10">
        <v>99.8</v>
      </c>
    </row>
    <row r="11" spans="1:8">
      <c r="A11" t="s">
        <v>9</v>
      </c>
      <c r="B11" t="s">
        <v>18</v>
      </c>
      <c r="C11">
        <v>36</v>
      </c>
      <c r="D11">
        <v>100</v>
      </c>
      <c r="E11">
        <v>595</v>
      </c>
      <c r="F11">
        <v>75</v>
      </c>
      <c r="G11">
        <v>86</v>
      </c>
      <c r="H11">
        <v>99.5</v>
      </c>
    </row>
    <row r="12" spans="1:8">
      <c r="A12" t="s">
        <v>9</v>
      </c>
      <c r="B12" t="s">
        <v>19</v>
      </c>
      <c r="C12">
        <v>31</v>
      </c>
      <c r="D12">
        <v>100</v>
      </c>
      <c r="E12">
        <v>565</v>
      </c>
      <c r="F12">
        <v>100</v>
      </c>
      <c r="G12">
        <v>91</v>
      </c>
      <c r="H12">
        <v>99.7</v>
      </c>
    </row>
    <row r="13" spans="1:8">
      <c r="A13" t="s">
        <v>9</v>
      </c>
      <c r="B13" t="s">
        <v>20</v>
      </c>
      <c r="C13">
        <v>33</v>
      </c>
      <c r="D13">
        <v>100</v>
      </c>
      <c r="E13">
        <v>572.3</v>
      </c>
      <c r="F13">
        <v>100</v>
      </c>
      <c r="G13">
        <v>91.7</v>
      </c>
      <c r="H13">
        <v>99.7</v>
      </c>
    </row>
    <row r="14" spans="1:8">
      <c r="A14" t="s">
        <v>9</v>
      </c>
      <c r="B14" t="s">
        <v>21</v>
      </c>
      <c r="C14">
        <v>36</v>
      </c>
      <c r="D14">
        <v>100</v>
      </c>
      <c r="E14">
        <v>577.4</v>
      </c>
      <c r="F14">
        <v>100</v>
      </c>
      <c r="G14">
        <v>76.7</v>
      </c>
      <c r="H14">
        <v>99.7</v>
      </c>
    </row>
    <row r="15" spans="1:8">
      <c r="A15" t="s">
        <v>9</v>
      </c>
      <c r="B15" t="s">
        <v>22</v>
      </c>
      <c r="C15">
        <v>29</v>
      </c>
      <c r="D15">
        <v>100</v>
      </c>
      <c r="E15">
        <v>550.9</v>
      </c>
      <c r="F15">
        <v>50</v>
      </c>
      <c r="G15">
        <v>75.09999999999999</v>
      </c>
      <c r="H15">
        <v>99.8</v>
      </c>
    </row>
    <row r="16" spans="1:8">
      <c r="A16" t="s">
        <v>9</v>
      </c>
      <c r="B16" t="s">
        <v>23</v>
      </c>
      <c r="C16">
        <v>39</v>
      </c>
      <c r="D16">
        <v>100</v>
      </c>
      <c r="E16">
        <v>581.9</v>
      </c>
      <c r="F16">
        <v>100</v>
      </c>
      <c r="G16">
        <v>98.7</v>
      </c>
      <c r="H16">
        <v>99.8</v>
      </c>
    </row>
    <row r="17" spans="1:8">
      <c r="A17" t="s">
        <v>9</v>
      </c>
      <c r="B17" t="s">
        <v>24</v>
      </c>
      <c r="C17">
        <v>43</v>
      </c>
      <c r="D17">
        <v>100</v>
      </c>
      <c r="E17">
        <v>452.4</v>
      </c>
      <c r="F17">
        <v>100</v>
      </c>
      <c r="G17">
        <v>96.90000000000001</v>
      </c>
      <c r="H17">
        <v>99.09999999999999</v>
      </c>
    </row>
    <row r="18" spans="1:8">
      <c r="A18" t="s">
        <v>9</v>
      </c>
      <c r="B18" t="s">
        <v>25</v>
      </c>
      <c r="C18">
        <v>16</v>
      </c>
      <c r="D18">
        <v>100</v>
      </c>
      <c r="E18">
        <v>242.6</v>
      </c>
      <c r="F18">
        <v>100</v>
      </c>
      <c r="G18">
        <v>60.9</v>
      </c>
      <c r="H18">
        <v>99.09999999999999</v>
      </c>
    </row>
    <row r="19" spans="1:8">
      <c r="A19" t="s">
        <v>9</v>
      </c>
      <c r="B19" t="s">
        <v>26</v>
      </c>
      <c r="C19">
        <v>41</v>
      </c>
      <c r="D19">
        <v>100</v>
      </c>
      <c r="E19">
        <v>529.1</v>
      </c>
      <c r="F19">
        <v>100</v>
      </c>
      <c r="G19">
        <v>94.09999999999999</v>
      </c>
      <c r="H19">
        <v>99</v>
      </c>
    </row>
    <row r="20" spans="1:8">
      <c r="A20" s="2" t="s">
        <v>27</v>
      </c>
      <c r="C20">
        <f>AVERAGE(C3:C19)</f>
        <v>0</v>
      </c>
      <c r="D20">
        <f>AVERAGE(D3:D19)</f>
        <v>0</v>
      </c>
      <c r="E20">
        <f>AVERAGE(E3:E19)</f>
        <v>0</v>
      </c>
      <c r="F20">
        <f>AVERAGE(F3:F19)</f>
        <v>0</v>
      </c>
      <c r="G20">
        <f>AVERAGE(G3:G19)</f>
        <v>0</v>
      </c>
      <c r="H20">
        <f>AVERAGE(H3:H19)</f>
        <v>0</v>
      </c>
    </row>
    <row r="23" spans="1:8">
      <c r="A23" s="1" t="s">
        <v>28</v>
      </c>
    </row>
    <row r="24" spans="1:8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 spans="1:8">
      <c r="A25" t="s">
        <v>29</v>
      </c>
      <c r="B25" t="s">
        <v>30</v>
      </c>
      <c r="C25">
        <v>34</v>
      </c>
      <c r="D25">
        <v>100</v>
      </c>
      <c r="E25">
        <v>610</v>
      </c>
      <c r="F25">
        <v>100</v>
      </c>
      <c r="G25">
        <v>89</v>
      </c>
      <c r="H25">
        <v>99.8</v>
      </c>
    </row>
    <row r="26" spans="1:8">
      <c r="A26" t="s">
        <v>29</v>
      </c>
      <c r="B26" t="s">
        <v>31</v>
      </c>
      <c r="C26">
        <v>32</v>
      </c>
      <c r="D26">
        <v>98</v>
      </c>
      <c r="E26">
        <v>590</v>
      </c>
      <c r="F26">
        <v>100</v>
      </c>
      <c r="G26">
        <v>87</v>
      </c>
      <c r="H26">
        <v>99.7</v>
      </c>
    </row>
    <row r="27" spans="1:8">
      <c r="A27" t="s">
        <v>29</v>
      </c>
      <c r="B27" t="s">
        <v>32</v>
      </c>
      <c r="C27">
        <v>36</v>
      </c>
      <c r="D27">
        <v>100</v>
      </c>
      <c r="E27">
        <v>620</v>
      </c>
      <c r="F27">
        <v>75</v>
      </c>
      <c r="G27">
        <v>85</v>
      </c>
      <c r="H27">
        <v>99.59999999999999</v>
      </c>
    </row>
    <row r="28" spans="1:8">
      <c r="A28" t="s">
        <v>29</v>
      </c>
      <c r="B28" t="s">
        <v>33</v>
      </c>
      <c r="C28">
        <v>30</v>
      </c>
      <c r="D28">
        <v>96</v>
      </c>
      <c r="E28">
        <v>580</v>
      </c>
      <c r="F28">
        <v>100</v>
      </c>
      <c r="G28">
        <v>91</v>
      </c>
      <c r="H28">
        <v>99.59999999999999</v>
      </c>
    </row>
    <row r="29" spans="1:8">
      <c r="A29" t="s">
        <v>29</v>
      </c>
      <c r="B29" t="s">
        <v>34</v>
      </c>
      <c r="C29">
        <v>38</v>
      </c>
      <c r="D29">
        <v>100</v>
      </c>
      <c r="E29">
        <v>630</v>
      </c>
      <c r="F29">
        <v>100</v>
      </c>
      <c r="G29">
        <v>93</v>
      </c>
      <c r="H29">
        <v>99.7</v>
      </c>
    </row>
    <row r="30" spans="1:8">
      <c r="A30" t="s">
        <v>29</v>
      </c>
      <c r="B30" t="s">
        <v>35</v>
      </c>
      <c r="C30">
        <v>37</v>
      </c>
      <c r="D30">
        <v>100</v>
      </c>
      <c r="E30">
        <v>615</v>
      </c>
      <c r="F30">
        <v>100</v>
      </c>
      <c r="G30">
        <v>88</v>
      </c>
      <c r="H30">
        <v>99.59999999999999</v>
      </c>
    </row>
    <row r="31" spans="1:8">
      <c r="A31" t="s">
        <v>29</v>
      </c>
      <c r="B31" t="s">
        <v>36</v>
      </c>
      <c r="C31">
        <v>35</v>
      </c>
      <c r="D31">
        <v>99</v>
      </c>
      <c r="E31">
        <v>595</v>
      </c>
      <c r="F31">
        <v>100</v>
      </c>
      <c r="G31">
        <v>90</v>
      </c>
      <c r="H31">
        <v>100</v>
      </c>
    </row>
    <row r="32" spans="1:8">
      <c r="A32" t="s">
        <v>29</v>
      </c>
      <c r="B32" t="s">
        <v>37</v>
      </c>
      <c r="C32">
        <v>31</v>
      </c>
      <c r="D32">
        <v>100</v>
      </c>
      <c r="E32">
        <v>605</v>
      </c>
      <c r="F32">
        <v>75</v>
      </c>
      <c r="G32">
        <v>84</v>
      </c>
      <c r="H32">
        <v>99.7</v>
      </c>
    </row>
    <row r="33" spans="1:8">
      <c r="A33" t="s">
        <v>29</v>
      </c>
      <c r="B33" t="s">
        <v>38</v>
      </c>
      <c r="C33">
        <v>34</v>
      </c>
      <c r="D33">
        <v>98</v>
      </c>
      <c r="E33">
        <v>585</v>
      </c>
      <c r="F33">
        <v>100</v>
      </c>
      <c r="G33">
        <v>92</v>
      </c>
      <c r="H33">
        <v>99.8</v>
      </c>
    </row>
    <row r="34" spans="1:8">
      <c r="A34" t="s">
        <v>29</v>
      </c>
      <c r="B34" t="s">
        <v>39</v>
      </c>
      <c r="C34">
        <v>38</v>
      </c>
      <c r="D34">
        <v>100</v>
      </c>
      <c r="E34">
        <v>620.1</v>
      </c>
      <c r="F34">
        <v>0</v>
      </c>
      <c r="G34">
        <v>92.8</v>
      </c>
      <c r="H34">
        <v>99.7</v>
      </c>
    </row>
    <row r="35" spans="1:8">
      <c r="A35" t="s">
        <v>29</v>
      </c>
      <c r="B35" t="s">
        <v>40</v>
      </c>
      <c r="C35">
        <v>15</v>
      </c>
      <c r="D35">
        <v>100</v>
      </c>
      <c r="E35">
        <v>280.1</v>
      </c>
      <c r="F35">
        <v>100</v>
      </c>
      <c r="G35">
        <v>50.8</v>
      </c>
      <c r="H35">
        <v>99.8</v>
      </c>
    </row>
    <row r="36" spans="1:8">
      <c r="A36" t="s">
        <v>29</v>
      </c>
      <c r="B36" t="s">
        <v>41</v>
      </c>
      <c r="C36">
        <v>40</v>
      </c>
      <c r="D36">
        <v>100</v>
      </c>
      <c r="E36">
        <v>660</v>
      </c>
      <c r="F36">
        <v>100</v>
      </c>
      <c r="G36">
        <v>70.40000000000001</v>
      </c>
      <c r="H36">
        <v>99.7</v>
      </c>
    </row>
    <row r="37" spans="1:8">
      <c r="A37" t="s">
        <v>29</v>
      </c>
      <c r="B37" t="s">
        <v>42</v>
      </c>
      <c r="C37">
        <v>36</v>
      </c>
      <c r="D37">
        <v>100</v>
      </c>
      <c r="E37">
        <v>731.2</v>
      </c>
      <c r="F37">
        <v>100</v>
      </c>
      <c r="G37">
        <v>75.7</v>
      </c>
      <c r="H37">
        <v>99.90000000000001</v>
      </c>
    </row>
    <row r="38" spans="1:8">
      <c r="A38" t="s">
        <v>29</v>
      </c>
      <c r="B38" t="s">
        <v>43</v>
      </c>
      <c r="C38">
        <v>28</v>
      </c>
      <c r="D38">
        <v>100</v>
      </c>
      <c r="E38">
        <v>767.8</v>
      </c>
      <c r="F38">
        <v>0</v>
      </c>
      <c r="G38">
        <v>89.5</v>
      </c>
      <c r="H38">
        <v>99.90000000000001</v>
      </c>
    </row>
    <row r="39" spans="1:8">
      <c r="A39" t="s">
        <v>29</v>
      </c>
      <c r="B39" t="s">
        <v>44</v>
      </c>
      <c r="C39">
        <v>38</v>
      </c>
      <c r="D39">
        <v>100</v>
      </c>
      <c r="E39">
        <v>600.9</v>
      </c>
      <c r="F39">
        <v>87.5</v>
      </c>
      <c r="G39">
        <v>80.40000000000001</v>
      </c>
      <c r="H39">
        <v>99.40000000000001</v>
      </c>
    </row>
    <row r="40" spans="1:8">
      <c r="A40" t="s">
        <v>29</v>
      </c>
      <c r="B40" t="s">
        <v>45</v>
      </c>
      <c r="C40">
        <v>5</v>
      </c>
      <c r="D40">
        <v>95</v>
      </c>
      <c r="E40">
        <v>550</v>
      </c>
      <c r="F40">
        <v>0</v>
      </c>
      <c r="G40">
        <v>5</v>
      </c>
      <c r="H40">
        <v>5</v>
      </c>
    </row>
    <row r="41" spans="1:8">
      <c r="A41" t="s">
        <v>29</v>
      </c>
      <c r="B41" t="s">
        <v>46</v>
      </c>
      <c r="C41">
        <v>50</v>
      </c>
      <c r="D41">
        <v>93</v>
      </c>
      <c r="E41">
        <v>550</v>
      </c>
      <c r="F41">
        <v>0</v>
      </c>
      <c r="G41">
        <v>0</v>
      </c>
      <c r="H41">
        <v>0</v>
      </c>
    </row>
    <row r="42" spans="1:8">
      <c r="A42" s="2" t="s">
        <v>27</v>
      </c>
      <c r="C42">
        <f>AVERAGE(C25:C41)</f>
        <v>0</v>
      </c>
      <c r="D42">
        <f>AVERAGE(D25:D41)</f>
        <v>0</v>
      </c>
      <c r="E42">
        <f>AVERAGE(E25:E41)</f>
        <v>0</v>
      </c>
      <c r="F42">
        <f>AVERAGE(F25:F41)</f>
        <v>0</v>
      </c>
      <c r="G42">
        <f>AVERAGE(G25:G41)</f>
        <v>0</v>
      </c>
      <c r="H42">
        <f>AVERAGE(H25:H41)</f>
        <v>0</v>
      </c>
    </row>
    <row r="45" spans="1:8">
      <c r="A45" s="1" t="s">
        <v>47</v>
      </c>
    </row>
    <row r="46" spans="1:8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 spans="1:8">
      <c r="A47" t="s">
        <v>48</v>
      </c>
      <c r="B47" t="s">
        <v>49</v>
      </c>
      <c r="C47">
        <v>35</v>
      </c>
      <c r="D47">
        <v>100</v>
      </c>
      <c r="E47">
        <v>580</v>
      </c>
      <c r="F47">
        <v>100</v>
      </c>
      <c r="G47">
        <v>84</v>
      </c>
      <c r="H47">
        <v>98</v>
      </c>
    </row>
    <row r="48" spans="1:8">
      <c r="A48" t="s">
        <v>48</v>
      </c>
      <c r="B48" t="s">
        <v>50</v>
      </c>
      <c r="C48">
        <v>32</v>
      </c>
      <c r="D48">
        <v>100</v>
      </c>
      <c r="E48">
        <v>560</v>
      </c>
      <c r="F48">
        <v>100</v>
      </c>
      <c r="G48">
        <v>80</v>
      </c>
      <c r="H48">
        <v>97.5</v>
      </c>
    </row>
    <row r="49" spans="1:8">
      <c r="A49" t="s">
        <v>48</v>
      </c>
      <c r="B49" t="s">
        <v>51</v>
      </c>
      <c r="C49">
        <v>38</v>
      </c>
      <c r="D49">
        <v>100</v>
      </c>
      <c r="E49">
        <v>590</v>
      </c>
      <c r="F49">
        <v>75</v>
      </c>
      <c r="G49">
        <v>82</v>
      </c>
      <c r="H49">
        <v>98.2</v>
      </c>
    </row>
    <row r="50" spans="1:8">
      <c r="A50" t="s">
        <v>48</v>
      </c>
      <c r="B50" t="s">
        <v>52</v>
      </c>
      <c r="C50">
        <v>30</v>
      </c>
      <c r="D50">
        <v>100</v>
      </c>
      <c r="E50">
        <v>540</v>
      </c>
      <c r="F50">
        <v>100</v>
      </c>
      <c r="G50">
        <v>85</v>
      </c>
      <c r="H50">
        <v>97.8</v>
      </c>
    </row>
    <row r="51" spans="1:8">
      <c r="A51" t="s">
        <v>48</v>
      </c>
      <c r="B51" t="s">
        <v>53</v>
      </c>
      <c r="C51">
        <v>34</v>
      </c>
      <c r="D51">
        <v>100</v>
      </c>
      <c r="E51">
        <v>570</v>
      </c>
      <c r="F51">
        <v>100</v>
      </c>
      <c r="G51">
        <v>87</v>
      </c>
      <c r="H51">
        <v>98.5</v>
      </c>
    </row>
    <row r="52" spans="1:8">
      <c r="A52" t="s">
        <v>48</v>
      </c>
      <c r="B52" t="s">
        <v>54</v>
      </c>
      <c r="C52">
        <v>33</v>
      </c>
      <c r="D52">
        <v>100</v>
      </c>
      <c r="E52">
        <v>550</v>
      </c>
      <c r="F52">
        <v>75</v>
      </c>
      <c r="G52">
        <v>83</v>
      </c>
      <c r="H52">
        <v>98</v>
      </c>
    </row>
    <row r="53" spans="1:8">
      <c r="A53" t="s">
        <v>48</v>
      </c>
      <c r="B53" t="s">
        <v>55</v>
      </c>
      <c r="C53">
        <v>37</v>
      </c>
      <c r="D53">
        <v>100</v>
      </c>
      <c r="E53">
        <v>585</v>
      </c>
      <c r="F53">
        <v>100</v>
      </c>
      <c r="G53">
        <v>81</v>
      </c>
      <c r="H53">
        <v>97.7</v>
      </c>
    </row>
    <row r="54" spans="1:8">
      <c r="A54" t="s">
        <v>48</v>
      </c>
      <c r="B54" t="s">
        <v>56</v>
      </c>
      <c r="C54">
        <v>36</v>
      </c>
      <c r="D54">
        <v>100</v>
      </c>
      <c r="E54">
        <v>565</v>
      </c>
      <c r="F54">
        <v>100</v>
      </c>
      <c r="G54">
        <v>86</v>
      </c>
      <c r="H54">
        <v>98.3</v>
      </c>
    </row>
    <row r="55" spans="1:8">
      <c r="A55" t="s">
        <v>48</v>
      </c>
      <c r="B55" t="s">
        <v>57</v>
      </c>
      <c r="C55">
        <v>31</v>
      </c>
      <c r="D55">
        <v>100</v>
      </c>
      <c r="E55">
        <v>575</v>
      </c>
      <c r="F55">
        <v>75</v>
      </c>
      <c r="G55">
        <v>84</v>
      </c>
      <c r="H55">
        <v>98.09999999999999</v>
      </c>
    </row>
    <row r="56" spans="1:8">
      <c r="A56" t="s">
        <v>48</v>
      </c>
      <c r="B56" t="s">
        <v>58</v>
      </c>
      <c r="C56">
        <v>35</v>
      </c>
      <c r="D56">
        <v>100</v>
      </c>
      <c r="E56">
        <v>560</v>
      </c>
      <c r="F56">
        <v>100</v>
      </c>
      <c r="G56">
        <v>88</v>
      </c>
      <c r="H56">
        <v>97.90000000000001</v>
      </c>
    </row>
    <row r="57" spans="1:8">
      <c r="A57" t="s">
        <v>48</v>
      </c>
      <c r="B57" t="s">
        <v>59</v>
      </c>
      <c r="C57">
        <v>31</v>
      </c>
      <c r="D57">
        <v>100</v>
      </c>
      <c r="E57">
        <v>572.4</v>
      </c>
      <c r="F57">
        <v>100</v>
      </c>
      <c r="G57">
        <v>83.5</v>
      </c>
      <c r="H57">
        <v>97.7</v>
      </c>
    </row>
    <row r="58" spans="1:8">
      <c r="A58" t="s">
        <v>48</v>
      </c>
      <c r="B58" t="s">
        <v>60</v>
      </c>
      <c r="C58">
        <v>10</v>
      </c>
      <c r="D58">
        <v>100</v>
      </c>
      <c r="E58">
        <v>414.2</v>
      </c>
      <c r="F58">
        <v>100</v>
      </c>
      <c r="G58">
        <v>80.90000000000001</v>
      </c>
      <c r="H58">
        <v>95.3</v>
      </c>
    </row>
    <row r="59" spans="1:8">
      <c r="A59" t="s">
        <v>48</v>
      </c>
      <c r="B59" t="s">
        <v>61</v>
      </c>
      <c r="C59">
        <v>36</v>
      </c>
      <c r="D59">
        <v>100</v>
      </c>
      <c r="E59">
        <v>530.1</v>
      </c>
      <c r="F59">
        <v>100</v>
      </c>
      <c r="G59">
        <v>79.3</v>
      </c>
      <c r="H59">
        <v>95.8</v>
      </c>
    </row>
    <row r="60" spans="1:8">
      <c r="A60" t="s">
        <v>48</v>
      </c>
      <c r="B60" t="s">
        <v>62</v>
      </c>
      <c r="C60">
        <v>34</v>
      </c>
      <c r="D60">
        <v>100</v>
      </c>
      <c r="E60">
        <v>361.1</v>
      </c>
      <c r="F60">
        <v>86.3</v>
      </c>
      <c r="G60">
        <v>91.7</v>
      </c>
      <c r="H60">
        <v>97.59999999999999</v>
      </c>
    </row>
    <row r="61" spans="1:8">
      <c r="A61" t="s">
        <v>48</v>
      </c>
      <c r="B61" t="s">
        <v>63</v>
      </c>
      <c r="C61">
        <v>30</v>
      </c>
      <c r="D61">
        <v>100</v>
      </c>
      <c r="E61">
        <v>427.7</v>
      </c>
      <c r="F61">
        <v>91.7</v>
      </c>
      <c r="G61">
        <v>82.5</v>
      </c>
      <c r="H61">
        <v>98.90000000000001</v>
      </c>
    </row>
    <row r="62" spans="1:8">
      <c r="A62" t="s">
        <v>48</v>
      </c>
      <c r="B62" t="s">
        <v>64</v>
      </c>
      <c r="C62">
        <v>37</v>
      </c>
      <c r="D62">
        <v>100</v>
      </c>
      <c r="E62">
        <v>529.2</v>
      </c>
      <c r="F62">
        <v>82.5</v>
      </c>
      <c r="G62">
        <v>76.90000000000001</v>
      </c>
      <c r="H62">
        <v>99</v>
      </c>
    </row>
    <row r="63" spans="1:8">
      <c r="A63" t="s">
        <v>48</v>
      </c>
      <c r="B63" t="s">
        <v>65</v>
      </c>
      <c r="C63">
        <v>31</v>
      </c>
      <c r="D63">
        <v>100</v>
      </c>
      <c r="E63">
        <v>345.4</v>
      </c>
      <c r="F63">
        <v>76.90000000000001</v>
      </c>
      <c r="G63">
        <v>76.59999999999999</v>
      </c>
      <c r="H63">
        <v>98.40000000000001</v>
      </c>
    </row>
    <row r="64" spans="1:8">
      <c r="A64" t="s">
        <v>48</v>
      </c>
      <c r="B64" t="s">
        <v>66</v>
      </c>
      <c r="C64">
        <v>32</v>
      </c>
      <c r="D64">
        <v>100</v>
      </c>
      <c r="E64">
        <v>501.6</v>
      </c>
      <c r="F64">
        <v>74.59999999999999</v>
      </c>
      <c r="G64">
        <v>80.40000000000001</v>
      </c>
      <c r="H64">
        <v>98.3</v>
      </c>
    </row>
    <row r="65" spans="1:8">
      <c r="A65" t="s">
        <v>48</v>
      </c>
      <c r="B65" t="s">
        <v>67</v>
      </c>
      <c r="C65">
        <v>40</v>
      </c>
      <c r="D65">
        <v>100</v>
      </c>
      <c r="E65">
        <v>770</v>
      </c>
      <c r="F65">
        <v>4</v>
      </c>
      <c r="G65">
        <v>90.5</v>
      </c>
      <c r="H65">
        <v>0</v>
      </c>
    </row>
    <row r="66" spans="1:8">
      <c r="A66" s="2" t="s">
        <v>27</v>
      </c>
      <c r="C66">
        <f>AVERAGE(C47:C65)</f>
        <v>0</v>
      </c>
      <c r="D66">
        <f>AVERAGE(D47:D65)</f>
        <v>0</v>
      </c>
      <c r="E66">
        <f>AVERAGE(E47:E65)</f>
        <v>0</v>
      </c>
      <c r="F66">
        <f>AVERAGE(F47:F65)</f>
        <v>0</v>
      </c>
      <c r="G66">
        <f>AVERAGE(G47:G65)</f>
        <v>0</v>
      </c>
      <c r="H66">
        <f>AVERAGE(H47:H65)</f>
        <v>0</v>
      </c>
    </row>
    <row r="69" spans="1:8">
      <c r="A69" s="1" t="s">
        <v>68</v>
      </c>
    </row>
    <row r="70" spans="1:8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 spans="1:8">
      <c r="A71" t="s">
        <v>69</v>
      </c>
      <c r="B71" t="s">
        <v>70</v>
      </c>
      <c r="C71">
        <v>42</v>
      </c>
      <c r="D71">
        <v>100</v>
      </c>
      <c r="E71">
        <v>550.5</v>
      </c>
      <c r="F71">
        <v>87.5</v>
      </c>
      <c r="G71">
        <v>92.09999999999999</v>
      </c>
      <c r="H71">
        <v>99.8</v>
      </c>
    </row>
    <row r="72" spans="1:8">
      <c r="A72" t="s">
        <v>69</v>
      </c>
      <c r="B72" t="s">
        <v>71</v>
      </c>
      <c r="C72">
        <v>31</v>
      </c>
      <c r="D72">
        <v>100</v>
      </c>
      <c r="E72">
        <v>426.5</v>
      </c>
      <c r="F72">
        <v>100</v>
      </c>
      <c r="G72">
        <v>89.2</v>
      </c>
      <c r="H72">
        <v>99.8</v>
      </c>
    </row>
    <row r="73" spans="1:8">
      <c r="A73" t="s">
        <v>69</v>
      </c>
      <c r="B73" t="s">
        <v>72</v>
      </c>
      <c r="C73">
        <v>33</v>
      </c>
      <c r="D73">
        <v>100</v>
      </c>
      <c r="E73">
        <v>784.6</v>
      </c>
      <c r="F73">
        <v>100</v>
      </c>
      <c r="G73">
        <v>82.7</v>
      </c>
      <c r="H73">
        <v>99.40000000000001</v>
      </c>
    </row>
    <row r="74" spans="1:8">
      <c r="A74" t="s">
        <v>69</v>
      </c>
      <c r="B74" t="s">
        <v>73</v>
      </c>
      <c r="C74">
        <v>24</v>
      </c>
      <c r="D74">
        <v>100</v>
      </c>
      <c r="E74">
        <v>684.6</v>
      </c>
      <c r="F74">
        <v>100</v>
      </c>
      <c r="G74">
        <v>73.5</v>
      </c>
      <c r="H74">
        <v>99</v>
      </c>
    </row>
    <row r="75" spans="1:8">
      <c r="A75" t="s">
        <v>69</v>
      </c>
      <c r="B75" t="s">
        <v>74</v>
      </c>
      <c r="C75">
        <v>30</v>
      </c>
      <c r="D75">
        <v>100</v>
      </c>
      <c r="E75">
        <v>706</v>
      </c>
      <c r="F75">
        <v>100</v>
      </c>
      <c r="G75">
        <v>92.8</v>
      </c>
      <c r="H75">
        <v>99</v>
      </c>
    </row>
    <row r="76" spans="1:8">
      <c r="A76" t="s">
        <v>69</v>
      </c>
      <c r="B76" t="s">
        <v>75</v>
      </c>
      <c r="C76">
        <v>35</v>
      </c>
      <c r="D76">
        <v>100</v>
      </c>
      <c r="E76">
        <v>461.3</v>
      </c>
      <c r="F76">
        <v>100</v>
      </c>
      <c r="G76">
        <v>85.3</v>
      </c>
      <c r="H76">
        <v>99</v>
      </c>
    </row>
    <row r="77" spans="1:8">
      <c r="A77" t="s">
        <v>69</v>
      </c>
      <c r="B77" t="s">
        <v>76</v>
      </c>
      <c r="C77">
        <v>40</v>
      </c>
      <c r="D77">
        <v>100</v>
      </c>
      <c r="E77">
        <v>529.1</v>
      </c>
      <c r="F77">
        <v>100</v>
      </c>
      <c r="G77">
        <v>94.90000000000001</v>
      </c>
      <c r="H77">
        <v>99.90000000000001</v>
      </c>
    </row>
    <row r="78" spans="1:8">
      <c r="A78" t="s">
        <v>69</v>
      </c>
      <c r="B78" t="s">
        <v>77</v>
      </c>
      <c r="C78">
        <v>36</v>
      </c>
      <c r="D78">
        <v>100</v>
      </c>
      <c r="E78">
        <v>540</v>
      </c>
      <c r="F78">
        <v>100</v>
      </c>
      <c r="G78">
        <v>90</v>
      </c>
      <c r="H78">
        <v>99.7</v>
      </c>
    </row>
    <row r="79" spans="1:8">
      <c r="A79" t="s">
        <v>69</v>
      </c>
      <c r="B79" t="s">
        <v>78</v>
      </c>
      <c r="C79">
        <v>32</v>
      </c>
      <c r="D79">
        <v>100</v>
      </c>
      <c r="E79">
        <v>530</v>
      </c>
      <c r="F79">
        <v>100</v>
      </c>
      <c r="G79">
        <v>88</v>
      </c>
      <c r="H79">
        <v>99.8</v>
      </c>
    </row>
    <row r="80" spans="1:8">
      <c r="A80" t="s">
        <v>69</v>
      </c>
      <c r="B80" t="s">
        <v>79</v>
      </c>
      <c r="C80">
        <v>38</v>
      </c>
      <c r="D80">
        <v>100</v>
      </c>
      <c r="E80">
        <v>560</v>
      </c>
      <c r="F80">
        <v>75</v>
      </c>
      <c r="G80">
        <v>85</v>
      </c>
      <c r="H80">
        <v>99.59999999999999</v>
      </c>
    </row>
    <row r="81" spans="1:8">
      <c r="A81" t="s">
        <v>69</v>
      </c>
      <c r="B81" t="s">
        <v>80</v>
      </c>
      <c r="C81">
        <v>30</v>
      </c>
      <c r="D81">
        <v>100</v>
      </c>
      <c r="E81">
        <v>520</v>
      </c>
      <c r="F81">
        <v>100</v>
      </c>
      <c r="G81">
        <v>91</v>
      </c>
      <c r="H81">
        <v>99.90000000000001</v>
      </c>
    </row>
    <row r="82" spans="1:8">
      <c r="A82" t="s">
        <v>69</v>
      </c>
      <c r="B82" t="s">
        <v>81</v>
      </c>
      <c r="C82">
        <v>35</v>
      </c>
      <c r="D82">
        <v>100</v>
      </c>
      <c r="E82">
        <v>550</v>
      </c>
      <c r="F82">
        <v>100</v>
      </c>
      <c r="G82">
        <v>93</v>
      </c>
      <c r="H82">
        <v>99.7</v>
      </c>
    </row>
    <row r="83" spans="1:8">
      <c r="A83" t="s">
        <v>69</v>
      </c>
      <c r="B83" t="s">
        <v>82</v>
      </c>
      <c r="C83">
        <v>34</v>
      </c>
      <c r="D83">
        <v>100</v>
      </c>
      <c r="E83">
        <v>535</v>
      </c>
      <c r="F83">
        <v>75</v>
      </c>
      <c r="G83">
        <v>87</v>
      </c>
      <c r="H83">
        <v>99.8</v>
      </c>
    </row>
    <row r="84" spans="1:8">
      <c r="A84" t="s">
        <v>69</v>
      </c>
      <c r="B84" t="s">
        <v>83</v>
      </c>
      <c r="C84">
        <v>37</v>
      </c>
      <c r="D84">
        <v>100</v>
      </c>
      <c r="E84">
        <v>545</v>
      </c>
      <c r="F84">
        <v>100</v>
      </c>
      <c r="G84">
        <v>89</v>
      </c>
      <c r="H84">
        <v>99.59999999999999</v>
      </c>
    </row>
    <row r="85" spans="1:8">
      <c r="A85" t="s">
        <v>69</v>
      </c>
      <c r="B85" t="s">
        <v>84</v>
      </c>
      <c r="C85">
        <v>33</v>
      </c>
      <c r="D85">
        <v>100</v>
      </c>
      <c r="E85">
        <v>525</v>
      </c>
      <c r="F85">
        <v>100</v>
      </c>
      <c r="G85">
        <v>92</v>
      </c>
      <c r="H85">
        <v>99.90000000000001</v>
      </c>
    </row>
    <row r="86" spans="1:8">
      <c r="A86" t="s">
        <v>69</v>
      </c>
      <c r="B86" t="s">
        <v>85</v>
      </c>
      <c r="C86">
        <v>36</v>
      </c>
      <c r="D86">
        <v>100</v>
      </c>
      <c r="E86">
        <v>570</v>
      </c>
      <c r="F86">
        <v>75</v>
      </c>
      <c r="G86">
        <v>86</v>
      </c>
      <c r="H86">
        <v>99.7</v>
      </c>
    </row>
    <row r="87" spans="1:8">
      <c r="A87" s="2" t="s">
        <v>27</v>
      </c>
      <c r="C87">
        <f>AVERAGE(C71:C86)</f>
        <v>0</v>
      </c>
      <c r="D87">
        <f>AVERAGE(D71:D86)</f>
        <v>0</v>
      </c>
      <c r="E87">
        <f>AVERAGE(E71:E86)</f>
        <v>0</v>
      </c>
      <c r="F87">
        <f>AVERAGE(F71:F86)</f>
        <v>0</v>
      </c>
      <c r="G87">
        <f>AVERAGE(G71:G86)</f>
        <v>0</v>
      </c>
      <c r="H87">
        <f>AVERAGE(H71:H86)</f>
        <v>0</v>
      </c>
    </row>
    <row r="90" spans="1:8">
      <c r="A90" s="1" t="s">
        <v>86</v>
      </c>
    </row>
    <row r="91" spans="1:8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>
      <c r="A92" t="s">
        <v>87</v>
      </c>
      <c r="B92" t="s">
        <v>88</v>
      </c>
      <c r="C92">
        <v>33</v>
      </c>
      <c r="D92">
        <v>100</v>
      </c>
      <c r="E92">
        <v>500</v>
      </c>
      <c r="F92">
        <v>100</v>
      </c>
      <c r="G92">
        <v>82</v>
      </c>
      <c r="H92">
        <v>99.8</v>
      </c>
    </row>
    <row r="93" spans="1:8">
      <c r="A93" t="s">
        <v>87</v>
      </c>
      <c r="B93" t="s">
        <v>89</v>
      </c>
      <c r="C93">
        <v>29</v>
      </c>
      <c r="D93">
        <v>100</v>
      </c>
      <c r="E93">
        <v>480</v>
      </c>
      <c r="F93">
        <v>100</v>
      </c>
      <c r="G93">
        <v>78</v>
      </c>
      <c r="H93">
        <v>99.90000000000001</v>
      </c>
    </row>
    <row r="94" spans="1:8">
      <c r="A94" t="s">
        <v>87</v>
      </c>
      <c r="B94" t="s">
        <v>90</v>
      </c>
      <c r="C94">
        <v>35</v>
      </c>
      <c r="D94">
        <v>100</v>
      </c>
      <c r="E94">
        <v>520</v>
      </c>
      <c r="F94">
        <v>75</v>
      </c>
      <c r="G94">
        <v>85</v>
      </c>
      <c r="H94">
        <v>99.7</v>
      </c>
    </row>
    <row r="95" spans="1:8">
      <c r="A95" t="s">
        <v>87</v>
      </c>
      <c r="B95" t="s">
        <v>91</v>
      </c>
      <c r="C95">
        <v>32</v>
      </c>
      <c r="D95">
        <v>100</v>
      </c>
      <c r="E95">
        <v>510</v>
      </c>
      <c r="F95">
        <v>100</v>
      </c>
      <c r="G95">
        <v>80</v>
      </c>
      <c r="H95">
        <v>99.8</v>
      </c>
    </row>
    <row r="96" spans="1:8">
      <c r="A96" t="s">
        <v>87</v>
      </c>
      <c r="B96" t="s">
        <v>92</v>
      </c>
      <c r="C96">
        <v>38</v>
      </c>
      <c r="D96">
        <v>100</v>
      </c>
      <c r="E96">
        <v>530</v>
      </c>
      <c r="F96">
        <v>100</v>
      </c>
      <c r="G96">
        <v>83</v>
      </c>
      <c r="H96">
        <v>99.59999999999999</v>
      </c>
    </row>
    <row r="97" spans="1:8">
      <c r="A97" t="s">
        <v>87</v>
      </c>
      <c r="B97" t="s">
        <v>93</v>
      </c>
      <c r="C97">
        <v>30</v>
      </c>
      <c r="D97">
        <v>100</v>
      </c>
      <c r="E97">
        <v>490</v>
      </c>
      <c r="F97">
        <v>75</v>
      </c>
      <c r="G97">
        <v>79</v>
      </c>
      <c r="H97">
        <v>99.90000000000001</v>
      </c>
    </row>
    <row r="98" spans="1:8">
      <c r="A98" t="s">
        <v>87</v>
      </c>
      <c r="B98" t="s">
        <v>94</v>
      </c>
      <c r="C98">
        <v>34</v>
      </c>
      <c r="D98">
        <v>100</v>
      </c>
      <c r="E98">
        <v>515</v>
      </c>
      <c r="F98">
        <v>100</v>
      </c>
      <c r="G98">
        <v>81</v>
      </c>
      <c r="H98">
        <v>99.7</v>
      </c>
    </row>
    <row r="99" spans="1:8">
      <c r="A99" t="s">
        <v>87</v>
      </c>
      <c r="B99" t="s">
        <v>95</v>
      </c>
      <c r="C99">
        <v>31</v>
      </c>
      <c r="D99">
        <v>100</v>
      </c>
      <c r="E99">
        <v>505</v>
      </c>
      <c r="F99">
        <v>100</v>
      </c>
      <c r="G99">
        <v>84</v>
      </c>
      <c r="H99">
        <v>99.8</v>
      </c>
    </row>
    <row r="100" spans="1:8">
      <c r="A100" t="s">
        <v>87</v>
      </c>
      <c r="B100" t="s">
        <v>96</v>
      </c>
      <c r="C100">
        <v>37</v>
      </c>
      <c r="D100">
        <v>100</v>
      </c>
      <c r="E100">
        <v>525</v>
      </c>
      <c r="F100">
        <v>75</v>
      </c>
      <c r="G100">
        <v>87</v>
      </c>
      <c r="H100">
        <v>99.59999999999999</v>
      </c>
    </row>
    <row r="101" spans="1:8">
      <c r="A101" t="s">
        <v>87</v>
      </c>
      <c r="B101" t="s">
        <v>97</v>
      </c>
      <c r="C101">
        <v>33</v>
      </c>
      <c r="D101">
        <v>100</v>
      </c>
      <c r="E101">
        <v>495</v>
      </c>
      <c r="F101">
        <v>100</v>
      </c>
      <c r="G101">
        <v>80</v>
      </c>
      <c r="H101">
        <v>99.90000000000001</v>
      </c>
    </row>
    <row r="102" spans="1:8">
      <c r="A102" t="s">
        <v>87</v>
      </c>
      <c r="B102" t="s">
        <v>98</v>
      </c>
      <c r="C102">
        <v>31</v>
      </c>
      <c r="D102">
        <v>100</v>
      </c>
      <c r="E102">
        <v>527.3</v>
      </c>
      <c r="F102">
        <v>100</v>
      </c>
      <c r="G102">
        <v>80.09999999999999</v>
      </c>
      <c r="H102">
        <v>99.8</v>
      </c>
    </row>
    <row r="103" spans="1:8">
      <c r="A103" t="s">
        <v>87</v>
      </c>
      <c r="B103" t="s">
        <v>99</v>
      </c>
      <c r="C103">
        <v>10</v>
      </c>
      <c r="D103">
        <v>100</v>
      </c>
      <c r="E103">
        <v>414.2</v>
      </c>
      <c r="F103">
        <v>100</v>
      </c>
      <c r="G103">
        <v>50.6</v>
      </c>
      <c r="H103">
        <v>99.8</v>
      </c>
    </row>
    <row r="104" spans="1:8">
      <c r="A104" t="s">
        <v>87</v>
      </c>
      <c r="B104" t="s">
        <v>100</v>
      </c>
      <c r="C104">
        <v>36</v>
      </c>
      <c r="D104">
        <v>100</v>
      </c>
      <c r="E104">
        <v>353</v>
      </c>
      <c r="F104">
        <v>100</v>
      </c>
      <c r="G104">
        <v>70.40000000000001</v>
      </c>
      <c r="H104">
        <v>99.90000000000001</v>
      </c>
    </row>
    <row r="105" spans="1:8">
      <c r="A105" t="s">
        <v>87</v>
      </c>
      <c r="B105" t="s">
        <v>101</v>
      </c>
      <c r="C105">
        <v>44</v>
      </c>
      <c r="D105">
        <v>100</v>
      </c>
      <c r="E105">
        <v>361.1</v>
      </c>
      <c r="F105">
        <v>100</v>
      </c>
      <c r="G105">
        <v>75.8</v>
      </c>
      <c r="H105">
        <v>99.8</v>
      </c>
    </row>
    <row r="106" spans="1:8">
      <c r="A106" t="s">
        <v>87</v>
      </c>
      <c r="B106" t="s">
        <v>102</v>
      </c>
      <c r="C106">
        <v>30</v>
      </c>
      <c r="D106">
        <v>100</v>
      </c>
      <c r="E106">
        <v>427.8</v>
      </c>
      <c r="F106">
        <v>100</v>
      </c>
      <c r="G106">
        <v>89.59999999999999</v>
      </c>
      <c r="H106">
        <v>100</v>
      </c>
    </row>
    <row r="107" spans="1:8">
      <c r="A107" t="s">
        <v>87</v>
      </c>
      <c r="B107" t="s">
        <v>103</v>
      </c>
      <c r="C107">
        <v>37</v>
      </c>
      <c r="D107">
        <v>100</v>
      </c>
      <c r="E107">
        <v>600.9</v>
      </c>
      <c r="F107">
        <v>100</v>
      </c>
      <c r="G107">
        <v>80.40000000000001</v>
      </c>
      <c r="H107">
        <v>99.90000000000001</v>
      </c>
    </row>
    <row r="108" spans="1:8">
      <c r="A108" s="2" t="s">
        <v>27</v>
      </c>
      <c r="C108">
        <f>AVERAGE(C92:C107)</f>
        <v>0</v>
      </c>
      <c r="D108">
        <f>AVERAGE(D92:D107)</f>
        <v>0</v>
      </c>
      <c r="E108">
        <f>AVERAGE(E92:E107)</f>
        <v>0</v>
      </c>
      <c r="F108">
        <f>AVERAGE(F92:F107)</f>
        <v>0</v>
      </c>
      <c r="G108">
        <f>AVERAGE(G92:G107)</f>
        <v>0</v>
      </c>
      <c r="H108">
        <f>AVERAGE(H92:H107)</f>
        <v>0</v>
      </c>
    </row>
    <row r="111" spans="1:8">
      <c r="A111" s="1" t="s">
        <v>104</v>
      </c>
    </row>
    <row r="112" spans="1:8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 spans="1:8">
      <c r="A113" t="s">
        <v>105</v>
      </c>
      <c r="B113" t="s">
        <v>106</v>
      </c>
      <c r="C113">
        <v>33</v>
      </c>
      <c r="D113">
        <v>91</v>
      </c>
      <c r="E113">
        <v>640</v>
      </c>
      <c r="F113">
        <v>100</v>
      </c>
      <c r="G113">
        <v>75</v>
      </c>
      <c r="H113">
        <v>95</v>
      </c>
    </row>
    <row r="114" spans="1:8">
      <c r="A114" t="s">
        <v>105</v>
      </c>
      <c r="B114" t="s">
        <v>107</v>
      </c>
      <c r="C114">
        <v>30</v>
      </c>
      <c r="D114">
        <v>94</v>
      </c>
      <c r="E114">
        <v>620</v>
      </c>
      <c r="F114">
        <v>100</v>
      </c>
      <c r="G114">
        <v>78</v>
      </c>
      <c r="H114">
        <v>96</v>
      </c>
    </row>
    <row r="115" spans="1:8">
      <c r="A115" t="s">
        <v>105</v>
      </c>
      <c r="B115" t="s">
        <v>108</v>
      </c>
      <c r="C115">
        <v>36</v>
      </c>
      <c r="D115">
        <v>93</v>
      </c>
      <c r="E115">
        <v>650</v>
      </c>
      <c r="F115">
        <v>75</v>
      </c>
      <c r="G115">
        <v>80</v>
      </c>
      <c r="H115">
        <v>94</v>
      </c>
    </row>
    <row r="116" spans="1:8">
      <c r="A116" t="s">
        <v>105</v>
      </c>
      <c r="B116" t="s">
        <v>109</v>
      </c>
      <c r="C116">
        <v>32</v>
      </c>
      <c r="D116">
        <v>95</v>
      </c>
      <c r="E116">
        <v>630</v>
      </c>
      <c r="F116">
        <v>100</v>
      </c>
      <c r="G116">
        <v>82</v>
      </c>
      <c r="H116">
        <v>97</v>
      </c>
    </row>
    <row r="117" spans="1:8">
      <c r="A117" t="s">
        <v>105</v>
      </c>
      <c r="B117" t="s">
        <v>110</v>
      </c>
      <c r="C117">
        <v>38</v>
      </c>
      <c r="D117">
        <v>90</v>
      </c>
      <c r="E117">
        <v>660</v>
      </c>
      <c r="F117">
        <v>100</v>
      </c>
      <c r="G117">
        <v>77</v>
      </c>
      <c r="H117">
        <v>95</v>
      </c>
    </row>
    <row r="118" spans="1:8">
      <c r="A118" t="s">
        <v>105</v>
      </c>
      <c r="B118" t="s">
        <v>111</v>
      </c>
      <c r="C118">
        <v>34</v>
      </c>
      <c r="D118">
        <v>96</v>
      </c>
      <c r="E118">
        <v>640</v>
      </c>
      <c r="F118">
        <v>75</v>
      </c>
      <c r="G118">
        <v>79</v>
      </c>
      <c r="H118">
        <v>96</v>
      </c>
    </row>
    <row r="119" spans="1:8">
      <c r="A119" t="s">
        <v>105</v>
      </c>
      <c r="B119" t="s">
        <v>112</v>
      </c>
      <c r="C119">
        <v>31</v>
      </c>
      <c r="D119">
        <v>92</v>
      </c>
      <c r="E119">
        <v>670</v>
      </c>
      <c r="F119">
        <v>100</v>
      </c>
      <c r="G119">
        <v>81</v>
      </c>
      <c r="H119">
        <v>94</v>
      </c>
    </row>
    <row r="120" spans="1:8">
      <c r="A120" t="s">
        <v>105</v>
      </c>
      <c r="B120" t="s">
        <v>113</v>
      </c>
      <c r="C120">
        <v>35</v>
      </c>
      <c r="D120">
        <v>94</v>
      </c>
      <c r="E120">
        <v>625</v>
      </c>
      <c r="F120">
        <v>100</v>
      </c>
      <c r="G120">
        <v>83</v>
      </c>
      <c r="H120">
        <v>97</v>
      </c>
    </row>
    <row r="121" spans="1:8">
      <c r="A121" t="s">
        <v>105</v>
      </c>
      <c r="B121" t="s">
        <v>114</v>
      </c>
      <c r="C121">
        <v>37</v>
      </c>
      <c r="D121">
        <v>93</v>
      </c>
      <c r="E121">
        <v>655</v>
      </c>
      <c r="F121">
        <v>75</v>
      </c>
      <c r="G121">
        <v>76</v>
      </c>
      <c r="H121">
        <v>95</v>
      </c>
    </row>
    <row r="122" spans="1:8">
      <c r="A122" t="s">
        <v>105</v>
      </c>
      <c r="B122" t="s">
        <v>115</v>
      </c>
      <c r="C122">
        <v>33</v>
      </c>
      <c r="D122">
        <v>95</v>
      </c>
      <c r="E122">
        <v>645</v>
      </c>
      <c r="F122">
        <v>100</v>
      </c>
      <c r="G122">
        <v>80</v>
      </c>
      <c r="H122">
        <v>96</v>
      </c>
    </row>
    <row r="123" spans="1:8">
      <c r="A123" t="s">
        <v>105</v>
      </c>
      <c r="B123" t="s">
        <v>116</v>
      </c>
      <c r="C123">
        <v>32</v>
      </c>
      <c r="D123">
        <v>100</v>
      </c>
      <c r="E123">
        <v>794.7</v>
      </c>
      <c r="F123">
        <v>87.5</v>
      </c>
      <c r="G123">
        <v>72.5</v>
      </c>
      <c r="H123">
        <v>94.40000000000001</v>
      </c>
    </row>
    <row r="124" spans="1:8">
      <c r="A124" t="s">
        <v>105</v>
      </c>
      <c r="B124" t="s">
        <v>117</v>
      </c>
      <c r="C124">
        <v>15</v>
      </c>
      <c r="D124">
        <v>100</v>
      </c>
      <c r="E124">
        <v>981.1</v>
      </c>
      <c r="F124">
        <v>25</v>
      </c>
      <c r="G124">
        <v>92.3</v>
      </c>
      <c r="H124">
        <v>94.8</v>
      </c>
    </row>
    <row r="125" spans="1:8">
      <c r="A125" t="s">
        <v>105</v>
      </c>
      <c r="B125" t="s">
        <v>118</v>
      </c>
      <c r="C125">
        <v>18</v>
      </c>
      <c r="D125">
        <v>100</v>
      </c>
      <c r="E125">
        <v>845.4</v>
      </c>
      <c r="F125">
        <v>0</v>
      </c>
      <c r="G125">
        <v>80.40000000000001</v>
      </c>
      <c r="H125">
        <v>98.09999999999999</v>
      </c>
    </row>
    <row r="126" spans="1:8">
      <c r="A126" t="s">
        <v>105</v>
      </c>
      <c r="B126" t="s">
        <v>119</v>
      </c>
      <c r="C126">
        <v>35</v>
      </c>
      <c r="D126">
        <v>100</v>
      </c>
      <c r="E126">
        <v>524.6</v>
      </c>
      <c r="F126">
        <v>50</v>
      </c>
      <c r="G126">
        <v>79.7</v>
      </c>
      <c r="H126">
        <v>97.90000000000001</v>
      </c>
    </row>
    <row r="127" spans="1:8">
      <c r="A127" t="s">
        <v>105</v>
      </c>
      <c r="B127" t="s">
        <v>120</v>
      </c>
      <c r="C127">
        <v>44</v>
      </c>
      <c r="D127">
        <v>90</v>
      </c>
      <c r="E127">
        <v>445</v>
      </c>
      <c r="F127">
        <v>70</v>
      </c>
      <c r="G127">
        <v>84</v>
      </c>
      <c r="H127">
        <v>0</v>
      </c>
    </row>
    <row r="128" spans="1:8">
      <c r="A128" t="s">
        <v>105</v>
      </c>
      <c r="B128" t="s">
        <v>121</v>
      </c>
      <c r="C128">
        <v>40</v>
      </c>
      <c r="D128">
        <v>95</v>
      </c>
      <c r="E128">
        <v>754</v>
      </c>
      <c r="F128">
        <v>74</v>
      </c>
      <c r="G128">
        <v>84</v>
      </c>
      <c r="H128">
        <v>4</v>
      </c>
    </row>
    <row r="129" spans="1:8">
      <c r="A129" t="s">
        <v>105</v>
      </c>
      <c r="B129" t="s">
        <v>122</v>
      </c>
      <c r="C129">
        <v>40</v>
      </c>
      <c r="D129">
        <v>92</v>
      </c>
      <c r="E129">
        <v>475</v>
      </c>
      <c r="F129">
        <v>74</v>
      </c>
      <c r="G129">
        <v>84</v>
      </c>
      <c r="H129">
        <v>4</v>
      </c>
    </row>
    <row r="130" spans="1:8">
      <c r="A130" s="2" t="s">
        <v>27</v>
      </c>
      <c r="C130">
        <f>AVERAGE(C113:C129)</f>
        <v>0</v>
      </c>
      <c r="D130">
        <f>AVERAGE(D113:D129)</f>
        <v>0</v>
      </c>
      <c r="E130">
        <f>AVERAGE(E113:E129)</f>
        <v>0</v>
      </c>
      <c r="F130">
        <f>AVERAGE(F113:F129)</f>
        <v>0</v>
      </c>
      <c r="G130">
        <f>AVERAGE(G113:G129)</f>
        <v>0</v>
      </c>
      <c r="H130">
        <f>AVERAGE(H113:H129)</f>
        <v>0</v>
      </c>
    </row>
  </sheetData>
  <conditionalFormatting sqref="D112:D129">
    <cfRule type="cellIs" dxfId="0" priority="81" operator="greaterThanOrEqual">
      <formula>92.0</formula>
    </cfRule>
    <cfRule type="cellIs" dxfId="1" priority="82" operator="greaterThanOrEqual">
      <formula>87.39999999999999</formula>
    </cfRule>
    <cfRule type="cellIs" dxfId="2" priority="83" operator="greaterThanOrEqual">
      <formula>82.8</formula>
    </cfRule>
    <cfRule type="cellIs" dxfId="3" priority="84" operator="lessThan">
      <formula>82.8</formula>
    </cfRule>
  </conditionalFormatting>
  <conditionalFormatting sqref="D24:D41">
    <cfRule type="cellIs" dxfId="0" priority="17" operator="greaterThanOrEqual">
      <formula>92.0</formula>
    </cfRule>
    <cfRule type="cellIs" dxfId="1" priority="18" operator="greaterThanOrEqual">
      <formula>87.39999999999999</formula>
    </cfRule>
    <cfRule type="cellIs" dxfId="2" priority="19" operator="greaterThanOrEqual">
      <formula>82.8</formula>
    </cfRule>
    <cfRule type="cellIs" dxfId="3" priority="20" operator="lessThan">
      <formula>82.8</formula>
    </cfRule>
  </conditionalFormatting>
  <conditionalFormatting sqref="D2:D19">
    <cfRule type="cellIs" dxfId="0" priority="1" operator="greaterThanOrEqual">
      <formula>92.0</formula>
    </cfRule>
    <cfRule type="cellIs" dxfId="1" priority="2" operator="greaterThanOrEqual">
      <formula>87.39999999999999</formula>
    </cfRule>
    <cfRule type="cellIs" dxfId="2" priority="3" operator="greaterThanOrEqual">
      <formula>82.8</formula>
    </cfRule>
    <cfRule type="cellIs" dxfId="3" priority="4" operator="lessThan">
      <formula>82.8</formula>
    </cfRule>
  </conditionalFormatting>
  <conditionalFormatting sqref="D46:D65">
    <cfRule type="cellIs" dxfId="0" priority="33" operator="greaterThanOrEqual">
      <formula>92.0</formula>
    </cfRule>
    <cfRule type="cellIs" dxfId="1" priority="34" operator="greaterThanOrEqual">
      <formula>87.39999999999999</formula>
    </cfRule>
    <cfRule type="cellIs" dxfId="2" priority="35" operator="greaterThanOrEqual">
      <formula>82.8</formula>
    </cfRule>
    <cfRule type="cellIs" dxfId="3" priority="36" operator="lessThan">
      <formula>82.8</formula>
    </cfRule>
  </conditionalFormatting>
  <conditionalFormatting sqref="D70:D86">
    <cfRule type="cellIs" dxfId="0" priority="49" operator="greaterThanOrEqual">
      <formula>92.0</formula>
    </cfRule>
    <cfRule type="cellIs" dxfId="1" priority="50" operator="greaterThanOrEqual">
      <formula>87.39999999999999</formula>
    </cfRule>
    <cfRule type="cellIs" dxfId="2" priority="51" operator="greaterThanOrEqual">
      <formula>82.8</formula>
    </cfRule>
    <cfRule type="cellIs" dxfId="3" priority="52" operator="lessThan">
      <formula>82.8</formula>
    </cfRule>
  </conditionalFormatting>
  <conditionalFormatting sqref="D91:D107">
    <cfRule type="cellIs" dxfId="0" priority="65" operator="greaterThanOrEqual">
      <formula>92.0</formula>
    </cfRule>
    <cfRule type="cellIs" dxfId="1" priority="66" operator="greaterThanOrEqual">
      <formula>87.39999999999999</formula>
    </cfRule>
    <cfRule type="cellIs" dxfId="2" priority="67" operator="greaterThanOrEqual">
      <formula>82.8</formula>
    </cfRule>
    <cfRule type="cellIs" dxfId="3" priority="68" operator="lessThan">
      <formula>82.8</formula>
    </cfRule>
  </conditionalFormatting>
  <conditionalFormatting sqref="E112:E129">
    <cfRule type="cellIs" dxfId="0" priority="85" operator="lessThanOrEqual">
      <formula>640.0</formula>
    </cfRule>
    <cfRule type="cellIs" dxfId="1" priority="86" operator="lessThanOrEqual">
      <formula>672.0</formula>
    </cfRule>
    <cfRule type="cellIs" dxfId="2" priority="87" operator="lessThanOrEqual">
      <formula>736.0</formula>
    </cfRule>
    <cfRule type="cellIs" dxfId="3" priority="88" operator="greaterThan">
      <formula>736.0</formula>
    </cfRule>
  </conditionalFormatting>
  <conditionalFormatting sqref="E24:E41">
    <cfRule type="cellIs" dxfId="0" priority="21" operator="lessThanOrEqual">
      <formula>640.0</formula>
    </cfRule>
    <cfRule type="cellIs" dxfId="1" priority="22" operator="lessThanOrEqual">
      <formula>672.0</formula>
    </cfRule>
    <cfRule type="cellIs" dxfId="2" priority="23" operator="lessThanOrEqual">
      <formula>736.0</formula>
    </cfRule>
    <cfRule type="cellIs" dxfId="3" priority="24" operator="greaterThan">
      <formula>736.0</formula>
    </cfRule>
  </conditionalFormatting>
  <conditionalFormatting sqref="E2:E19">
    <cfRule type="cellIs" dxfId="0" priority="5" operator="lessThanOrEqual">
      <formula>640.0</formula>
    </cfRule>
    <cfRule type="cellIs" dxfId="1" priority="6" operator="lessThanOrEqual">
      <formula>672.0</formula>
    </cfRule>
    <cfRule type="cellIs" dxfId="2" priority="7" operator="lessThanOrEqual">
      <formula>736.0</formula>
    </cfRule>
    <cfRule type="cellIs" dxfId="3" priority="8" operator="greaterThan">
      <formula>736.0</formula>
    </cfRule>
  </conditionalFormatting>
  <conditionalFormatting sqref="E46:E65">
    <cfRule type="cellIs" dxfId="0" priority="37" operator="lessThanOrEqual">
      <formula>640.0</formula>
    </cfRule>
    <cfRule type="cellIs" dxfId="1" priority="38" operator="lessThanOrEqual">
      <formula>672.0</formula>
    </cfRule>
    <cfRule type="cellIs" dxfId="2" priority="39" operator="lessThanOrEqual">
      <formula>736.0</formula>
    </cfRule>
    <cfRule type="cellIs" dxfId="3" priority="40" operator="greaterThan">
      <formula>736.0</formula>
    </cfRule>
  </conditionalFormatting>
  <conditionalFormatting sqref="E70:E86">
    <cfRule type="cellIs" dxfId="0" priority="53" operator="lessThanOrEqual">
      <formula>640.0</formula>
    </cfRule>
    <cfRule type="cellIs" dxfId="1" priority="54" operator="lessThanOrEqual">
      <formula>672.0</formula>
    </cfRule>
    <cfRule type="cellIs" dxfId="2" priority="55" operator="lessThanOrEqual">
      <formula>736.0</formula>
    </cfRule>
    <cfRule type="cellIs" dxfId="3" priority="56" operator="greaterThan">
      <formula>736.0</formula>
    </cfRule>
  </conditionalFormatting>
  <conditionalFormatting sqref="E91:E107">
    <cfRule type="cellIs" dxfId="0" priority="69" operator="lessThanOrEqual">
      <formula>640.0</formula>
    </cfRule>
    <cfRule type="cellIs" dxfId="1" priority="70" operator="lessThanOrEqual">
      <formula>672.0</formula>
    </cfRule>
    <cfRule type="cellIs" dxfId="2" priority="71" operator="lessThanOrEqual">
      <formula>736.0</formula>
    </cfRule>
    <cfRule type="cellIs" dxfId="3" priority="72" operator="greaterThan">
      <formula>736.0</formula>
    </cfRule>
  </conditionalFormatting>
  <conditionalFormatting sqref="F112:F129">
    <cfRule type="cellIs" dxfId="0" priority="89" operator="greaterThanOrEqual">
      <formula>75.0</formula>
    </cfRule>
    <cfRule type="cellIs" dxfId="1" priority="90" operator="greaterThanOrEqual">
      <formula>71.25</formula>
    </cfRule>
    <cfRule type="cellIs" dxfId="2" priority="91" operator="greaterThanOrEqual">
      <formula>67.5</formula>
    </cfRule>
    <cfRule type="cellIs" dxfId="3" priority="92" operator="lessThan">
      <formula>67.5</formula>
    </cfRule>
  </conditionalFormatting>
  <conditionalFormatting sqref="F24:F41">
    <cfRule type="cellIs" dxfId="0" priority="25" operator="greaterThanOrEqual">
      <formula>75.0</formula>
    </cfRule>
    <cfRule type="cellIs" dxfId="1" priority="26" operator="greaterThanOrEqual">
      <formula>71.25</formula>
    </cfRule>
    <cfRule type="cellIs" dxfId="2" priority="27" operator="greaterThanOrEqual">
      <formula>67.5</formula>
    </cfRule>
    <cfRule type="cellIs" dxfId="3" priority="28" operator="lessThan">
      <formula>67.5</formula>
    </cfRule>
  </conditionalFormatting>
  <conditionalFormatting sqref="F2:F19">
    <cfRule type="cellIs" dxfId="0" priority="9" operator="greaterThanOrEqual">
      <formula>75.0</formula>
    </cfRule>
    <cfRule type="cellIs" dxfId="1" priority="10" operator="greaterThanOrEqual">
      <formula>71.25</formula>
    </cfRule>
    <cfRule type="cellIs" dxfId="2" priority="11" operator="greaterThanOrEqual">
      <formula>67.5</formula>
    </cfRule>
    <cfRule type="cellIs" dxfId="3" priority="12" operator="lessThan">
      <formula>67.5</formula>
    </cfRule>
  </conditionalFormatting>
  <conditionalFormatting sqref="F46:F65">
    <cfRule type="cellIs" dxfId="0" priority="41" operator="greaterThanOrEqual">
      <formula>75.0</formula>
    </cfRule>
    <cfRule type="cellIs" dxfId="1" priority="42" operator="greaterThanOrEqual">
      <formula>71.25</formula>
    </cfRule>
    <cfRule type="cellIs" dxfId="2" priority="43" operator="greaterThanOrEqual">
      <formula>67.5</formula>
    </cfRule>
    <cfRule type="cellIs" dxfId="3" priority="44" operator="lessThan">
      <formula>67.5</formula>
    </cfRule>
  </conditionalFormatting>
  <conditionalFormatting sqref="F70:F86">
    <cfRule type="cellIs" dxfId="0" priority="57" operator="greaterThanOrEqual">
      <formula>75.0</formula>
    </cfRule>
    <cfRule type="cellIs" dxfId="1" priority="58" operator="greaterThanOrEqual">
      <formula>71.25</formula>
    </cfRule>
    <cfRule type="cellIs" dxfId="2" priority="59" operator="greaterThanOrEqual">
      <formula>67.5</formula>
    </cfRule>
    <cfRule type="cellIs" dxfId="3" priority="60" operator="lessThan">
      <formula>67.5</formula>
    </cfRule>
  </conditionalFormatting>
  <conditionalFormatting sqref="F91:F107">
    <cfRule type="cellIs" dxfId="0" priority="73" operator="greaterThanOrEqual">
      <formula>75.0</formula>
    </cfRule>
    <cfRule type="cellIs" dxfId="1" priority="74" operator="greaterThanOrEqual">
      <formula>71.25</formula>
    </cfRule>
    <cfRule type="cellIs" dxfId="2" priority="75" operator="greaterThanOrEqual">
      <formula>67.5</formula>
    </cfRule>
    <cfRule type="cellIs" dxfId="3" priority="76" operator="lessThan">
      <formula>67.5</formula>
    </cfRule>
  </conditionalFormatting>
  <conditionalFormatting sqref="G112:G129">
    <cfRule type="cellIs" dxfId="0" priority="93" operator="greaterThanOrEqual">
      <formula>90.0</formula>
    </cfRule>
    <cfRule type="cellIs" dxfId="1" priority="94" operator="greaterThanOrEqual">
      <formula>85.5</formula>
    </cfRule>
    <cfRule type="cellIs" dxfId="2" priority="95" operator="greaterThanOrEqual">
      <formula>81.0</formula>
    </cfRule>
    <cfRule type="cellIs" dxfId="3" priority="96" operator="lessThan">
      <formula>81.0</formula>
    </cfRule>
  </conditionalFormatting>
  <conditionalFormatting sqref="G24:G41">
    <cfRule type="cellIs" dxfId="0" priority="29" operator="greaterThanOrEqual">
      <formula>90.0</formula>
    </cfRule>
    <cfRule type="cellIs" dxfId="1" priority="30" operator="greaterThanOrEqual">
      <formula>85.5</formula>
    </cfRule>
    <cfRule type="cellIs" dxfId="2" priority="31" operator="greaterThanOrEqual">
      <formula>81.0</formula>
    </cfRule>
    <cfRule type="cellIs" dxfId="3" priority="32" operator="lessThan">
      <formula>81.0</formula>
    </cfRule>
  </conditionalFormatting>
  <conditionalFormatting sqref="G2:G19">
    <cfRule type="cellIs" dxfId="0" priority="13" operator="greaterThanOrEqual">
      <formula>90.0</formula>
    </cfRule>
    <cfRule type="cellIs" dxfId="1" priority="14" operator="greaterThanOrEqual">
      <formula>85.5</formula>
    </cfRule>
    <cfRule type="cellIs" dxfId="2" priority="15" operator="greaterThanOrEqual">
      <formula>81.0</formula>
    </cfRule>
    <cfRule type="cellIs" dxfId="3" priority="16" operator="lessThan">
      <formula>81.0</formula>
    </cfRule>
  </conditionalFormatting>
  <conditionalFormatting sqref="G46:G65">
    <cfRule type="cellIs" dxfId="0" priority="45" operator="greaterThanOrEqual">
      <formula>90.0</formula>
    </cfRule>
    <cfRule type="cellIs" dxfId="1" priority="46" operator="greaterThanOrEqual">
      <formula>85.5</formula>
    </cfRule>
    <cfRule type="cellIs" dxfId="2" priority="47" operator="greaterThanOrEqual">
      <formula>81.0</formula>
    </cfRule>
    <cfRule type="cellIs" dxfId="3" priority="48" operator="lessThan">
      <formula>81.0</formula>
    </cfRule>
  </conditionalFormatting>
  <conditionalFormatting sqref="G70:G86">
    <cfRule type="cellIs" dxfId="0" priority="61" operator="greaterThanOrEqual">
      <formula>90.0</formula>
    </cfRule>
    <cfRule type="cellIs" dxfId="1" priority="62" operator="greaterThanOrEqual">
      <formula>85.5</formula>
    </cfRule>
    <cfRule type="cellIs" dxfId="2" priority="63" operator="greaterThanOrEqual">
      <formula>81.0</formula>
    </cfRule>
    <cfRule type="cellIs" dxfId="3" priority="64" operator="lessThan">
      <formula>81.0</formula>
    </cfRule>
  </conditionalFormatting>
  <conditionalFormatting sqref="G91:G107">
    <cfRule type="cellIs" dxfId="0" priority="77" operator="greaterThanOrEqual">
      <formula>90.0</formula>
    </cfRule>
    <cfRule type="cellIs" dxfId="1" priority="78" operator="greaterThanOrEqual">
      <formula>85.5</formula>
    </cfRule>
    <cfRule type="cellIs" dxfId="2" priority="79" operator="greaterThanOrEqual">
      <formula>81.0</formula>
    </cfRule>
    <cfRule type="cellIs" dxfId="3" priority="80" operator="lessThan">
      <formula>81.0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2.7109375" customWidth="1"/>
    <col min="2" max="3" width="9.7109375" customWidth="1"/>
    <col min="4" max="4" width="11.7109375" customWidth="1"/>
    <col min="5" max="5" width="8.7109375" customWidth="1"/>
    <col min="6" max="6" width="21.7109375" customWidth="1"/>
    <col min="7" max="7" width="9.7109375" customWidth="1"/>
  </cols>
  <sheetData>
    <row r="1" spans="1:7">
      <c r="A1" t="s">
        <v>1</v>
      </c>
      <c r="B1" t="s">
        <v>3</v>
      </c>
      <c r="C1" t="s">
        <v>4</v>
      </c>
      <c r="D1" t="s">
        <v>5</v>
      </c>
      <c r="E1" t="s">
        <v>123</v>
      </c>
      <c r="F1" t="s">
        <v>6</v>
      </c>
      <c r="G1" t="s">
        <v>7</v>
      </c>
    </row>
    <row r="2" spans="1:7">
      <c r="A2" t="s">
        <v>9</v>
      </c>
      <c r="B2">
        <v>320</v>
      </c>
      <c r="C2">
        <v>94.67</v>
      </c>
      <c r="D2">
        <v>567.1</v>
      </c>
      <c r="E2">
        <v>81</v>
      </c>
      <c r="F2">
        <v>79</v>
      </c>
      <c r="G2">
        <v>89.90000000000001</v>
      </c>
    </row>
    <row r="3" spans="1:7">
      <c r="A3" t="s">
        <v>87</v>
      </c>
      <c r="B3">
        <v>310</v>
      </c>
      <c r="C3">
        <v>96.15000000000001</v>
      </c>
      <c r="D3">
        <v>459</v>
      </c>
      <c r="E3">
        <v>80</v>
      </c>
      <c r="F3">
        <v>74.14</v>
      </c>
      <c r="G3">
        <v>99.81</v>
      </c>
    </row>
    <row r="4" spans="1:7">
      <c r="A4" t="s">
        <v>69</v>
      </c>
      <c r="B4">
        <v>300</v>
      </c>
      <c r="C4">
        <v>86.67</v>
      </c>
      <c r="D4">
        <v>459</v>
      </c>
      <c r="E4">
        <v>83</v>
      </c>
      <c r="F4">
        <v>87.56999999999999</v>
      </c>
      <c r="G4">
        <v>99.87</v>
      </c>
    </row>
    <row r="5" spans="1:7">
      <c r="A5" t="s">
        <v>48</v>
      </c>
      <c r="B5">
        <v>290</v>
      </c>
      <c r="C5">
        <v>96.15000000000001</v>
      </c>
      <c r="D5">
        <v>498.9</v>
      </c>
      <c r="E5">
        <v>73</v>
      </c>
      <c r="F5">
        <v>91.3</v>
      </c>
      <c r="G5">
        <v>98.3</v>
      </c>
    </row>
    <row r="6" spans="1:7">
      <c r="A6" t="s">
        <v>29</v>
      </c>
      <c r="B6">
        <v>280</v>
      </c>
      <c r="C6">
        <v>96.75</v>
      </c>
      <c r="D6">
        <v>629</v>
      </c>
      <c r="E6">
        <v>81.09999999999999</v>
      </c>
      <c r="F6">
        <v>74.09999999999999</v>
      </c>
      <c r="G6">
        <v>99.09999999999999</v>
      </c>
    </row>
    <row r="7" spans="1:7">
      <c r="A7" t="s">
        <v>105</v>
      </c>
      <c r="B7">
        <v>270</v>
      </c>
      <c r="C7">
        <v>92</v>
      </c>
      <c r="D7">
        <v>650</v>
      </c>
      <c r="E7">
        <v>87.5</v>
      </c>
      <c r="F7">
        <v>75</v>
      </c>
      <c r="G7">
        <v>95</v>
      </c>
    </row>
    <row r="8" spans="1:7">
      <c r="A8" s="2" t="s">
        <v>124</v>
      </c>
      <c r="B8">
        <f>AVERAGE(B2:B7)</f>
        <v>0</v>
      </c>
      <c r="C8">
        <f>AVERAGE(C2:C7)</f>
        <v>0</v>
      </c>
      <c r="D8">
        <f>AVERAGE(D2:D7)</f>
        <v>0</v>
      </c>
      <c r="E8">
        <f>AVERAGE(E2:E7)</f>
        <v>0</v>
      </c>
      <c r="F8">
        <f>AVERAGE(F2:F7)</f>
        <v>0</v>
      </c>
      <c r="G8">
        <f>AVERAGE(G2:G7)</f>
        <v>0</v>
      </c>
    </row>
  </sheetData>
  <conditionalFormatting sqref="B2:B7">
    <cfRule type="cellIs" dxfId="0" priority="1" operator="greaterThanOrEqual">
      <formula>92.0</formula>
    </cfRule>
    <cfRule type="cellIs" dxfId="1" priority="2" operator="greaterThanOrEqual">
      <formula>87.39999999999999</formula>
    </cfRule>
    <cfRule type="cellIs" dxfId="2" priority="3" operator="greaterThanOrEqual">
      <formula>82.8</formula>
    </cfRule>
    <cfRule type="cellIs" dxfId="3" priority="4" operator="lessThan">
      <formula>82.8</formula>
    </cfRule>
  </conditionalFormatting>
  <conditionalFormatting sqref="C2:C7">
    <cfRule type="cellIs" dxfId="0" priority="5" operator="lessThanOrEqual">
      <formula>640.0</formula>
    </cfRule>
    <cfRule type="cellIs" dxfId="1" priority="6" operator="lessThanOrEqual">
      <formula>672.0</formula>
    </cfRule>
    <cfRule type="cellIs" dxfId="2" priority="7" operator="lessThanOrEqual">
      <formula>736.0</formula>
    </cfRule>
    <cfRule type="cellIs" dxfId="3" priority="8" operator="greaterThan">
      <formula>736.0</formula>
    </cfRule>
  </conditionalFormatting>
  <conditionalFormatting sqref="D2:D7">
    <cfRule type="cellIs" dxfId="0" priority="9" operator="greaterThanOrEqual">
      <formula>85.0</formula>
    </cfRule>
    <cfRule type="cellIs" dxfId="1" priority="10" operator="greaterThanOrEqual">
      <formula>80.75</formula>
    </cfRule>
    <cfRule type="cellIs" dxfId="2" priority="11" operator="greaterThanOrEqual">
      <formula>76.5</formula>
    </cfRule>
    <cfRule type="cellIs" dxfId="3" priority="12" operator="lessThan">
      <formula>76.5</formula>
    </cfRule>
  </conditionalFormatting>
  <conditionalFormatting sqref="E2:E7">
    <cfRule type="cellIs" dxfId="0" priority="13" operator="greaterThanOrEqual">
      <formula>70.0</formula>
    </cfRule>
    <cfRule type="cellIs" dxfId="1" priority="14" operator="greaterThanOrEqual">
      <formula>66.5</formula>
    </cfRule>
    <cfRule type="cellIs" dxfId="2" priority="15" operator="greaterThanOrEqual">
      <formula>63.0</formula>
    </cfRule>
    <cfRule type="cellIs" dxfId="3" priority="16" operator="lessThan">
      <formula>63.0</formula>
    </cfRule>
  </conditionalFormatting>
  <conditionalFormatting sqref="F2:F7">
    <cfRule type="cellIs" dxfId="0" priority="17" operator="greaterThanOrEqual">
      <formula>75.0</formula>
    </cfRule>
    <cfRule type="cellIs" dxfId="1" priority="18" operator="greaterThanOrEqual">
      <formula>71.25</formula>
    </cfRule>
    <cfRule type="cellIs" dxfId="2" priority="19" operator="greaterThanOrEqual">
      <formula>67.5</formula>
    </cfRule>
    <cfRule type="cellIs" dxfId="3" priority="20" operator="lessThan">
      <formula>67.5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7.7109375" customWidth="1"/>
    <col min="2" max="2" width="9.7109375" customWidth="1"/>
    <col min="3" max="3" width="24.7109375" customWidth="1"/>
    <col min="4" max="4" width="9.7109375" customWidth="1"/>
    <col min="5" max="5" width="10.7109375" customWidth="1"/>
    <col min="6" max="6" width="15.7109375" customWidth="1"/>
    <col min="7" max="7" width="8.7109375" customWidth="1"/>
    <col min="8" max="8" width="15.7109375" customWidth="1"/>
    <col min="9" max="9" width="18.7109375" customWidth="1"/>
    <col min="10" max="10" width="9.7109375" customWidth="1"/>
    <col min="11" max="11" width="21.7109375" customWidth="1"/>
    <col min="12" max="12" width="8.7109375" customWidth="1"/>
    <col min="13" max="13" width="7.7109375" customWidth="1"/>
  </cols>
  <sheetData>
    <row r="1" spans="1:13">
      <c r="A1" t="s">
        <v>125</v>
      </c>
      <c r="B1" t="s">
        <v>4</v>
      </c>
      <c r="C1" t="s">
        <v>126</v>
      </c>
      <c r="D1" t="s">
        <v>127</v>
      </c>
      <c r="E1" t="s">
        <v>128</v>
      </c>
      <c r="F1" t="s">
        <v>129</v>
      </c>
      <c r="G1" t="s">
        <v>123</v>
      </c>
      <c r="H1" t="s">
        <v>130</v>
      </c>
      <c r="I1" t="s">
        <v>8</v>
      </c>
      <c r="J1" t="s">
        <v>7</v>
      </c>
      <c r="K1" t="s">
        <v>6</v>
      </c>
      <c r="L1" t="s">
        <v>131</v>
      </c>
      <c r="M1" t="s">
        <v>132</v>
      </c>
    </row>
    <row r="2" spans="1:13">
      <c r="A2" t="s">
        <v>133</v>
      </c>
      <c r="B2">
        <v>95.12</v>
      </c>
      <c r="C2">
        <v>38.4</v>
      </c>
      <c r="D2">
        <v>75.2</v>
      </c>
      <c r="E2">
        <v>7.36</v>
      </c>
      <c r="F2">
        <v>70.5</v>
      </c>
      <c r="G2">
        <v>85</v>
      </c>
      <c r="H2">
        <v>89</v>
      </c>
      <c r="I2">
        <v>96.51000000000001</v>
      </c>
      <c r="J2">
        <v>82.94</v>
      </c>
      <c r="K2">
        <v>86.16</v>
      </c>
      <c r="L2">
        <v>86</v>
      </c>
      <c r="M2">
        <v>633</v>
      </c>
    </row>
    <row r="3" spans="1:13">
      <c r="A3" t="s">
        <v>134</v>
      </c>
      <c r="B3">
        <v>94.76000000000001</v>
      </c>
      <c r="C3">
        <v>47.6</v>
      </c>
      <c r="D3">
        <v>98</v>
      </c>
      <c r="E3">
        <v>0</v>
      </c>
      <c r="F3">
        <v>75</v>
      </c>
      <c r="G3">
        <v>90</v>
      </c>
      <c r="H3">
        <v>90</v>
      </c>
      <c r="I3">
        <v>99.48999999999999</v>
      </c>
      <c r="J3">
        <v>93.3</v>
      </c>
      <c r="K3">
        <v>88.40000000000001</v>
      </c>
      <c r="L3">
        <v>88.42</v>
      </c>
      <c r="M3">
        <v>655.7</v>
      </c>
    </row>
    <row r="4" spans="1:13">
      <c r="A4" t="s">
        <v>135</v>
      </c>
      <c r="B4">
        <v>93.53</v>
      </c>
      <c r="C4">
        <v>42.6</v>
      </c>
      <c r="D4">
        <v>100</v>
      </c>
      <c r="E4">
        <v>8.58</v>
      </c>
      <c r="F4">
        <v>84.33</v>
      </c>
      <c r="G4">
        <v>90.5</v>
      </c>
      <c r="H4">
        <v>94.40000000000001</v>
      </c>
      <c r="I4">
        <v>99.79000000000001</v>
      </c>
      <c r="J4">
        <v>88.42</v>
      </c>
      <c r="K4">
        <v>93.28</v>
      </c>
      <c r="L4">
        <v>93.28</v>
      </c>
      <c r="M4">
        <v>637.8</v>
      </c>
    </row>
    <row r="5" spans="1:13">
      <c r="A5" t="s">
        <v>136</v>
      </c>
      <c r="B5">
        <v>93.90000000000001</v>
      </c>
      <c r="C5">
        <v>45.5</v>
      </c>
      <c r="D5">
        <v>100</v>
      </c>
      <c r="E5">
        <v>10</v>
      </c>
      <c r="F5">
        <v>71.38</v>
      </c>
      <c r="G5">
        <v>70.52</v>
      </c>
      <c r="H5">
        <v>97.3</v>
      </c>
      <c r="I5">
        <v>99.28</v>
      </c>
      <c r="J5">
        <v>84.33</v>
      </c>
      <c r="K5">
        <v>84.55</v>
      </c>
      <c r="L5">
        <v>84.55</v>
      </c>
      <c r="M5">
        <v>922.8</v>
      </c>
    </row>
    <row r="6" spans="1:13">
      <c r="A6" t="s">
        <v>137</v>
      </c>
      <c r="B6">
        <v>93.65000000000001</v>
      </c>
      <c r="C6">
        <v>38.98</v>
      </c>
      <c r="D6">
        <v>80.77</v>
      </c>
      <c r="E6">
        <v>6.36</v>
      </c>
      <c r="F6">
        <v>82.14</v>
      </c>
      <c r="G6">
        <v>52</v>
      </c>
      <c r="H6">
        <v>70.5</v>
      </c>
      <c r="I6">
        <v>95.95999999999999</v>
      </c>
      <c r="J6">
        <v>83.06</v>
      </c>
      <c r="K6">
        <v>83.27</v>
      </c>
      <c r="L6">
        <v>83.27</v>
      </c>
      <c r="M6">
        <v>606.3</v>
      </c>
    </row>
    <row r="7" spans="1:13">
      <c r="A7" t="s">
        <v>138</v>
      </c>
      <c r="B7">
        <v>92.48999999999999</v>
      </c>
      <c r="C7">
        <v>34</v>
      </c>
      <c r="D7">
        <v>85.33</v>
      </c>
      <c r="E7">
        <v>7.32</v>
      </c>
      <c r="F7">
        <v>63.3</v>
      </c>
      <c r="G7">
        <v>67</v>
      </c>
      <c r="H7">
        <v>100</v>
      </c>
      <c r="I7">
        <v>99.95999999999999</v>
      </c>
      <c r="J7">
        <v>65.95999999999999</v>
      </c>
      <c r="K7">
        <v>90.16</v>
      </c>
      <c r="L7">
        <v>90.16</v>
      </c>
      <c r="M7">
        <v>890</v>
      </c>
    </row>
    <row r="8" spans="1:13">
      <c r="A8" t="s">
        <v>139</v>
      </c>
      <c r="B8">
        <v>98.31</v>
      </c>
      <c r="C8">
        <v>41.7</v>
      </c>
      <c r="D8">
        <v>100</v>
      </c>
      <c r="E8">
        <v>10</v>
      </c>
      <c r="F8">
        <v>50</v>
      </c>
      <c r="G8">
        <v>100</v>
      </c>
      <c r="H8">
        <v>100</v>
      </c>
      <c r="I8">
        <v>98.31</v>
      </c>
      <c r="J8">
        <v>82.31</v>
      </c>
      <c r="K8">
        <v>86.33</v>
      </c>
      <c r="L8">
        <v>86.33</v>
      </c>
      <c r="M8">
        <v>772.5</v>
      </c>
    </row>
    <row r="9" spans="1:13">
      <c r="A9" t="s">
        <v>140</v>
      </c>
      <c r="B9">
        <v>81.98</v>
      </c>
      <c r="C9">
        <v>38.47</v>
      </c>
      <c r="D9">
        <v>100</v>
      </c>
      <c r="E9">
        <v>5.77</v>
      </c>
      <c r="F9">
        <v>85</v>
      </c>
      <c r="G9">
        <v>87.22</v>
      </c>
      <c r="H9">
        <v>84.8</v>
      </c>
      <c r="I9">
        <v>98.79000000000001</v>
      </c>
      <c r="J9">
        <v>70.72</v>
      </c>
      <c r="K9">
        <v>44.95</v>
      </c>
      <c r="L9">
        <v>44.95</v>
      </c>
      <c r="M9">
        <v>609.9</v>
      </c>
    </row>
    <row r="10" spans="1:13">
      <c r="A10" t="s">
        <v>141</v>
      </c>
      <c r="B10">
        <v>70</v>
      </c>
      <c r="C10">
        <v>45</v>
      </c>
      <c r="D10">
        <v>100</v>
      </c>
      <c r="E10">
        <v>4.67</v>
      </c>
      <c r="F10">
        <v>95.83</v>
      </c>
      <c r="G10">
        <v>100</v>
      </c>
      <c r="H10">
        <v>0</v>
      </c>
      <c r="I10">
        <v>99.73999999999999</v>
      </c>
      <c r="J10">
        <v>80.95999999999999</v>
      </c>
      <c r="K10">
        <v>98.56999999999999</v>
      </c>
      <c r="L10">
        <v>98.56999999999999</v>
      </c>
      <c r="M10">
        <v>506.6</v>
      </c>
    </row>
    <row r="11" spans="1:13">
      <c r="A11" t="s">
        <v>142</v>
      </c>
      <c r="B11">
        <v>100</v>
      </c>
      <c r="C11">
        <v>45.02</v>
      </c>
      <c r="D11">
        <v>100</v>
      </c>
      <c r="E11">
        <v>1</v>
      </c>
      <c r="F11">
        <v>75</v>
      </c>
      <c r="G11">
        <v>100</v>
      </c>
      <c r="H11">
        <v>100</v>
      </c>
      <c r="I11">
        <v>95.29000000000001</v>
      </c>
      <c r="J11">
        <v>100</v>
      </c>
      <c r="K11">
        <v>91.67</v>
      </c>
      <c r="L11">
        <v>91.67</v>
      </c>
      <c r="M11">
        <v>486</v>
      </c>
    </row>
    <row r="12" spans="1:13">
      <c r="A12" t="s">
        <v>143</v>
      </c>
      <c r="B12">
        <v>100</v>
      </c>
      <c r="C12">
        <v>48</v>
      </c>
      <c r="D12">
        <v>100</v>
      </c>
      <c r="E12">
        <v>0</v>
      </c>
      <c r="F12">
        <v>73.44</v>
      </c>
      <c r="G12">
        <v>100</v>
      </c>
      <c r="H12">
        <v>90.7</v>
      </c>
      <c r="I12">
        <v>99.83</v>
      </c>
      <c r="J12">
        <v>73.09999999999999</v>
      </c>
      <c r="K12">
        <v>100</v>
      </c>
      <c r="L12">
        <v>100</v>
      </c>
      <c r="M12">
        <v>450</v>
      </c>
    </row>
    <row r="13" spans="1:13">
      <c r="A13" t="s">
        <v>144</v>
      </c>
      <c r="B13">
        <v>93.84999999999999</v>
      </c>
      <c r="C13">
        <v>49</v>
      </c>
      <c r="D13">
        <v>100</v>
      </c>
      <c r="E13">
        <v>3.87</v>
      </c>
      <c r="F13">
        <v>95.09999999999999</v>
      </c>
      <c r="G13">
        <v>92.5</v>
      </c>
      <c r="H13">
        <v>92.3</v>
      </c>
      <c r="I13">
        <v>99.78</v>
      </c>
      <c r="J13">
        <v>70</v>
      </c>
      <c r="K13">
        <v>82.79000000000001</v>
      </c>
      <c r="L13">
        <v>82.79000000000001</v>
      </c>
      <c r="M13">
        <v>440</v>
      </c>
    </row>
    <row r="14" spans="1:13">
      <c r="A14" t="s">
        <v>145</v>
      </c>
      <c r="B14">
        <v>92.81</v>
      </c>
      <c r="C14">
        <v>46.32</v>
      </c>
      <c r="D14">
        <v>100</v>
      </c>
      <c r="E14">
        <v>0.7</v>
      </c>
      <c r="F14">
        <v>90</v>
      </c>
      <c r="G14">
        <v>95</v>
      </c>
      <c r="H14">
        <v>85.33</v>
      </c>
      <c r="I14">
        <v>83.34999999999999</v>
      </c>
      <c r="J14">
        <v>75</v>
      </c>
      <c r="K14">
        <v>85.7</v>
      </c>
      <c r="L14">
        <v>85.7</v>
      </c>
      <c r="M14">
        <v>384</v>
      </c>
    </row>
    <row r="15" spans="1:13">
      <c r="A15" t="s">
        <v>146</v>
      </c>
      <c r="B15">
        <v>83.33</v>
      </c>
      <c r="C15">
        <v>51.18</v>
      </c>
      <c r="D15">
        <v>100</v>
      </c>
      <c r="E15">
        <v>0</v>
      </c>
      <c r="F15">
        <v>90</v>
      </c>
      <c r="G15">
        <v>70</v>
      </c>
      <c r="H15">
        <v>83.33</v>
      </c>
      <c r="I15">
        <v>93</v>
      </c>
      <c r="J15">
        <v>66</v>
      </c>
      <c r="K15">
        <v>82.67</v>
      </c>
      <c r="L15">
        <v>82.67</v>
      </c>
      <c r="M15">
        <v>381</v>
      </c>
    </row>
    <row r="16" spans="1:13">
      <c r="A16" s="2" t="s">
        <v>27</v>
      </c>
      <c r="B16">
        <f>AVERAGE(B2:B15)</f>
        <v>0</v>
      </c>
      <c r="C16">
        <f>AVERAGE(C2:C15)</f>
        <v>0</v>
      </c>
      <c r="D16">
        <f>AVERAGE(D2:D15)</f>
        <v>0</v>
      </c>
      <c r="E16">
        <f>AVERAGE(E2:E15)</f>
        <v>0</v>
      </c>
      <c r="F16">
        <f>AVERAGE(F2:F15)</f>
        <v>0</v>
      </c>
      <c r="G16">
        <f>AVERAGE(G2:G15)</f>
        <v>0</v>
      </c>
      <c r="H16">
        <f>AVERAGE(H2:H15)</f>
        <v>0</v>
      </c>
      <c r="I16">
        <f>AVERAGE(I2:I15)</f>
        <v>0</v>
      </c>
      <c r="J16">
        <f>AVERAGE(J2:J15)</f>
        <v>0</v>
      </c>
      <c r="K16">
        <f>AVERAGE(K2:K15)</f>
        <v>0</v>
      </c>
      <c r="L16">
        <f>AVERAGE(L2:L15)</f>
        <v>0</v>
      </c>
      <c r="M16">
        <f>AVERAGE(M2:M15)</f>
        <v>0</v>
      </c>
    </row>
  </sheetData>
  <conditionalFormatting sqref="B2:B15">
    <cfRule type="cellIs" dxfId="0" priority="1" operator="greaterThanOrEqual">
      <formula>92.0</formula>
    </cfRule>
    <cfRule type="cellIs" dxfId="1" priority="2" operator="greaterThanOrEqual">
      <formula>87.39999999999999</formula>
    </cfRule>
    <cfRule type="cellIs" dxfId="2" priority="3" operator="greaterThanOrEqual">
      <formula>82.8</formula>
    </cfRule>
    <cfRule type="cellIs" dxfId="3" priority="4" operator="lessThan">
      <formula>82.8</formula>
    </cfRule>
  </conditionalFormatting>
  <conditionalFormatting sqref="D2:D15">
    <cfRule type="cellIs" dxfId="0" priority="5" operator="greaterThanOrEqual">
      <formula>90.0</formula>
    </cfRule>
    <cfRule type="cellIs" dxfId="1" priority="6" operator="greaterThanOrEqual">
      <formula>85.5</formula>
    </cfRule>
    <cfRule type="cellIs" dxfId="2" priority="7" operator="greaterThanOrEqual">
      <formula>81.0</formula>
    </cfRule>
    <cfRule type="cellIs" dxfId="3" priority="8" operator="lessThan">
      <formula>81.0</formula>
    </cfRule>
  </conditionalFormatting>
  <conditionalFormatting sqref="E2:E15">
    <cfRule type="cellIs" dxfId="0" priority="9" operator="lessThanOrEqual">
      <formula>5.0</formula>
    </cfRule>
    <cfRule type="cellIs" dxfId="1" priority="10" operator="lessThanOrEqual">
      <formula>5.25</formula>
    </cfRule>
    <cfRule type="cellIs" dxfId="2" priority="11" operator="lessThanOrEqual">
      <formula>5.75</formula>
    </cfRule>
    <cfRule type="cellIs" dxfId="3" priority="12" operator="greaterThan">
      <formula>5.75</formula>
    </cfRule>
  </conditionalFormatting>
  <conditionalFormatting sqref="F2:F15">
    <cfRule type="cellIs" dxfId="0" priority="13" operator="greaterThanOrEqual">
      <formula>80.0</formula>
    </cfRule>
    <cfRule type="cellIs" dxfId="1" priority="14" operator="greaterThanOrEqual">
      <formula>76.0</formula>
    </cfRule>
    <cfRule type="cellIs" dxfId="2" priority="15" operator="greaterThanOrEqual">
      <formula>72.0</formula>
    </cfRule>
    <cfRule type="cellIs" dxfId="3" priority="16" operator="lessThan">
      <formula>72.0</formula>
    </cfRule>
  </conditionalFormatting>
  <conditionalFormatting sqref="G2:G15">
    <cfRule type="cellIs" dxfId="0" priority="17" operator="greaterThanOrEqual">
      <formula>85.0</formula>
    </cfRule>
    <cfRule type="cellIs" dxfId="1" priority="18" operator="greaterThanOrEqual">
      <formula>80.75</formula>
    </cfRule>
    <cfRule type="cellIs" dxfId="2" priority="19" operator="greaterThanOrEqual">
      <formula>76.5</formula>
    </cfRule>
    <cfRule type="cellIs" dxfId="3" priority="20" operator="lessThan">
      <formula>76.5</formula>
    </cfRule>
  </conditionalFormatting>
  <conditionalFormatting sqref="H2:H15">
    <cfRule type="cellIs" dxfId="0" priority="21" operator="greaterThanOrEqual">
      <formula>85.0</formula>
    </cfRule>
    <cfRule type="cellIs" dxfId="1" priority="22" operator="greaterThanOrEqual">
      <formula>80.75</formula>
    </cfRule>
    <cfRule type="cellIs" dxfId="2" priority="23" operator="greaterThanOrEqual">
      <formula>76.5</formula>
    </cfRule>
    <cfRule type="cellIs" dxfId="3" priority="24" operator="lessThan">
      <formula>76.5</formula>
    </cfRule>
  </conditionalFormatting>
  <conditionalFormatting sqref="J2:J15">
    <cfRule type="cellIs" dxfId="0" priority="25" operator="greaterThanOrEqual">
      <formula>90.0</formula>
    </cfRule>
    <cfRule type="cellIs" dxfId="1" priority="26" operator="greaterThanOrEqual">
      <formula>85.5</formula>
    </cfRule>
    <cfRule type="cellIs" dxfId="2" priority="27" operator="greaterThanOrEqual">
      <formula>81.0</formula>
    </cfRule>
    <cfRule type="cellIs" dxfId="3" priority="28" operator="lessThan">
      <formula>81.0</formula>
    </cfRule>
  </conditionalFormatting>
  <conditionalFormatting sqref="K2:K15">
    <cfRule type="cellIs" dxfId="0" priority="29" operator="greaterThanOrEqual">
      <formula>75.0</formula>
    </cfRule>
    <cfRule type="cellIs" dxfId="1" priority="30" operator="greaterThanOrEqual">
      <formula>71.25</formula>
    </cfRule>
    <cfRule type="cellIs" dxfId="2" priority="31" operator="greaterThanOrEqual">
      <formula>67.5</formula>
    </cfRule>
    <cfRule type="cellIs" dxfId="3" priority="32" operator="lessThan">
      <formula>67.5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Monthly_Summary</vt:lpstr>
      <vt:lpstr>Team_August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2025-09-21T16:29:49Z</dcterms:created>
  <dcterms:modified xsi:type="dcterms:W3CDTF">2025-09-21T16:29:49Z</dcterms:modified>
</cp:coreProperties>
</file>