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Data" sheetId="1" r:id="rId1"/>
    <sheet name="Team_August" sheetId="2" r:id="rId2"/>
  </sheets>
  <calcPr calcId="124519" fullCalcOnLoad="1"/>
</workbook>
</file>

<file path=xl/sharedStrings.xml><?xml version="1.0" encoding="utf-8"?>
<sst xmlns="http://schemas.openxmlformats.org/spreadsheetml/2006/main" count="403" uniqueCount="174">
  <si>
    <t>Mes: Abril</t>
  </si>
  <si>
    <t>Mes</t>
  </si>
  <si>
    <t>Call Date</t>
  </si>
  <si>
    <t>HANDLED</t>
  </si>
  <si>
    <t>OIR (%)</t>
  </si>
  <si>
    <t>AHT (seg)</t>
  </si>
  <si>
    <t>PS &amp; Compliance (%)</t>
  </si>
  <si>
    <t>RTA (%)</t>
  </si>
  <si>
    <t>Abril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</si>
  <si>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</si>
  <si>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</si>
  <si>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</si>
  <si>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</si>
  <si>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</si>
  <si>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</si>
  <si>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</si>
  <si>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</si>
  <si>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</si>
  <si>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</si>
  <si>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</si>
  <si>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</si>
  <si>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2025-04-14</t>
  </si>
  <si>
    <t>2025-04-15</t>
  </si>
  <si>
    <t>2025-04-16</t>
  </si>
  <si>
    <t>2025-04-17</t>
  </si>
  <si>
    <t>2025-04-19</t>
  </si>
  <si>
    <t>2025-04-21</t>
  </si>
  <si>
    <t>2025-04-22</t>
  </si>
  <si>
    <t>2025-04-23</t>
  </si>
  <si>
    <t>2025-04-24</t>
  </si>
  <si>
    <t>2025-04-26</t>
  </si>
  <si>
    <t>2025-04-27</t>
  </si>
  <si>
    <t>2025-04-28</t>
  </si>
  <si>
    <t>Average</t>
  </si>
  <si>
    <t>Mes: Agosto</t>
  </si>
  <si>
    <t>Agosto</t>
  </si>
  <si>
    <t>2025-08-01</t>
  </si>
  <si>
    <t>2025-08-02</t>
  </si>
  <si>
    <t>2025-08-03</t>
  </si>
  <si>
    <t>2025-08-04</t>
  </si>
  <si>
    <t>2025-08-05</t>
  </si>
  <si>
    <t>2025-08-07</t>
  </si>
  <si>
    <t>2025-08-08</t>
  </si>
  <si>
    <t>2025-08-09</t>
  </si>
  <si>
    <t>2025-08-10</t>
  </si>
  <si>
    <t>2025-08-13</t>
  </si>
  <si>
    <t>2025-08-15</t>
  </si>
  <si>
    <t>2025-08-16</t>
  </si>
  <si>
    <t>2025-08-18</t>
  </si>
  <si>
    <t>2025-08-19</t>
  </si>
  <si>
    <t>2025-08-20</t>
  </si>
  <si>
    <t>2025-08-22</t>
  </si>
  <si>
    <t>2025-08-23</t>
  </si>
  <si>
    <t>2025-08-24</t>
  </si>
  <si>
    <t>2025-08-26</t>
  </si>
  <si>
    <t>2025-08-27</t>
  </si>
  <si>
    <t>2025-08-28</t>
  </si>
  <si>
    <t>2025-08-29</t>
  </si>
  <si>
    <t>2025-08-30</t>
  </si>
  <si>
    <t>2025-08-31</t>
  </si>
  <si>
    <t>Mes: Julio</t>
  </si>
  <si>
    <t>Julio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</si>
  <si>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</si>
  <si>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</si>
  <si>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</si>
  <si>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</si>
  <si>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</si>
  <si>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</si>
  <si>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</si>
  <si>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</si>
  <si>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</si>
  <si>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</si>
  <si>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2025-07-12</t>
  </si>
  <si>
    <t>2025-07-13</t>
  </si>
  <si>
    <t>2025-07-14</t>
  </si>
  <si>
    <t>2025-07-15</t>
  </si>
  <si>
    <t>2025-07-16</t>
  </si>
  <si>
    <t>2025-07-17</t>
  </si>
  <si>
    <t>2025-07-19</t>
  </si>
  <si>
    <t>2025-07-20</t>
  </si>
  <si>
    <t>2025-07-21</t>
  </si>
  <si>
    <t>Mes: Junio</t>
  </si>
  <si>
    <t>Junio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</si>
  <si>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</si>
  <si>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</si>
  <si>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</si>
  <si>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</si>
  <si>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</si>
  <si>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</si>
  <si>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</si>
  <si>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</si>
  <si>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</si>
  <si>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2025-06-11</t>
  </si>
  <si>
    <t>2025-06-12</t>
  </si>
  <si>
    <t>2025-06-13</t>
  </si>
  <si>
    <t>2025-06-14</t>
  </si>
  <si>
    <t>2025-06-16</t>
  </si>
  <si>
    <t>2025-06-17</t>
  </si>
  <si>
    <t>2025-06-18</t>
  </si>
  <si>
    <t>2025-06-19</t>
  </si>
  <si>
    <t>2025-06-21</t>
  </si>
  <si>
    <t>2025-06-22</t>
  </si>
  <si>
    <t>2025-06-23</t>
  </si>
  <si>
    <t>2025-06-24</t>
  </si>
  <si>
    <t>2025-06-25</t>
  </si>
  <si>
    <t>2025-06-26</t>
  </si>
  <si>
    <t>2025-06-28</t>
  </si>
  <si>
    <t>Mes: Mayo</t>
  </si>
  <si>
    <t>Mayo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</si>
  <si>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</si>
  <si>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</si>
  <si>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</si>
  <si>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</si>
  <si>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</si>
  <si>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</si>
  <si>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</si>
  <si>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</si>
  <si>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</si>
  <si>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</si>
  <si>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</si>
  <si>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</si>
  <si>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</si>
  <si>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</si>
  <si>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</si>
  <si>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</si>
  <si>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2025-05-22</t>
  </si>
  <si>
    <t>2025-05-23</t>
  </si>
  <si>
    <t>2025-05-24</t>
  </si>
  <si>
    <t>2025-05-26</t>
  </si>
  <si>
    <t>2025-05-27</t>
  </si>
  <si>
    <t>2025-05-28</t>
  </si>
  <si>
    <t>2025-05-29</t>
  </si>
  <si>
    <t>2025-05-30</t>
  </si>
  <si>
    <t>2025-05-31</t>
  </si>
  <si>
    <t>Mes: Septiembre</t>
  </si>
  <si>
    <t>Septiembre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</si>
  <si>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</si>
  <si>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</si>
  <si>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</si>
  <si>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</si>
  <si>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</si>
  <si>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</si>
  <si>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</si>
  <si>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</si>
  <si>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</si>
  <si>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</si>
  <si>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</si>
  <si>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2025-09-13</t>
  </si>
  <si>
    <t>2025-09-14</t>
  </si>
  <si>
    <t>2025-09-15</t>
  </si>
  <si>
    <t>2025-09-16</t>
  </si>
  <si>
    <t>2025-09-17</t>
  </si>
  <si>
    <t>2025-09-22</t>
  </si>
  <si>
    <t>Empleado</t>
  </si>
  <si>
    <t>CCA (%)</t>
  </si>
  <si>
    <t>CARE (%)</t>
  </si>
  <si>
    <t>NICE TOUR (%)</t>
  </si>
  <si>
    <t>QA (%)</t>
  </si>
  <si>
    <t>ACS Score (%)</t>
  </si>
  <si>
    <t>Christian Velasco Navarro</t>
  </si>
  <si>
    <t>Teresa Cervantes</t>
  </si>
  <si>
    <t>Carlos Miguel</t>
  </si>
  <si>
    <t>Torre Roberto</t>
  </si>
  <si>
    <t>De La Cruz Paola</t>
  </si>
  <si>
    <t>Ramiro Partida</t>
  </si>
  <si>
    <t>Villela Stefania</t>
  </si>
  <si>
    <t>Izaguirre Itzel</t>
  </si>
  <si>
    <t>Silva Bernal</t>
  </si>
  <si>
    <t>Delgado Rafael</t>
  </si>
  <si>
    <t>Velasco Estrada</t>
  </si>
  <si>
    <t>Gabriel Araceli</t>
  </si>
  <si>
    <t>Soriano Madriz</t>
  </si>
  <si>
    <t>Alvarez Danila</t>
  </si>
  <si>
    <t>Team 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</si>
</sst>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FFFFFF"/>
      </font>
      <fill>
        <patternFill>
          <bgColor rgb="FF008000"/>
        </patternFill>
      </fill>
    </dxf>
    <dxf>
      <fill>
        <patternFill>
          <bgColor rgb="FF90EE9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Abril: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Daily_Data!$B$3:$B$27</c:f>
              <c:strCache>
                <c:ptCount val="25"/>
                <c:pt idx="0">
                  <c:v>2025-04-01</c:v>
                </c:pt>
                <c:pt idx="1">
                  <c:v>2025-04-02</c:v>
                </c:pt>
                <c:pt idx="2">
                  <c:v>2025-04-03</c:v>
                </c:pt>
                <c:pt idx="3">
                  <c:v>2025-04-04</c:v>
                </c:pt>
                <c:pt idx="4">
                  <c:v>2025-04-05</c:v>
                </c:pt>
                <c:pt idx="5">
                  <c:v>2025-04-06</c:v>
                </c:pt>
                <c:pt idx="6">
                  <c:v>2025-04-07</c:v>
                </c:pt>
                <c:pt idx="7">
                  <c:v>2025-04-08</c:v>
                </c:pt>
                <c:pt idx="8">
                  <c:v>2025-04-09</c:v>
                </c:pt>
                <c:pt idx="9">
                  <c:v>2025-04-10</c:v>
                </c:pt>
                <c:pt idx="10">
                  <c:v>2025-04-11</c:v>
                </c:pt>
                <c:pt idx="11">
                  <c:v>2025-04-12</c:v>
                </c:pt>
                <c:pt idx="12">
                  <c:v>2025-04-14</c:v>
                </c:pt>
                <c:pt idx="13">
                  <c:v>2025-04-15</c:v>
                </c:pt>
                <c:pt idx="14">
                  <c:v>2025-04-16</c:v>
                </c:pt>
                <c:pt idx="15">
                  <c:v>2025-04-17</c:v>
                </c:pt>
                <c:pt idx="16">
                  <c:v>2025-04-19</c:v>
                </c:pt>
                <c:pt idx="17">
                  <c:v>2025-04-21</c:v>
                </c:pt>
                <c:pt idx="18">
                  <c:v>2025-04-21</c:v>
                </c:pt>
                <c:pt idx="19">
                  <c:v>2025-04-22</c:v>
                </c:pt>
                <c:pt idx="20">
                  <c:v>2025-04-23</c:v>
                </c:pt>
                <c:pt idx="21">
                  <c:v>2025-04-24</c:v>
                </c:pt>
                <c:pt idx="22">
                  <c:v>2025-04-26</c:v>
                </c:pt>
                <c:pt idx="23">
                  <c:v>2025-04-27</c:v>
                </c:pt>
                <c:pt idx="24">
                  <c:v>2025-04-28</c:v>
                </c:pt>
              </c:strCache>
            </c:strRef>
          </c:cat>
          <c:val>
            <c:numRef>
              <c:f>Daily_Data!$D$3:$D$27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Daily_Data!$B$3:$B$27</c:f>
              <c:strCache>
                <c:ptCount val="25"/>
                <c:pt idx="0">
                  <c:v>2025-04-01</c:v>
                </c:pt>
                <c:pt idx="1">
                  <c:v>2025-04-02</c:v>
                </c:pt>
                <c:pt idx="2">
                  <c:v>2025-04-03</c:v>
                </c:pt>
                <c:pt idx="3">
                  <c:v>2025-04-04</c:v>
                </c:pt>
                <c:pt idx="4">
                  <c:v>2025-04-05</c:v>
                </c:pt>
                <c:pt idx="5">
                  <c:v>2025-04-06</c:v>
                </c:pt>
                <c:pt idx="6">
                  <c:v>2025-04-07</c:v>
                </c:pt>
                <c:pt idx="7">
                  <c:v>2025-04-08</c:v>
                </c:pt>
                <c:pt idx="8">
                  <c:v>2025-04-09</c:v>
                </c:pt>
                <c:pt idx="9">
                  <c:v>2025-04-10</c:v>
                </c:pt>
                <c:pt idx="10">
                  <c:v>2025-04-11</c:v>
                </c:pt>
                <c:pt idx="11">
                  <c:v>2025-04-12</c:v>
                </c:pt>
                <c:pt idx="12">
                  <c:v>2025-04-14</c:v>
                </c:pt>
                <c:pt idx="13">
                  <c:v>2025-04-15</c:v>
                </c:pt>
                <c:pt idx="14">
                  <c:v>2025-04-16</c:v>
                </c:pt>
                <c:pt idx="15">
                  <c:v>2025-04-17</c:v>
                </c:pt>
                <c:pt idx="16">
                  <c:v>2025-04-19</c:v>
                </c:pt>
                <c:pt idx="17">
                  <c:v>2025-04-21</c:v>
                </c:pt>
                <c:pt idx="18">
                  <c:v>2025-04-21</c:v>
                </c:pt>
                <c:pt idx="19">
                  <c:v>2025-04-22</c:v>
                </c:pt>
                <c:pt idx="20">
                  <c:v>2025-04-23</c:v>
                </c:pt>
                <c:pt idx="21">
                  <c:v>2025-04-24</c:v>
                </c:pt>
                <c:pt idx="22">
                  <c:v>2025-04-26</c:v>
                </c:pt>
                <c:pt idx="23">
                  <c:v>2025-04-27</c:v>
                </c:pt>
                <c:pt idx="24">
                  <c:v>2025-04-28</c:v>
                </c:pt>
              </c:strCache>
            </c:strRef>
          </c:cat>
          <c:val>
            <c:numRef>
              <c:f>Daily_Data!$E$3:$E$27</c:f>
              <c:numCache>
                <c:formatCode>General</c:formatCode>
                <c:ptCount val="25"/>
                <c:pt idx="0">
                  <c:v>560.2</c:v>
                </c:pt>
                <c:pt idx="1">
                  <c:v>575.1</c:v>
                </c:pt>
                <c:pt idx="2">
                  <c:v>590</c:v>
                </c:pt>
                <c:pt idx="3">
                  <c:v>545</c:v>
                </c:pt>
                <c:pt idx="4">
                  <c:v>600</c:v>
                </c:pt>
                <c:pt idx="5">
                  <c:v>570</c:v>
                </c:pt>
                <c:pt idx="6">
                  <c:v>585</c:v>
                </c:pt>
                <c:pt idx="7">
                  <c:v>550</c:v>
                </c:pt>
                <c:pt idx="8">
                  <c:v>595</c:v>
                </c:pt>
                <c:pt idx="9">
                  <c:v>565</c:v>
                </c:pt>
                <c:pt idx="11">
                  <c:v>540.3</c:v>
                </c:pt>
                <c:pt idx="12">
                  <c:v>675.7</c:v>
                </c:pt>
                <c:pt idx="13">
                  <c:v>586.3</c:v>
                </c:pt>
                <c:pt idx="14">
                  <c:v>540.2</c:v>
                </c:pt>
                <c:pt idx="15">
                  <c:v>449.3</c:v>
                </c:pt>
                <c:pt idx="16">
                  <c:v>478.8</c:v>
                </c:pt>
                <c:pt idx="17">
                  <c:v>572.3</c:v>
                </c:pt>
                <c:pt idx="18">
                  <c:v>670.2</c:v>
                </c:pt>
                <c:pt idx="19">
                  <c:v>577.4</c:v>
                </c:pt>
                <c:pt idx="20">
                  <c:v>550.9</c:v>
                </c:pt>
                <c:pt idx="21">
                  <c:v>581.9</c:v>
                </c:pt>
                <c:pt idx="22">
                  <c:v>452.4</c:v>
                </c:pt>
                <c:pt idx="23">
                  <c:v>242.6</c:v>
                </c:pt>
                <c:pt idx="24">
                  <c:v>529.1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Agosto: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Daily_Data!$B$33:$B$57</c:f>
              <c:strCache>
                <c:ptCount val="25"/>
                <c:pt idx="0">
                  <c:v>2025-08-01</c:v>
                </c:pt>
                <c:pt idx="1">
                  <c:v>2025-08-02</c:v>
                </c:pt>
                <c:pt idx="2">
                  <c:v>2025-08-03</c:v>
                </c:pt>
                <c:pt idx="3">
                  <c:v>2025-08-04</c:v>
                </c:pt>
                <c:pt idx="4">
                  <c:v>2025-08-05</c:v>
                </c:pt>
                <c:pt idx="5">
                  <c:v>2025-08-07</c:v>
                </c:pt>
                <c:pt idx="6">
                  <c:v>2025-08-08</c:v>
                </c:pt>
                <c:pt idx="7">
                  <c:v>2025-08-09</c:v>
                </c:pt>
                <c:pt idx="8">
                  <c:v>2025-08-10</c:v>
                </c:pt>
                <c:pt idx="9">
                  <c:v>2025-08-13</c:v>
                </c:pt>
                <c:pt idx="10">
                  <c:v>2025-08-15</c:v>
                </c:pt>
                <c:pt idx="11">
                  <c:v>2025-08-16</c:v>
                </c:pt>
                <c:pt idx="12">
                  <c:v>2025-08-18</c:v>
                </c:pt>
                <c:pt idx="13">
                  <c:v>2025-08-19</c:v>
                </c:pt>
                <c:pt idx="14">
                  <c:v>2025-08-20</c:v>
                </c:pt>
                <c:pt idx="15">
                  <c:v>2025-08-22</c:v>
                </c:pt>
                <c:pt idx="16">
                  <c:v>2025-08-23</c:v>
                </c:pt>
                <c:pt idx="17">
                  <c:v>2025-08-23</c:v>
                </c:pt>
                <c:pt idx="18">
                  <c:v>2025-08-24</c:v>
                </c:pt>
                <c:pt idx="19">
                  <c:v>2025-08-26</c:v>
                </c:pt>
                <c:pt idx="20">
                  <c:v>2025-08-27</c:v>
                </c:pt>
                <c:pt idx="21">
                  <c:v>2025-08-28</c:v>
                </c:pt>
                <c:pt idx="22">
                  <c:v>2025-08-29</c:v>
                </c:pt>
                <c:pt idx="23">
                  <c:v>2025-08-30</c:v>
                </c:pt>
                <c:pt idx="24">
                  <c:v>2025-08-31</c:v>
                </c:pt>
              </c:strCache>
            </c:strRef>
          </c:cat>
          <c:val>
            <c:numRef>
              <c:f>Daily_Data!$D$33:$D$57</c:f>
              <c:numCache>
                <c:formatCode>General</c:formatCode>
                <c:ptCount val="25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95</c:v>
                </c:pt>
                <c:pt idx="24">
                  <c:v>93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Daily_Data!$B$33:$B$57</c:f>
              <c:strCache>
                <c:ptCount val="25"/>
                <c:pt idx="0">
                  <c:v>2025-08-01</c:v>
                </c:pt>
                <c:pt idx="1">
                  <c:v>2025-08-02</c:v>
                </c:pt>
                <c:pt idx="2">
                  <c:v>2025-08-03</c:v>
                </c:pt>
                <c:pt idx="3">
                  <c:v>2025-08-04</c:v>
                </c:pt>
                <c:pt idx="4">
                  <c:v>2025-08-05</c:v>
                </c:pt>
                <c:pt idx="5">
                  <c:v>2025-08-07</c:v>
                </c:pt>
                <c:pt idx="6">
                  <c:v>2025-08-08</c:v>
                </c:pt>
                <c:pt idx="7">
                  <c:v>2025-08-09</c:v>
                </c:pt>
                <c:pt idx="8">
                  <c:v>2025-08-10</c:v>
                </c:pt>
                <c:pt idx="9">
                  <c:v>2025-08-13</c:v>
                </c:pt>
                <c:pt idx="10">
                  <c:v>2025-08-15</c:v>
                </c:pt>
                <c:pt idx="11">
                  <c:v>2025-08-16</c:v>
                </c:pt>
                <c:pt idx="12">
                  <c:v>2025-08-18</c:v>
                </c:pt>
                <c:pt idx="13">
                  <c:v>2025-08-19</c:v>
                </c:pt>
                <c:pt idx="14">
                  <c:v>2025-08-20</c:v>
                </c:pt>
                <c:pt idx="15">
                  <c:v>2025-08-22</c:v>
                </c:pt>
                <c:pt idx="16">
                  <c:v>2025-08-23</c:v>
                </c:pt>
                <c:pt idx="17">
                  <c:v>2025-08-23</c:v>
                </c:pt>
                <c:pt idx="18">
                  <c:v>2025-08-24</c:v>
                </c:pt>
                <c:pt idx="19">
                  <c:v>2025-08-26</c:v>
                </c:pt>
                <c:pt idx="20">
                  <c:v>2025-08-27</c:v>
                </c:pt>
                <c:pt idx="21">
                  <c:v>2025-08-28</c:v>
                </c:pt>
                <c:pt idx="22">
                  <c:v>2025-08-29</c:v>
                </c:pt>
                <c:pt idx="23">
                  <c:v>2025-08-30</c:v>
                </c:pt>
                <c:pt idx="24">
                  <c:v>2025-08-31</c:v>
                </c:pt>
              </c:strCache>
            </c:strRef>
          </c:cat>
          <c:val>
            <c:numRef>
              <c:f>Daily_Data!$E$33:$E$57</c:f>
              <c:numCache>
                <c:formatCode>General</c:formatCode>
                <c:ptCount val="25"/>
                <c:pt idx="0">
                  <c:v>610</c:v>
                </c:pt>
                <c:pt idx="1">
                  <c:v>590</c:v>
                </c:pt>
                <c:pt idx="2">
                  <c:v>620</c:v>
                </c:pt>
                <c:pt idx="3">
                  <c:v>580</c:v>
                </c:pt>
                <c:pt idx="4">
                  <c:v>630</c:v>
                </c:pt>
                <c:pt idx="5">
                  <c:v>615</c:v>
                </c:pt>
                <c:pt idx="6">
                  <c:v>595</c:v>
                </c:pt>
                <c:pt idx="7">
                  <c:v>605</c:v>
                </c:pt>
                <c:pt idx="8">
                  <c:v>585</c:v>
                </c:pt>
                <c:pt idx="9">
                  <c:v>826.6</c:v>
                </c:pt>
                <c:pt idx="11">
                  <c:v>95.59999999999999</c:v>
                </c:pt>
                <c:pt idx="12">
                  <c:v>297.9</c:v>
                </c:pt>
                <c:pt idx="13">
                  <c:v>620.1</c:v>
                </c:pt>
                <c:pt idx="14">
                  <c:v>653</c:v>
                </c:pt>
                <c:pt idx="15">
                  <c:v>527.3</c:v>
                </c:pt>
                <c:pt idx="16">
                  <c:v>620.1</c:v>
                </c:pt>
                <c:pt idx="18">
                  <c:v>280.1</c:v>
                </c:pt>
                <c:pt idx="19">
                  <c:v>660</c:v>
                </c:pt>
                <c:pt idx="20">
                  <c:v>731.2</c:v>
                </c:pt>
                <c:pt idx="21">
                  <c:v>767.8</c:v>
                </c:pt>
                <c:pt idx="22">
                  <c:v>600.9</c:v>
                </c:pt>
                <c:pt idx="23">
                  <c:v>550</c:v>
                </c:pt>
                <c:pt idx="24">
                  <c:v>550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Julio: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Daily_Data!$B$63:$B$81</c:f>
              <c:strCache>
                <c:ptCount val="19"/>
                <c:pt idx="0">
                  <c:v>2025-07-01</c:v>
                </c:pt>
                <c:pt idx="1">
                  <c:v>2025-07-02</c:v>
                </c:pt>
                <c:pt idx="2">
                  <c:v>2025-07-03</c:v>
                </c:pt>
                <c:pt idx="3">
                  <c:v>2025-07-04</c:v>
                </c:pt>
                <c:pt idx="4">
                  <c:v>2025-07-05</c:v>
                </c:pt>
                <c:pt idx="5">
                  <c:v>2025-07-06</c:v>
                </c:pt>
                <c:pt idx="6">
                  <c:v>2025-07-07</c:v>
                </c:pt>
                <c:pt idx="7">
                  <c:v>2025-07-08</c:v>
                </c:pt>
                <c:pt idx="8">
                  <c:v>2025-07-09</c:v>
                </c:pt>
                <c:pt idx="9">
                  <c:v>2025-07-10</c:v>
                </c:pt>
                <c:pt idx="10">
                  <c:v>2025-07-12</c:v>
                </c:pt>
                <c:pt idx="11">
                  <c:v>2025-07-13</c:v>
                </c:pt>
                <c:pt idx="12">
                  <c:v>2025-07-14</c:v>
                </c:pt>
                <c:pt idx="13">
                  <c:v>2025-07-15</c:v>
                </c:pt>
                <c:pt idx="14">
                  <c:v>2025-07-16</c:v>
                </c:pt>
                <c:pt idx="15">
                  <c:v>2025-07-17</c:v>
                </c:pt>
                <c:pt idx="16">
                  <c:v>2025-07-19</c:v>
                </c:pt>
                <c:pt idx="17">
                  <c:v>2025-07-20</c:v>
                </c:pt>
                <c:pt idx="18">
                  <c:v>2025-07-21</c:v>
                </c:pt>
              </c:strCache>
            </c:strRef>
          </c:cat>
          <c:val>
            <c:numRef>
              <c:f>Daily_Data!$D$63:$D$81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Daily_Data!$B$63:$B$81</c:f>
              <c:strCache>
                <c:ptCount val="19"/>
                <c:pt idx="0">
                  <c:v>2025-07-01</c:v>
                </c:pt>
                <c:pt idx="1">
                  <c:v>2025-07-02</c:v>
                </c:pt>
                <c:pt idx="2">
                  <c:v>2025-07-03</c:v>
                </c:pt>
                <c:pt idx="3">
                  <c:v>2025-07-04</c:v>
                </c:pt>
                <c:pt idx="4">
                  <c:v>2025-07-05</c:v>
                </c:pt>
                <c:pt idx="5">
                  <c:v>2025-07-06</c:v>
                </c:pt>
                <c:pt idx="6">
                  <c:v>2025-07-07</c:v>
                </c:pt>
                <c:pt idx="7">
                  <c:v>2025-07-08</c:v>
                </c:pt>
                <c:pt idx="8">
                  <c:v>2025-07-09</c:v>
                </c:pt>
                <c:pt idx="9">
                  <c:v>2025-07-10</c:v>
                </c:pt>
                <c:pt idx="10">
                  <c:v>2025-07-12</c:v>
                </c:pt>
                <c:pt idx="11">
                  <c:v>2025-07-13</c:v>
                </c:pt>
                <c:pt idx="12">
                  <c:v>2025-07-14</c:v>
                </c:pt>
                <c:pt idx="13">
                  <c:v>2025-07-15</c:v>
                </c:pt>
                <c:pt idx="14">
                  <c:v>2025-07-16</c:v>
                </c:pt>
                <c:pt idx="15">
                  <c:v>2025-07-17</c:v>
                </c:pt>
                <c:pt idx="16">
                  <c:v>2025-07-19</c:v>
                </c:pt>
                <c:pt idx="17">
                  <c:v>2025-07-20</c:v>
                </c:pt>
                <c:pt idx="18">
                  <c:v>2025-07-21</c:v>
                </c:pt>
              </c:strCache>
            </c:strRef>
          </c:cat>
          <c:val>
            <c:numRef>
              <c:f>Daily_Data!$E$63:$E$81</c:f>
              <c:numCache>
                <c:formatCode>General</c:formatCode>
                <c:ptCount val="19"/>
                <c:pt idx="0">
                  <c:v>580</c:v>
                </c:pt>
                <c:pt idx="1">
                  <c:v>560</c:v>
                </c:pt>
                <c:pt idx="2">
                  <c:v>590</c:v>
                </c:pt>
                <c:pt idx="3">
                  <c:v>540</c:v>
                </c:pt>
                <c:pt idx="4">
                  <c:v>570</c:v>
                </c:pt>
                <c:pt idx="5">
                  <c:v>550</c:v>
                </c:pt>
                <c:pt idx="6">
                  <c:v>585</c:v>
                </c:pt>
                <c:pt idx="7">
                  <c:v>565</c:v>
                </c:pt>
                <c:pt idx="8">
                  <c:v>575</c:v>
                </c:pt>
                <c:pt idx="9">
                  <c:v>560</c:v>
                </c:pt>
                <c:pt idx="10">
                  <c:v>572.4</c:v>
                </c:pt>
                <c:pt idx="11">
                  <c:v>414.2</c:v>
                </c:pt>
                <c:pt idx="12">
                  <c:v>530.1</c:v>
                </c:pt>
                <c:pt idx="13">
                  <c:v>361.1</c:v>
                </c:pt>
                <c:pt idx="14">
                  <c:v>427.7</c:v>
                </c:pt>
                <c:pt idx="15">
                  <c:v>529.2</c:v>
                </c:pt>
                <c:pt idx="16">
                  <c:v>345.4</c:v>
                </c:pt>
                <c:pt idx="17">
                  <c:v>501.6</c:v>
                </c:pt>
                <c:pt idx="18">
                  <c:v>770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Junio: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Daily_Data!$B$87:$B$110</c:f>
              <c:strCache>
                <c:ptCount val="24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  <c:pt idx="7">
                  <c:v>2025-06-08</c:v>
                </c:pt>
                <c:pt idx="8">
                  <c:v>2025-06-09</c:v>
                </c:pt>
                <c:pt idx="9">
                  <c:v>2025-06-11</c:v>
                </c:pt>
                <c:pt idx="10">
                  <c:v>2025-06-12</c:v>
                </c:pt>
                <c:pt idx="11">
                  <c:v>2025-06-13</c:v>
                </c:pt>
                <c:pt idx="12">
                  <c:v>2025-06-14</c:v>
                </c:pt>
                <c:pt idx="13">
                  <c:v>2025-06-16</c:v>
                </c:pt>
                <c:pt idx="14">
                  <c:v>2025-06-17</c:v>
                </c:pt>
                <c:pt idx="15">
                  <c:v>2025-06-18</c:v>
                </c:pt>
                <c:pt idx="16">
                  <c:v>2025-06-19</c:v>
                </c:pt>
                <c:pt idx="17">
                  <c:v>2025-06-21</c:v>
                </c:pt>
                <c:pt idx="18">
                  <c:v>2025-06-22</c:v>
                </c:pt>
                <c:pt idx="19">
                  <c:v>2025-06-23</c:v>
                </c:pt>
                <c:pt idx="20">
                  <c:v>2025-06-24</c:v>
                </c:pt>
                <c:pt idx="21">
                  <c:v>2025-06-25</c:v>
                </c:pt>
                <c:pt idx="22">
                  <c:v>2025-06-26</c:v>
                </c:pt>
                <c:pt idx="23">
                  <c:v>2025-06-28</c:v>
                </c:pt>
              </c:strCache>
            </c:strRef>
          </c:cat>
          <c:val>
            <c:numRef>
              <c:f>Daily_Data!$D$87:$D$110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Daily_Data!$B$87:$B$110</c:f>
              <c:strCache>
                <c:ptCount val="24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  <c:pt idx="7">
                  <c:v>2025-06-08</c:v>
                </c:pt>
                <c:pt idx="8">
                  <c:v>2025-06-09</c:v>
                </c:pt>
                <c:pt idx="9">
                  <c:v>2025-06-11</c:v>
                </c:pt>
                <c:pt idx="10">
                  <c:v>2025-06-12</c:v>
                </c:pt>
                <c:pt idx="11">
                  <c:v>2025-06-13</c:v>
                </c:pt>
                <c:pt idx="12">
                  <c:v>2025-06-14</c:v>
                </c:pt>
                <c:pt idx="13">
                  <c:v>2025-06-16</c:v>
                </c:pt>
                <c:pt idx="14">
                  <c:v>2025-06-17</c:v>
                </c:pt>
                <c:pt idx="15">
                  <c:v>2025-06-18</c:v>
                </c:pt>
                <c:pt idx="16">
                  <c:v>2025-06-19</c:v>
                </c:pt>
                <c:pt idx="17">
                  <c:v>2025-06-21</c:v>
                </c:pt>
                <c:pt idx="18">
                  <c:v>2025-06-22</c:v>
                </c:pt>
                <c:pt idx="19">
                  <c:v>2025-06-23</c:v>
                </c:pt>
                <c:pt idx="20">
                  <c:v>2025-06-24</c:v>
                </c:pt>
                <c:pt idx="21">
                  <c:v>2025-06-25</c:v>
                </c:pt>
                <c:pt idx="22">
                  <c:v>2025-06-26</c:v>
                </c:pt>
                <c:pt idx="23">
                  <c:v>2025-06-28</c:v>
                </c:pt>
              </c:strCache>
            </c:strRef>
          </c:cat>
          <c:val>
            <c:numRef>
              <c:f>Daily_Data!$E$87:$E$110</c:f>
              <c:numCache>
                <c:formatCode>General</c:formatCode>
                <c:ptCount val="24"/>
                <c:pt idx="0">
                  <c:v>540</c:v>
                </c:pt>
                <c:pt idx="1">
                  <c:v>530</c:v>
                </c:pt>
                <c:pt idx="2">
                  <c:v>560</c:v>
                </c:pt>
                <c:pt idx="3">
                  <c:v>520</c:v>
                </c:pt>
                <c:pt idx="4">
                  <c:v>550</c:v>
                </c:pt>
                <c:pt idx="5">
                  <c:v>535</c:v>
                </c:pt>
                <c:pt idx="6">
                  <c:v>545</c:v>
                </c:pt>
                <c:pt idx="7">
                  <c:v>525</c:v>
                </c:pt>
                <c:pt idx="8">
                  <c:v>570</c:v>
                </c:pt>
                <c:pt idx="9">
                  <c:v>604.4</c:v>
                </c:pt>
                <c:pt idx="10">
                  <c:v>693.3</c:v>
                </c:pt>
                <c:pt idx="12">
                  <c:v>572.5</c:v>
                </c:pt>
                <c:pt idx="13">
                  <c:v>647.2</c:v>
                </c:pt>
                <c:pt idx="14">
                  <c:v>548.3</c:v>
                </c:pt>
                <c:pt idx="15">
                  <c:v>555.7</c:v>
                </c:pt>
                <c:pt idx="16">
                  <c:v>743.8</c:v>
                </c:pt>
                <c:pt idx="17">
                  <c:v>550.5</c:v>
                </c:pt>
                <c:pt idx="18">
                  <c:v>426.5</c:v>
                </c:pt>
                <c:pt idx="19">
                  <c:v>784.6</c:v>
                </c:pt>
                <c:pt idx="20">
                  <c:v>684.6</c:v>
                </c:pt>
                <c:pt idx="21">
                  <c:v>706</c:v>
                </c:pt>
                <c:pt idx="22">
                  <c:v>461.3</c:v>
                </c:pt>
                <c:pt idx="23">
                  <c:v>529.1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Mayo: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Daily_Data!$B$116:$B$140</c:f>
              <c:strCache>
                <c:ptCount val="25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  <c:pt idx="16">
                  <c:v>2025-05-22</c:v>
                </c:pt>
                <c:pt idx="17">
                  <c:v>2025-05-23</c:v>
                </c:pt>
                <c:pt idx="18">
                  <c:v>2025-05-24</c:v>
                </c:pt>
                <c:pt idx="19">
                  <c:v>2025-05-26</c:v>
                </c:pt>
                <c:pt idx="20">
                  <c:v>2025-05-27</c:v>
                </c:pt>
                <c:pt idx="21">
                  <c:v>2025-05-28</c:v>
                </c:pt>
                <c:pt idx="22">
                  <c:v>2025-05-29</c:v>
                </c:pt>
                <c:pt idx="23">
                  <c:v>2025-05-30</c:v>
                </c:pt>
                <c:pt idx="24">
                  <c:v>2025-05-31</c:v>
                </c:pt>
              </c:strCache>
            </c:strRef>
          </c:cat>
          <c:val>
            <c:numRef>
              <c:f>Daily_Data!$D$116:$D$140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75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4">
                  <c:v>100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Daily_Data!$B$116:$B$140</c:f>
              <c:strCache>
                <c:ptCount val="25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  <c:pt idx="16">
                  <c:v>2025-05-22</c:v>
                </c:pt>
                <c:pt idx="17">
                  <c:v>2025-05-23</c:v>
                </c:pt>
                <c:pt idx="18">
                  <c:v>2025-05-24</c:v>
                </c:pt>
                <c:pt idx="19">
                  <c:v>2025-05-26</c:v>
                </c:pt>
                <c:pt idx="20">
                  <c:v>2025-05-27</c:v>
                </c:pt>
                <c:pt idx="21">
                  <c:v>2025-05-28</c:v>
                </c:pt>
                <c:pt idx="22">
                  <c:v>2025-05-29</c:v>
                </c:pt>
                <c:pt idx="23">
                  <c:v>2025-05-30</c:v>
                </c:pt>
                <c:pt idx="24">
                  <c:v>2025-05-31</c:v>
                </c:pt>
              </c:strCache>
            </c:strRef>
          </c:cat>
          <c:val>
            <c:numRef>
              <c:f>Daily_Data!$E$116:$E$140</c:f>
              <c:numCache>
                <c:formatCode>General</c:formatCode>
                <c:ptCount val="25"/>
                <c:pt idx="0">
                  <c:v>500</c:v>
                </c:pt>
                <c:pt idx="1">
                  <c:v>480</c:v>
                </c:pt>
                <c:pt idx="2">
                  <c:v>520</c:v>
                </c:pt>
                <c:pt idx="3">
                  <c:v>510</c:v>
                </c:pt>
                <c:pt idx="4">
                  <c:v>530</c:v>
                </c:pt>
                <c:pt idx="5">
                  <c:v>527.3</c:v>
                </c:pt>
                <c:pt idx="6">
                  <c:v>414.2</c:v>
                </c:pt>
                <c:pt idx="7">
                  <c:v>490</c:v>
                </c:pt>
                <c:pt idx="8">
                  <c:v>515</c:v>
                </c:pt>
                <c:pt idx="9">
                  <c:v>505</c:v>
                </c:pt>
                <c:pt idx="10">
                  <c:v>525</c:v>
                </c:pt>
                <c:pt idx="11">
                  <c:v>495</c:v>
                </c:pt>
                <c:pt idx="12">
                  <c:v>353</c:v>
                </c:pt>
                <c:pt idx="13">
                  <c:v>361.1</c:v>
                </c:pt>
                <c:pt idx="14">
                  <c:v>427.8</c:v>
                </c:pt>
                <c:pt idx="15">
                  <c:v>600.9</c:v>
                </c:pt>
                <c:pt idx="16">
                  <c:v>505.7</c:v>
                </c:pt>
                <c:pt idx="17">
                  <c:v>600.7</c:v>
                </c:pt>
                <c:pt idx="18">
                  <c:v>620.1</c:v>
                </c:pt>
                <c:pt idx="19">
                  <c:v>280.1</c:v>
                </c:pt>
                <c:pt idx="20">
                  <c:v>660</c:v>
                </c:pt>
                <c:pt idx="21">
                  <c:v>731.2</c:v>
                </c:pt>
                <c:pt idx="22">
                  <c:v>767.8</c:v>
                </c:pt>
                <c:pt idx="24">
                  <c:v>600.9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Septiembre: Tendencia OIR vs AHT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OIR (%)</c:v>
          </c:tx>
          <c:marker>
            <c:symbol val="none"/>
          </c:marker>
          <c:cat>
            <c:strRef>
              <c:f>Daily_Data!$B$146:$B$164</c:f>
              <c:strCache>
                <c:ptCount val="19"/>
                <c:pt idx="0">
                  <c:v>2025-09-01</c:v>
                </c:pt>
                <c:pt idx="1">
                  <c:v>2025-09-02</c:v>
                </c:pt>
                <c:pt idx="2">
                  <c:v>2025-09-03</c:v>
                </c:pt>
                <c:pt idx="3">
                  <c:v>2025-09-04</c:v>
                </c:pt>
                <c:pt idx="4">
                  <c:v>2025-09-05</c:v>
                </c:pt>
                <c:pt idx="5">
                  <c:v>2025-09-06</c:v>
                </c:pt>
                <c:pt idx="6">
                  <c:v>2025-09-07</c:v>
                </c:pt>
                <c:pt idx="7">
                  <c:v>2025-09-08</c:v>
                </c:pt>
                <c:pt idx="8">
                  <c:v>2025-09-09</c:v>
                </c:pt>
                <c:pt idx="9">
                  <c:v>2025-09-09</c:v>
                </c:pt>
                <c:pt idx="10">
                  <c:v>2025-09-10</c:v>
                </c:pt>
                <c:pt idx="11">
                  <c:v>2025-09-10</c:v>
                </c:pt>
                <c:pt idx="12">
                  <c:v>2025-09-11</c:v>
                </c:pt>
                <c:pt idx="13">
                  <c:v>2025-09-13</c:v>
                </c:pt>
                <c:pt idx="14">
                  <c:v>2025-09-14</c:v>
                </c:pt>
                <c:pt idx="15">
                  <c:v>2025-09-15</c:v>
                </c:pt>
                <c:pt idx="16">
                  <c:v>2025-09-16</c:v>
                </c:pt>
                <c:pt idx="17">
                  <c:v>2025-09-17</c:v>
                </c:pt>
                <c:pt idx="18">
                  <c:v>2025-09-22</c:v>
                </c:pt>
              </c:strCache>
            </c:strRef>
          </c:cat>
          <c:val>
            <c:numRef>
              <c:f>Daily_Data!$D$146:$D$164</c:f>
              <c:numCache>
                <c:formatCode>General</c:formatCode>
                <c:ptCount val="19"/>
                <c:pt idx="0">
                  <c:v>91</c:v>
                </c:pt>
                <c:pt idx="1">
                  <c:v>94</c:v>
                </c:pt>
                <c:pt idx="2">
                  <c:v>93</c:v>
                </c:pt>
                <c:pt idx="3">
                  <c:v>95</c:v>
                </c:pt>
                <c:pt idx="4">
                  <c:v>90</c:v>
                </c:pt>
                <c:pt idx="5">
                  <c:v>96</c:v>
                </c:pt>
                <c:pt idx="6">
                  <c:v>92</c:v>
                </c:pt>
                <c:pt idx="7">
                  <c:v>94</c:v>
                </c:pt>
                <c:pt idx="8">
                  <c:v>93</c:v>
                </c:pt>
                <c:pt idx="9">
                  <c:v>100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v>AHT (seg)</c:v>
          </c:tx>
          <c:marker>
            <c:symbol val="none"/>
          </c:marker>
          <c:cat>
            <c:strRef>
              <c:f>Daily_Data!$B$146:$B$164</c:f>
              <c:strCache>
                <c:ptCount val="19"/>
                <c:pt idx="0">
                  <c:v>2025-09-01</c:v>
                </c:pt>
                <c:pt idx="1">
                  <c:v>2025-09-02</c:v>
                </c:pt>
                <c:pt idx="2">
                  <c:v>2025-09-03</c:v>
                </c:pt>
                <c:pt idx="3">
                  <c:v>2025-09-04</c:v>
                </c:pt>
                <c:pt idx="4">
                  <c:v>2025-09-05</c:v>
                </c:pt>
                <c:pt idx="5">
                  <c:v>2025-09-06</c:v>
                </c:pt>
                <c:pt idx="6">
                  <c:v>2025-09-07</c:v>
                </c:pt>
                <c:pt idx="7">
                  <c:v>2025-09-08</c:v>
                </c:pt>
                <c:pt idx="8">
                  <c:v>2025-09-09</c:v>
                </c:pt>
                <c:pt idx="9">
                  <c:v>2025-09-09</c:v>
                </c:pt>
                <c:pt idx="10">
                  <c:v>2025-09-10</c:v>
                </c:pt>
                <c:pt idx="11">
                  <c:v>2025-09-10</c:v>
                </c:pt>
                <c:pt idx="12">
                  <c:v>2025-09-11</c:v>
                </c:pt>
                <c:pt idx="13">
                  <c:v>2025-09-13</c:v>
                </c:pt>
                <c:pt idx="14">
                  <c:v>2025-09-14</c:v>
                </c:pt>
                <c:pt idx="15">
                  <c:v>2025-09-15</c:v>
                </c:pt>
                <c:pt idx="16">
                  <c:v>2025-09-16</c:v>
                </c:pt>
                <c:pt idx="17">
                  <c:v>2025-09-17</c:v>
                </c:pt>
                <c:pt idx="18">
                  <c:v>2025-09-22</c:v>
                </c:pt>
              </c:strCache>
            </c:strRef>
          </c:cat>
          <c:val>
            <c:numRef>
              <c:f>Daily_Data!$E$146:$E$164</c:f>
              <c:numCache>
                <c:formatCode>General</c:formatCode>
                <c:ptCount val="19"/>
                <c:pt idx="0">
                  <c:v>640</c:v>
                </c:pt>
                <c:pt idx="1">
                  <c:v>620</c:v>
                </c:pt>
                <c:pt idx="2">
                  <c:v>650</c:v>
                </c:pt>
                <c:pt idx="3">
                  <c:v>630</c:v>
                </c:pt>
                <c:pt idx="4">
                  <c:v>660</c:v>
                </c:pt>
                <c:pt idx="5">
                  <c:v>640</c:v>
                </c:pt>
                <c:pt idx="6">
                  <c:v>670</c:v>
                </c:pt>
                <c:pt idx="7">
                  <c:v>625</c:v>
                </c:pt>
                <c:pt idx="8">
                  <c:v>655</c:v>
                </c:pt>
                <c:pt idx="9">
                  <c:v>740.4</c:v>
                </c:pt>
                <c:pt idx="10">
                  <c:v>645</c:v>
                </c:pt>
                <c:pt idx="11">
                  <c:v>609.2</c:v>
                </c:pt>
                <c:pt idx="12">
                  <c:v>572.4</c:v>
                </c:pt>
                <c:pt idx="13">
                  <c:v>713.6</c:v>
                </c:pt>
                <c:pt idx="14">
                  <c:v>306.2</c:v>
                </c:pt>
                <c:pt idx="16">
                  <c:v>904.2</c:v>
                </c:pt>
                <c:pt idx="17">
                  <c:v>598.4</c:v>
                </c:pt>
                <c:pt idx="18">
                  <c:v>794.7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AHT (segundos)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Ranking del Equipo por OIR (%)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OIR (%)</c:v>
          </c:tx>
          <c:cat>
            <c:strRef>
              <c:f>Team_August!$A$2:$A$15</c:f>
              <c:strCache>
                <c:ptCount val="14"/>
                <c:pt idx="0">
                  <c:v>Christian Velasco Navarro</c:v>
                </c:pt>
                <c:pt idx="1">
                  <c:v>Teresa Cervantes</c:v>
                </c:pt>
                <c:pt idx="2">
                  <c:v>Carlos Miguel</c:v>
                </c:pt>
                <c:pt idx="3">
                  <c:v>Torre Roberto</c:v>
                </c:pt>
                <c:pt idx="4">
                  <c:v>De La Cruz Paola</c:v>
                </c:pt>
                <c:pt idx="5">
                  <c:v>Ramiro Partida</c:v>
                </c:pt>
                <c:pt idx="6">
                  <c:v>Villela Stefania</c:v>
                </c:pt>
                <c:pt idx="7">
                  <c:v>Izaguirre Itzel</c:v>
                </c:pt>
                <c:pt idx="8">
                  <c:v>Silva Bernal</c:v>
                </c:pt>
                <c:pt idx="9">
                  <c:v>Delgado Rafael</c:v>
                </c:pt>
                <c:pt idx="10">
                  <c:v>Velasco Estrada</c:v>
                </c:pt>
                <c:pt idx="11">
                  <c:v>Gabriel Araceli</c:v>
                </c:pt>
                <c:pt idx="12">
                  <c:v>Soriano Madriz</c:v>
                </c:pt>
                <c:pt idx="13">
                  <c:v>Alvarez Danila</c:v>
                </c:pt>
              </c:strCache>
            </c:strRef>
          </c:cat>
          <c:val>
            <c:numRef>
              <c:f>Team_August!$B$2:$B$15</c:f>
              <c:numCache>
                <c:formatCode>General</c:formatCode>
                <c:ptCount val="14"/>
                <c:pt idx="0">
                  <c:v>95.12</c:v>
                </c:pt>
                <c:pt idx="1">
                  <c:v>94.76000000000001</c:v>
                </c:pt>
                <c:pt idx="2">
                  <c:v>93.53</c:v>
                </c:pt>
                <c:pt idx="3">
                  <c:v>93.90000000000001</c:v>
                </c:pt>
                <c:pt idx="4">
                  <c:v>93.65000000000001</c:v>
                </c:pt>
                <c:pt idx="5">
                  <c:v>92.48999999999999</c:v>
                </c:pt>
                <c:pt idx="6">
                  <c:v>98.31</c:v>
                </c:pt>
                <c:pt idx="7">
                  <c:v>81.98</c:v>
                </c:pt>
                <c:pt idx="8">
                  <c:v>70</c:v>
                </c:pt>
                <c:pt idx="9">
                  <c:v>100</c:v>
                </c:pt>
                <c:pt idx="10">
                  <c:v>100</c:v>
                </c:pt>
                <c:pt idx="11">
                  <c:v>93.84999999999999</c:v>
                </c:pt>
                <c:pt idx="12">
                  <c:v>92.81</c:v>
                </c:pt>
                <c:pt idx="13">
                  <c:v>83.33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Empleados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ax val="1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OIR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304800</xdr:colOff>
      <xdr:row>100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15</xdr:col>
      <xdr:colOff>304800</xdr:colOff>
      <xdr:row>129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15</xdr:col>
      <xdr:colOff>304800</xdr:colOff>
      <xdr:row>159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26</xdr:col>
      <xdr:colOff>152400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27" totalsRowShown="0">
  <autoFilter ref="A2:G27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2:G57" totalsRowShown="0">
  <autoFilter ref="A32:G57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2:G81" totalsRowShown="0">
  <autoFilter ref="A62:G81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86:G110" totalsRowShown="0">
  <autoFilter ref="A86:G110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15:G140" totalsRowShown="0">
  <autoFilter ref="A115:G140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45:G164" totalsRowShown="0">
  <autoFilter ref="A145:G164"/>
  <tableColumns count="7">
    <tableColumn id="1" name="Mes"/>
    <tableColumn id="2" name="Call Date"/>
    <tableColumn id="3" name="HANDLED"/>
    <tableColumn id="4" name="OIR (%)"/>
    <tableColumn id="5" name="AHT (seg)"/>
    <tableColumn id="6" name="PS &amp; Compliance (%)"/>
    <tableColumn id="7" name="RTA (%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I15" totalsRowShown="0">
  <autoFilter ref="A1:I15"/>
  <tableColumns count="9">
    <tableColumn id="1" name="Empleado"/>
    <tableColumn id="2" name="OIR (%)"/>
    <tableColumn id="3" name="CCA (%)"/>
    <tableColumn id="4" name="CARE (%)"/>
    <tableColumn id="5" name="NICE TOUR (%)"/>
    <tableColumn id="6" name="QA (%)"/>
    <tableColumn id="7" name="ACS Score (%)"/>
    <tableColumn id="8" name="RTA (%)"/>
    <tableColumn id="9" name="PS &amp; Compliance (%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tabSelected="1" workbookViewId="0"/>
  </sheetViews>
  <sheetFormatPr defaultRowHeight="15"/>
  <cols>
    <col min="1" max="2" width="14.7109375" customWidth="1"/>
    <col min="3" max="4" width="11.7109375" customWidth="1"/>
    <col min="5" max="5" width="13.7109375" customWidth="1"/>
    <col min="6" max="6" width="23.7109375" customWidth="1"/>
    <col min="7" max="7" width="11.7109375" customWidth="1"/>
  </cols>
  <sheetData>
    <row r="1" spans="1:7">
      <c r="A1" s="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  <c r="B3" t="s">
        <v>9</v>
      </c>
      <c r="C3">
        <v>35</v>
      </c>
      <c r="D3">
        <v>100</v>
      </c>
      <c r="E3">
        <v>560.2</v>
      </c>
      <c r="F3">
        <v>100</v>
      </c>
      <c r="G3">
        <v>90</v>
      </c>
    </row>
    <row r="4" spans="1:7">
      <c r="A4" t="s">
        <v>8</v>
      </c>
      <c r="B4" t="s">
        <v>10</v>
      </c>
      <c r="C4">
        <v>32</v>
      </c>
      <c r="D4">
        <v>100</v>
      </c>
      <c r="E4">
        <v>575.1</v>
      </c>
      <c r="F4">
        <v>100</v>
      </c>
      <c r="G4">
        <v>85</v>
      </c>
    </row>
    <row r="5" spans="1:7">
      <c r="A5" t="s">
        <v>8</v>
      </c>
      <c r="B5" t="s">
        <v>11</v>
      </c>
      <c r="C5">
        <v>38</v>
      </c>
      <c r="D5">
        <v>100</v>
      </c>
      <c r="E5">
        <v>590</v>
      </c>
      <c r="F5">
        <v>75</v>
      </c>
      <c r="G5">
        <v>88</v>
      </c>
    </row>
    <row r="6" spans="1:7">
      <c r="A6" t="s">
        <v>8</v>
      </c>
      <c r="B6" t="s">
        <v>12</v>
      </c>
      <c r="C6">
        <v>30</v>
      </c>
      <c r="D6">
        <v>100</v>
      </c>
      <c r="E6">
        <v>545</v>
      </c>
      <c r="F6">
        <v>100</v>
      </c>
      <c r="G6">
        <v>92</v>
      </c>
    </row>
    <row r="7" spans="1:7">
      <c r="A7" t="s">
        <v>8</v>
      </c>
      <c r="B7" t="s">
        <v>13</v>
      </c>
      <c r="C7">
        <v>40</v>
      </c>
      <c r="D7">
        <v>100</v>
      </c>
      <c r="E7">
        <v>600</v>
      </c>
      <c r="F7">
        <v>100</v>
      </c>
      <c r="G7">
        <v>95</v>
      </c>
    </row>
    <row r="8" spans="1:7">
      <c r="A8" t="s">
        <v>8</v>
      </c>
      <c r="B8" t="s">
        <v>14</v>
      </c>
      <c r="C8">
        <v>33</v>
      </c>
      <c r="D8">
        <v>100</v>
      </c>
      <c r="E8">
        <v>570</v>
      </c>
      <c r="F8">
        <v>50</v>
      </c>
      <c r="G8">
        <v>87</v>
      </c>
    </row>
    <row r="9" spans="1:7">
      <c r="A9" t="s">
        <v>8</v>
      </c>
      <c r="B9" t="s">
        <v>15</v>
      </c>
      <c r="C9">
        <v>37</v>
      </c>
      <c r="D9">
        <v>100</v>
      </c>
      <c r="E9">
        <v>585</v>
      </c>
      <c r="F9">
        <v>100</v>
      </c>
      <c r="G9">
        <v>89</v>
      </c>
    </row>
    <row r="10" spans="1:7">
      <c r="A10" t="s">
        <v>8</v>
      </c>
      <c r="B10" t="s">
        <v>16</v>
      </c>
      <c r="C10">
        <v>34</v>
      </c>
      <c r="D10">
        <v>100</v>
      </c>
      <c r="E10">
        <v>550</v>
      </c>
      <c r="F10">
        <v>100</v>
      </c>
      <c r="G10">
        <v>93</v>
      </c>
    </row>
    <row r="11" spans="1:7">
      <c r="A11" t="s">
        <v>8</v>
      </c>
      <c r="B11" t="s">
        <v>17</v>
      </c>
      <c r="C11">
        <v>36</v>
      </c>
      <c r="D11">
        <v>100</v>
      </c>
      <c r="E11">
        <v>595</v>
      </c>
      <c r="F11">
        <v>75</v>
      </c>
      <c r="G11">
        <v>86</v>
      </c>
    </row>
    <row r="12" spans="1:7">
      <c r="A12" t="s">
        <v>8</v>
      </c>
      <c r="B12" t="s">
        <v>18</v>
      </c>
      <c r="C12">
        <v>31</v>
      </c>
      <c r="D12">
        <v>100</v>
      </c>
      <c r="E12">
        <v>565</v>
      </c>
      <c r="F12">
        <v>100</v>
      </c>
      <c r="G12">
        <v>91</v>
      </c>
    </row>
    <row r="13" spans="1:7">
      <c r="A13" t="s">
        <v>8</v>
      </c>
      <c r="B13" t="s">
        <v>19</v>
      </c>
    </row>
    <row r="14" spans="1:7">
      <c r="A14" t="s">
        <v>8</v>
      </c>
      <c r="B14" t="s">
        <v>20</v>
      </c>
      <c r="C14">
        <v>40</v>
      </c>
      <c r="D14">
        <v>100</v>
      </c>
      <c r="E14">
        <v>540.3</v>
      </c>
      <c r="F14">
        <v>100</v>
      </c>
      <c r="G14">
        <v>94.09999999999999</v>
      </c>
    </row>
    <row r="15" spans="1:7">
      <c r="A15" t="s">
        <v>8</v>
      </c>
      <c r="B15" t="s">
        <v>21</v>
      </c>
      <c r="C15">
        <v>39</v>
      </c>
      <c r="D15">
        <v>100</v>
      </c>
      <c r="E15">
        <v>675.7</v>
      </c>
      <c r="F15">
        <v>100</v>
      </c>
      <c r="G15">
        <v>96.3</v>
      </c>
    </row>
    <row r="16" spans="1:7">
      <c r="A16" t="s">
        <v>8</v>
      </c>
      <c r="B16" t="s">
        <v>22</v>
      </c>
      <c r="C16">
        <v>32</v>
      </c>
      <c r="D16">
        <v>100</v>
      </c>
      <c r="E16">
        <v>586.3</v>
      </c>
      <c r="F16">
        <v>100</v>
      </c>
      <c r="G16">
        <v>81.2</v>
      </c>
    </row>
    <row r="17" spans="1:7">
      <c r="A17" t="s">
        <v>8</v>
      </c>
      <c r="B17" t="s">
        <v>23</v>
      </c>
      <c r="C17">
        <v>40</v>
      </c>
      <c r="D17">
        <v>100</v>
      </c>
      <c r="E17">
        <v>540.2</v>
      </c>
      <c r="F17">
        <v>57.5</v>
      </c>
      <c r="G17">
        <v>98.2</v>
      </c>
    </row>
    <row r="18" spans="1:7">
      <c r="A18" t="s">
        <v>8</v>
      </c>
      <c r="B18" t="s">
        <v>24</v>
      </c>
      <c r="C18">
        <v>45</v>
      </c>
      <c r="D18">
        <v>100</v>
      </c>
      <c r="E18">
        <v>449.3</v>
      </c>
      <c r="F18">
        <v>87.5</v>
      </c>
      <c r="G18">
        <v>93.59999999999999</v>
      </c>
    </row>
    <row r="19" spans="1:7">
      <c r="A19" t="s">
        <v>8</v>
      </c>
      <c r="B19" t="s">
        <v>25</v>
      </c>
      <c r="C19">
        <v>42</v>
      </c>
      <c r="D19">
        <v>100</v>
      </c>
      <c r="E19">
        <v>478.8</v>
      </c>
      <c r="F19">
        <v>100</v>
      </c>
      <c r="G19">
        <v>94.59999999999999</v>
      </c>
    </row>
    <row r="20" spans="1:7">
      <c r="A20" t="s">
        <v>8</v>
      </c>
      <c r="B20" t="s">
        <v>26</v>
      </c>
      <c r="C20">
        <v>33</v>
      </c>
      <c r="D20">
        <v>100</v>
      </c>
      <c r="E20">
        <v>572.3</v>
      </c>
      <c r="F20">
        <v>100</v>
      </c>
      <c r="G20">
        <v>91.7</v>
      </c>
    </row>
    <row r="21" spans="1:7">
      <c r="A21" t="s">
        <v>8</v>
      </c>
      <c r="B21" t="s">
        <v>26</v>
      </c>
      <c r="C21">
        <v>33</v>
      </c>
      <c r="D21">
        <v>100</v>
      </c>
      <c r="E21">
        <v>670.2</v>
      </c>
      <c r="F21">
        <v>100</v>
      </c>
      <c r="G21">
        <v>91.90000000000001</v>
      </c>
    </row>
    <row r="22" spans="1:7">
      <c r="A22" t="s">
        <v>8</v>
      </c>
      <c r="B22" t="s">
        <v>27</v>
      </c>
      <c r="C22">
        <v>36</v>
      </c>
      <c r="D22">
        <v>100</v>
      </c>
      <c r="E22">
        <v>577.4</v>
      </c>
      <c r="F22">
        <v>100</v>
      </c>
      <c r="G22">
        <v>76.7</v>
      </c>
    </row>
    <row r="23" spans="1:7">
      <c r="A23" t="s">
        <v>8</v>
      </c>
      <c r="B23" t="s">
        <v>28</v>
      </c>
      <c r="C23">
        <v>29</v>
      </c>
      <c r="D23">
        <v>100</v>
      </c>
      <c r="E23">
        <v>550.9</v>
      </c>
      <c r="F23">
        <v>50</v>
      </c>
      <c r="G23">
        <v>75.09999999999999</v>
      </c>
    </row>
    <row r="24" spans="1:7">
      <c r="A24" t="s">
        <v>8</v>
      </c>
      <c r="B24" t="s">
        <v>29</v>
      </c>
      <c r="C24">
        <v>39</v>
      </c>
      <c r="D24">
        <v>100</v>
      </c>
      <c r="E24">
        <v>581.9</v>
      </c>
      <c r="F24">
        <v>100</v>
      </c>
      <c r="G24">
        <v>98.7</v>
      </c>
    </row>
    <row r="25" spans="1:7">
      <c r="A25" t="s">
        <v>8</v>
      </c>
      <c r="B25" t="s">
        <v>30</v>
      </c>
      <c r="C25">
        <v>43</v>
      </c>
      <c r="D25">
        <v>100</v>
      </c>
      <c r="E25">
        <v>452.4</v>
      </c>
      <c r="F25">
        <v>100</v>
      </c>
      <c r="G25">
        <v>96.90000000000001</v>
      </c>
    </row>
    <row r="26" spans="1:7">
      <c r="A26" t="s">
        <v>8</v>
      </c>
      <c r="B26" t="s">
        <v>31</v>
      </c>
      <c r="C26">
        <v>16</v>
      </c>
      <c r="D26">
        <v>100</v>
      </c>
      <c r="E26">
        <v>242.6</v>
      </c>
      <c r="F26">
        <v>100</v>
      </c>
      <c r="G26">
        <v>60.9</v>
      </c>
    </row>
    <row r="27" spans="1:7">
      <c r="A27" t="s">
        <v>8</v>
      </c>
      <c r="B27" t="s">
        <v>32</v>
      </c>
      <c r="C27">
        <v>41</v>
      </c>
      <c r="D27">
        <v>100</v>
      </c>
      <c r="E27">
        <v>529.1</v>
      </c>
      <c r="F27">
        <v>100</v>
      </c>
      <c r="G27">
        <v>94.09999999999999</v>
      </c>
    </row>
    <row r="28" spans="1:7">
      <c r="A28" s="2" t="s">
        <v>33</v>
      </c>
      <c r="C28">
        <f>ROUND(AVERAGE(C3:C27),0)</f>
        <v>0</v>
      </c>
      <c r="D28">
        <f>ROUND(AVERAGE(D3:D27),0)</f>
        <v>0</v>
      </c>
      <c r="E28">
        <f>ROUND(AVERAGE(E3:E27),0)</f>
        <v>0</v>
      </c>
      <c r="F28">
        <f>ROUND(AVERAGE(F3:F27),0)</f>
        <v>0</v>
      </c>
      <c r="G28">
        <f>ROUND(AVERAGE(G3:G27),0)</f>
        <v>0</v>
      </c>
    </row>
    <row r="31" spans="1:7">
      <c r="A31" s="1" t="s">
        <v>34</v>
      </c>
    </row>
    <row r="32" spans="1:7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</row>
    <row r="33" spans="1:7">
      <c r="A33" t="s">
        <v>35</v>
      </c>
      <c r="B33" t="s">
        <v>36</v>
      </c>
      <c r="C33">
        <v>34</v>
      </c>
      <c r="D33">
        <v>100</v>
      </c>
      <c r="E33">
        <v>610</v>
      </c>
      <c r="F33">
        <v>100</v>
      </c>
      <c r="G33">
        <v>89</v>
      </c>
    </row>
    <row r="34" spans="1:7">
      <c r="A34" t="s">
        <v>35</v>
      </c>
      <c r="B34" t="s">
        <v>37</v>
      </c>
      <c r="C34">
        <v>32</v>
      </c>
      <c r="D34">
        <v>98</v>
      </c>
      <c r="E34">
        <v>590</v>
      </c>
      <c r="F34">
        <v>100</v>
      </c>
      <c r="G34">
        <v>87</v>
      </c>
    </row>
    <row r="35" spans="1:7">
      <c r="A35" t="s">
        <v>35</v>
      </c>
      <c r="B35" t="s">
        <v>38</v>
      </c>
      <c r="C35">
        <v>36</v>
      </c>
      <c r="D35">
        <v>100</v>
      </c>
      <c r="E35">
        <v>620</v>
      </c>
      <c r="F35">
        <v>75</v>
      </c>
      <c r="G35">
        <v>85</v>
      </c>
    </row>
    <row r="36" spans="1:7">
      <c r="A36" t="s">
        <v>35</v>
      </c>
      <c r="B36" t="s">
        <v>39</v>
      </c>
      <c r="C36">
        <v>30</v>
      </c>
      <c r="D36">
        <v>96</v>
      </c>
      <c r="E36">
        <v>580</v>
      </c>
      <c r="F36">
        <v>100</v>
      </c>
      <c r="G36">
        <v>91</v>
      </c>
    </row>
    <row r="37" spans="1:7">
      <c r="A37" t="s">
        <v>35</v>
      </c>
      <c r="B37" t="s">
        <v>40</v>
      </c>
      <c r="C37">
        <v>38</v>
      </c>
      <c r="D37">
        <v>100</v>
      </c>
      <c r="E37">
        <v>630</v>
      </c>
      <c r="F37">
        <v>100</v>
      </c>
      <c r="G37">
        <v>93</v>
      </c>
    </row>
    <row r="38" spans="1:7">
      <c r="A38" t="s">
        <v>35</v>
      </c>
      <c r="B38" t="s">
        <v>41</v>
      </c>
      <c r="C38">
        <v>37</v>
      </c>
      <c r="D38">
        <v>100</v>
      </c>
      <c r="E38">
        <v>615</v>
      </c>
      <c r="F38">
        <v>100</v>
      </c>
      <c r="G38">
        <v>88</v>
      </c>
    </row>
    <row r="39" spans="1:7">
      <c r="A39" t="s">
        <v>35</v>
      </c>
      <c r="B39" t="s">
        <v>42</v>
      </c>
      <c r="C39">
        <v>35</v>
      </c>
      <c r="D39">
        <v>99</v>
      </c>
      <c r="E39">
        <v>595</v>
      </c>
      <c r="F39">
        <v>100</v>
      </c>
      <c r="G39">
        <v>90</v>
      </c>
    </row>
    <row r="40" spans="1:7">
      <c r="A40" t="s">
        <v>35</v>
      </c>
      <c r="B40" t="s">
        <v>43</v>
      </c>
      <c r="C40">
        <v>31</v>
      </c>
      <c r="D40">
        <v>100</v>
      </c>
      <c r="E40">
        <v>605</v>
      </c>
      <c r="F40">
        <v>75</v>
      </c>
      <c r="G40">
        <v>84</v>
      </c>
    </row>
    <row r="41" spans="1:7">
      <c r="A41" t="s">
        <v>35</v>
      </c>
      <c r="B41" t="s">
        <v>44</v>
      </c>
      <c r="C41">
        <v>34</v>
      </c>
      <c r="D41">
        <v>98</v>
      </c>
      <c r="E41">
        <v>585</v>
      </c>
      <c r="F41">
        <v>100</v>
      </c>
      <c r="G41">
        <v>92</v>
      </c>
    </row>
    <row r="42" spans="1:7">
      <c r="A42" t="s">
        <v>35</v>
      </c>
      <c r="B42" t="s">
        <v>45</v>
      </c>
      <c r="C42">
        <v>9</v>
      </c>
      <c r="E42">
        <v>826.6</v>
      </c>
      <c r="G42">
        <v>73.3</v>
      </c>
    </row>
    <row r="43" spans="1:7">
      <c r="A43" t="s">
        <v>35</v>
      </c>
      <c r="B43" t="s">
        <v>46</v>
      </c>
    </row>
    <row r="44" spans="1:7">
      <c r="A44" t="s">
        <v>35</v>
      </c>
      <c r="B44" t="s">
        <v>47</v>
      </c>
      <c r="C44">
        <v>94</v>
      </c>
      <c r="E44">
        <v>95.59999999999999</v>
      </c>
      <c r="F44">
        <v>100</v>
      </c>
      <c r="G44">
        <v>87.2</v>
      </c>
    </row>
    <row r="45" spans="1:7">
      <c r="A45" t="s">
        <v>35</v>
      </c>
      <c r="B45" t="s">
        <v>48</v>
      </c>
      <c r="C45">
        <v>48</v>
      </c>
      <c r="D45">
        <v>100</v>
      </c>
      <c r="E45">
        <v>297.9</v>
      </c>
      <c r="F45">
        <v>100</v>
      </c>
      <c r="G45">
        <v>89.7</v>
      </c>
    </row>
    <row r="46" spans="1:7">
      <c r="A46" t="s">
        <v>35</v>
      </c>
      <c r="B46" t="s">
        <v>49</v>
      </c>
      <c r="C46">
        <v>33</v>
      </c>
      <c r="D46">
        <v>100</v>
      </c>
      <c r="E46">
        <v>620.1</v>
      </c>
      <c r="F46">
        <v>87.5</v>
      </c>
      <c r="G46">
        <v>86.2</v>
      </c>
    </row>
    <row r="47" spans="1:7">
      <c r="A47" t="s">
        <v>35</v>
      </c>
      <c r="B47" t="s">
        <v>50</v>
      </c>
      <c r="C47">
        <v>26</v>
      </c>
      <c r="D47">
        <v>100</v>
      </c>
      <c r="E47">
        <v>653</v>
      </c>
      <c r="F47">
        <v>100</v>
      </c>
      <c r="G47">
        <v>84.2</v>
      </c>
    </row>
    <row r="48" spans="1:7">
      <c r="A48" t="s">
        <v>35</v>
      </c>
      <c r="B48" t="s">
        <v>51</v>
      </c>
      <c r="C48">
        <v>24</v>
      </c>
      <c r="D48">
        <v>100</v>
      </c>
      <c r="E48">
        <v>527.3</v>
      </c>
      <c r="F48">
        <v>87.5</v>
      </c>
      <c r="G48">
        <v>77.8</v>
      </c>
    </row>
    <row r="49" spans="1:7">
      <c r="A49" t="s">
        <v>35</v>
      </c>
      <c r="B49" t="s">
        <v>52</v>
      </c>
      <c r="C49">
        <v>38</v>
      </c>
      <c r="D49">
        <v>100</v>
      </c>
      <c r="E49">
        <v>620.1</v>
      </c>
      <c r="F49">
        <v>0</v>
      </c>
      <c r="G49">
        <v>92.8</v>
      </c>
    </row>
    <row r="50" spans="1:7">
      <c r="A50" t="s">
        <v>35</v>
      </c>
      <c r="B50" t="s">
        <v>52</v>
      </c>
    </row>
    <row r="51" spans="1:7">
      <c r="A51" t="s">
        <v>35</v>
      </c>
      <c r="B51" t="s">
        <v>53</v>
      </c>
      <c r="C51">
        <v>15</v>
      </c>
      <c r="D51">
        <v>100</v>
      </c>
      <c r="E51">
        <v>280.1</v>
      </c>
      <c r="F51">
        <v>100</v>
      </c>
      <c r="G51">
        <v>50.8</v>
      </c>
    </row>
    <row r="52" spans="1:7">
      <c r="A52" t="s">
        <v>35</v>
      </c>
      <c r="B52" t="s">
        <v>54</v>
      </c>
      <c r="C52">
        <v>40</v>
      </c>
      <c r="D52">
        <v>100</v>
      </c>
      <c r="E52">
        <v>660</v>
      </c>
      <c r="F52">
        <v>100</v>
      </c>
      <c r="G52">
        <v>70.40000000000001</v>
      </c>
    </row>
    <row r="53" spans="1:7">
      <c r="A53" t="s">
        <v>35</v>
      </c>
      <c r="B53" t="s">
        <v>55</v>
      </c>
      <c r="C53">
        <v>36</v>
      </c>
      <c r="D53">
        <v>100</v>
      </c>
      <c r="E53">
        <v>731.2</v>
      </c>
      <c r="F53">
        <v>100</v>
      </c>
      <c r="G53">
        <v>75.7</v>
      </c>
    </row>
    <row r="54" spans="1:7">
      <c r="A54" t="s">
        <v>35</v>
      </c>
      <c r="B54" t="s">
        <v>56</v>
      </c>
      <c r="C54">
        <v>28</v>
      </c>
      <c r="D54">
        <v>100</v>
      </c>
      <c r="E54">
        <v>767.8</v>
      </c>
      <c r="F54">
        <v>0</v>
      </c>
      <c r="G54">
        <v>89.5</v>
      </c>
    </row>
    <row r="55" spans="1:7">
      <c r="A55" t="s">
        <v>35</v>
      </c>
      <c r="B55" t="s">
        <v>57</v>
      </c>
      <c r="C55">
        <v>38</v>
      </c>
      <c r="D55">
        <v>100</v>
      </c>
      <c r="E55">
        <v>600.9</v>
      </c>
      <c r="F55">
        <v>87.5</v>
      </c>
      <c r="G55">
        <v>80.40000000000001</v>
      </c>
    </row>
    <row r="56" spans="1:7">
      <c r="A56" t="s">
        <v>35</v>
      </c>
      <c r="B56" t="s">
        <v>58</v>
      </c>
      <c r="C56">
        <v>5</v>
      </c>
      <c r="D56">
        <v>95</v>
      </c>
      <c r="E56">
        <v>550</v>
      </c>
      <c r="F56">
        <v>0</v>
      </c>
      <c r="G56">
        <v>5</v>
      </c>
    </row>
    <row r="57" spans="1:7">
      <c r="A57" t="s">
        <v>35</v>
      </c>
      <c r="B57" t="s">
        <v>59</v>
      </c>
      <c r="C57">
        <v>50</v>
      </c>
      <c r="D57">
        <v>93</v>
      </c>
      <c r="E57">
        <v>550</v>
      </c>
      <c r="F57">
        <v>0</v>
      </c>
      <c r="G57">
        <v>0</v>
      </c>
    </row>
    <row r="58" spans="1:7">
      <c r="A58" s="2" t="s">
        <v>33</v>
      </c>
      <c r="C58">
        <f>ROUND(AVERAGE(C33:C57),0)</f>
        <v>0</v>
      </c>
      <c r="D58">
        <f>ROUND(AVERAGE(D33:D57),0)</f>
        <v>0</v>
      </c>
      <c r="E58">
        <f>ROUND(AVERAGE(E33:E57),0)</f>
        <v>0</v>
      </c>
      <c r="F58">
        <f>ROUND(AVERAGE(F33:F57),0)</f>
        <v>0</v>
      </c>
      <c r="G58">
        <f>ROUND(AVERAGE(G33:G57),0)</f>
        <v>0</v>
      </c>
    </row>
    <row r="61" spans="1:7">
      <c r="A61" s="1" t="s">
        <v>60</v>
      </c>
    </row>
    <row r="62" spans="1:7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</row>
    <row r="63" spans="1:7">
      <c r="A63" t="s">
        <v>61</v>
      </c>
      <c r="B63" t="s">
        <v>62</v>
      </c>
      <c r="C63">
        <v>35</v>
      </c>
      <c r="D63">
        <v>100</v>
      </c>
      <c r="E63">
        <v>580</v>
      </c>
      <c r="F63">
        <v>100</v>
      </c>
      <c r="G63">
        <v>84</v>
      </c>
    </row>
    <row r="64" spans="1:7">
      <c r="A64" t="s">
        <v>61</v>
      </c>
      <c r="B64" t="s">
        <v>63</v>
      </c>
      <c r="C64">
        <v>32</v>
      </c>
      <c r="D64">
        <v>100</v>
      </c>
      <c r="E64">
        <v>560</v>
      </c>
      <c r="F64">
        <v>100</v>
      </c>
      <c r="G64">
        <v>80</v>
      </c>
    </row>
    <row r="65" spans="1:7">
      <c r="A65" t="s">
        <v>61</v>
      </c>
      <c r="B65" t="s">
        <v>64</v>
      </c>
      <c r="C65">
        <v>38</v>
      </c>
      <c r="D65">
        <v>100</v>
      </c>
      <c r="E65">
        <v>590</v>
      </c>
      <c r="F65">
        <v>75</v>
      </c>
      <c r="G65">
        <v>82</v>
      </c>
    </row>
    <row r="66" spans="1:7">
      <c r="A66" t="s">
        <v>61</v>
      </c>
      <c r="B66" t="s">
        <v>65</v>
      </c>
      <c r="C66">
        <v>30</v>
      </c>
      <c r="D66">
        <v>100</v>
      </c>
      <c r="E66">
        <v>540</v>
      </c>
      <c r="F66">
        <v>100</v>
      </c>
      <c r="G66">
        <v>85</v>
      </c>
    </row>
    <row r="67" spans="1:7">
      <c r="A67" t="s">
        <v>61</v>
      </c>
      <c r="B67" t="s">
        <v>66</v>
      </c>
      <c r="C67">
        <v>34</v>
      </c>
      <c r="D67">
        <v>100</v>
      </c>
      <c r="E67">
        <v>570</v>
      </c>
      <c r="F67">
        <v>100</v>
      </c>
      <c r="G67">
        <v>87</v>
      </c>
    </row>
    <row r="68" spans="1:7">
      <c r="A68" t="s">
        <v>61</v>
      </c>
      <c r="B68" t="s">
        <v>67</v>
      </c>
      <c r="C68">
        <v>33</v>
      </c>
      <c r="D68">
        <v>100</v>
      </c>
      <c r="E68">
        <v>550</v>
      </c>
      <c r="F68">
        <v>75</v>
      </c>
      <c r="G68">
        <v>83</v>
      </c>
    </row>
    <row r="69" spans="1:7">
      <c r="A69" t="s">
        <v>61</v>
      </c>
      <c r="B69" t="s">
        <v>68</v>
      </c>
      <c r="C69">
        <v>37</v>
      </c>
      <c r="D69">
        <v>100</v>
      </c>
      <c r="E69">
        <v>585</v>
      </c>
      <c r="F69">
        <v>100</v>
      </c>
      <c r="G69">
        <v>81</v>
      </c>
    </row>
    <row r="70" spans="1:7">
      <c r="A70" t="s">
        <v>61</v>
      </c>
      <c r="B70" t="s">
        <v>69</v>
      </c>
      <c r="C70">
        <v>36</v>
      </c>
      <c r="D70">
        <v>100</v>
      </c>
      <c r="E70">
        <v>565</v>
      </c>
      <c r="F70">
        <v>100</v>
      </c>
      <c r="G70">
        <v>86</v>
      </c>
    </row>
    <row r="71" spans="1:7">
      <c r="A71" t="s">
        <v>61</v>
      </c>
      <c r="B71" t="s">
        <v>70</v>
      </c>
      <c r="C71">
        <v>31</v>
      </c>
      <c r="D71">
        <v>100</v>
      </c>
      <c r="E71">
        <v>575</v>
      </c>
      <c r="F71">
        <v>75</v>
      </c>
      <c r="G71">
        <v>84</v>
      </c>
    </row>
    <row r="72" spans="1:7">
      <c r="A72" t="s">
        <v>61</v>
      </c>
      <c r="B72" t="s">
        <v>71</v>
      </c>
      <c r="C72">
        <v>35</v>
      </c>
      <c r="D72">
        <v>100</v>
      </c>
      <c r="E72">
        <v>560</v>
      </c>
      <c r="F72">
        <v>100</v>
      </c>
      <c r="G72">
        <v>88</v>
      </c>
    </row>
    <row r="73" spans="1:7">
      <c r="A73" t="s">
        <v>61</v>
      </c>
      <c r="B73" t="s">
        <v>72</v>
      </c>
      <c r="C73">
        <v>31</v>
      </c>
      <c r="D73">
        <v>100</v>
      </c>
      <c r="E73">
        <v>572.4</v>
      </c>
      <c r="F73">
        <v>100</v>
      </c>
      <c r="G73">
        <v>83.5</v>
      </c>
    </row>
    <row r="74" spans="1:7">
      <c r="A74" t="s">
        <v>61</v>
      </c>
      <c r="B74" t="s">
        <v>73</v>
      </c>
      <c r="C74">
        <v>10</v>
      </c>
      <c r="D74">
        <v>100</v>
      </c>
      <c r="E74">
        <v>414.2</v>
      </c>
      <c r="F74">
        <v>100</v>
      </c>
      <c r="G74">
        <v>80.90000000000001</v>
      </c>
    </row>
    <row r="75" spans="1:7">
      <c r="A75" t="s">
        <v>61</v>
      </c>
      <c r="B75" t="s">
        <v>74</v>
      </c>
      <c r="C75">
        <v>36</v>
      </c>
      <c r="D75">
        <v>100</v>
      </c>
      <c r="E75">
        <v>530.1</v>
      </c>
      <c r="F75">
        <v>100</v>
      </c>
      <c r="G75">
        <v>79.3</v>
      </c>
    </row>
    <row r="76" spans="1:7">
      <c r="A76" t="s">
        <v>61</v>
      </c>
      <c r="B76" t="s">
        <v>75</v>
      </c>
      <c r="C76">
        <v>34</v>
      </c>
      <c r="D76">
        <v>100</v>
      </c>
      <c r="E76">
        <v>361.1</v>
      </c>
      <c r="F76">
        <v>86.3</v>
      </c>
      <c r="G76">
        <v>91.7</v>
      </c>
    </row>
    <row r="77" spans="1:7">
      <c r="A77" t="s">
        <v>61</v>
      </c>
      <c r="B77" t="s">
        <v>76</v>
      </c>
      <c r="C77">
        <v>30</v>
      </c>
      <c r="D77">
        <v>100</v>
      </c>
      <c r="E77">
        <v>427.7</v>
      </c>
      <c r="F77">
        <v>91.7</v>
      </c>
      <c r="G77">
        <v>82.5</v>
      </c>
    </row>
    <row r="78" spans="1:7">
      <c r="A78" t="s">
        <v>61</v>
      </c>
      <c r="B78" t="s">
        <v>77</v>
      </c>
      <c r="C78">
        <v>37</v>
      </c>
      <c r="D78">
        <v>100</v>
      </c>
      <c r="E78">
        <v>529.2</v>
      </c>
      <c r="F78">
        <v>82.5</v>
      </c>
      <c r="G78">
        <v>76.90000000000001</v>
      </c>
    </row>
    <row r="79" spans="1:7">
      <c r="A79" t="s">
        <v>61</v>
      </c>
      <c r="B79" t="s">
        <v>78</v>
      </c>
      <c r="C79">
        <v>31</v>
      </c>
      <c r="D79">
        <v>100</v>
      </c>
      <c r="E79">
        <v>345.4</v>
      </c>
      <c r="F79">
        <v>76.90000000000001</v>
      </c>
      <c r="G79">
        <v>76.59999999999999</v>
      </c>
    </row>
    <row r="80" spans="1:7">
      <c r="A80" t="s">
        <v>61</v>
      </c>
      <c r="B80" t="s">
        <v>79</v>
      </c>
      <c r="C80">
        <v>32</v>
      </c>
      <c r="D80">
        <v>100</v>
      </c>
      <c r="E80">
        <v>501.6</v>
      </c>
      <c r="F80">
        <v>74.59999999999999</v>
      </c>
      <c r="G80">
        <v>80.40000000000001</v>
      </c>
    </row>
    <row r="81" spans="1:7">
      <c r="A81" t="s">
        <v>61</v>
      </c>
      <c r="B81" t="s">
        <v>80</v>
      </c>
      <c r="C81">
        <v>40</v>
      </c>
      <c r="D81">
        <v>100</v>
      </c>
      <c r="E81">
        <v>770</v>
      </c>
      <c r="F81">
        <v>4</v>
      </c>
      <c r="G81">
        <v>90.5</v>
      </c>
    </row>
    <row r="82" spans="1:7">
      <c r="A82" s="2" t="s">
        <v>33</v>
      </c>
      <c r="C82">
        <f>ROUND(AVERAGE(C63:C81),0)</f>
        <v>0</v>
      </c>
      <c r="D82">
        <f>ROUND(AVERAGE(D63:D81),0)</f>
        <v>0</v>
      </c>
      <c r="E82">
        <f>ROUND(AVERAGE(E63:E81),0)</f>
        <v>0</v>
      </c>
      <c r="F82">
        <f>ROUND(AVERAGE(F63:F81),0)</f>
        <v>0</v>
      </c>
      <c r="G82">
        <f>ROUND(AVERAGE(G63:G81),0)</f>
        <v>0</v>
      </c>
    </row>
    <row r="85" spans="1:7">
      <c r="A85" s="1" t="s">
        <v>81</v>
      </c>
    </row>
    <row r="86" spans="1:7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</row>
    <row r="87" spans="1:7">
      <c r="A87" t="s">
        <v>82</v>
      </c>
      <c r="B87" t="s">
        <v>83</v>
      </c>
      <c r="C87">
        <v>36</v>
      </c>
      <c r="D87">
        <v>100</v>
      </c>
      <c r="E87">
        <v>540</v>
      </c>
      <c r="F87">
        <v>100</v>
      </c>
      <c r="G87">
        <v>90</v>
      </c>
    </row>
    <row r="88" spans="1:7">
      <c r="A88" t="s">
        <v>82</v>
      </c>
      <c r="B88" t="s">
        <v>84</v>
      </c>
      <c r="C88">
        <v>32</v>
      </c>
      <c r="D88">
        <v>100</v>
      </c>
      <c r="E88">
        <v>530</v>
      </c>
      <c r="F88">
        <v>100</v>
      </c>
      <c r="G88">
        <v>88</v>
      </c>
    </row>
    <row r="89" spans="1:7">
      <c r="A89" t="s">
        <v>82</v>
      </c>
      <c r="B89" t="s">
        <v>85</v>
      </c>
      <c r="C89">
        <v>38</v>
      </c>
      <c r="D89">
        <v>100</v>
      </c>
      <c r="E89">
        <v>560</v>
      </c>
      <c r="F89">
        <v>75</v>
      </c>
      <c r="G89">
        <v>85</v>
      </c>
    </row>
    <row r="90" spans="1:7">
      <c r="A90" t="s">
        <v>82</v>
      </c>
      <c r="B90" t="s">
        <v>86</v>
      </c>
      <c r="C90">
        <v>30</v>
      </c>
      <c r="D90">
        <v>100</v>
      </c>
      <c r="E90">
        <v>520</v>
      </c>
      <c r="F90">
        <v>100</v>
      </c>
      <c r="G90">
        <v>91</v>
      </c>
    </row>
    <row r="91" spans="1:7">
      <c r="A91" t="s">
        <v>82</v>
      </c>
      <c r="B91" t="s">
        <v>87</v>
      </c>
      <c r="C91">
        <v>35</v>
      </c>
      <c r="D91">
        <v>100</v>
      </c>
      <c r="E91">
        <v>550</v>
      </c>
      <c r="F91">
        <v>100</v>
      </c>
      <c r="G91">
        <v>93</v>
      </c>
    </row>
    <row r="92" spans="1:7">
      <c r="A92" t="s">
        <v>82</v>
      </c>
      <c r="B92" t="s">
        <v>88</v>
      </c>
      <c r="C92">
        <v>34</v>
      </c>
      <c r="D92">
        <v>100</v>
      </c>
      <c r="E92">
        <v>535</v>
      </c>
      <c r="F92">
        <v>75</v>
      </c>
      <c r="G92">
        <v>87</v>
      </c>
    </row>
    <row r="93" spans="1:7">
      <c r="A93" t="s">
        <v>82</v>
      </c>
      <c r="B93" t="s">
        <v>89</v>
      </c>
      <c r="C93">
        <v>37</v>
      </c>
      <c r="D93">
        <v>100</v>
      </c>
      <c r="E93">
        <v>545</v>
      </c>
      <c r="F93">
        <v>100</v>
      </c>
      <c r="G93">
        <v>89</v>
      </c>
    </row>
    <row r="94" spans="1:7">
      <c r="A94" t="s">
        <v>82</v>
      </c>
      <c r="B94" t="s">
        <v>90</v>
      </c>
      <c r="C94">
        <v>33</v>
      </c>
      <c r="D94">
        <v>100</v>
      </c>
      <c r="E94">
        <v>525</v>
      </c>
      <c r="F94">
        <v>100</v>
      </c>
      <c r="G94">
        <v>92</v>
      </c>
    </row>
    <row r="95" spans="1:7">
      <c r="A95" t="s">
        <v>82</v>
      </c>
      <c r="B95" t="s">
        <v>91</v>
      </c>
      <c r="C95">
        <v>36</v>
      </c>
      <c r="D95">
        <v>100</v>
      </c>
      <c r="E95">
        <v>570</v>
      </c>
      <c r="F95">
        <v>75</v>
      </c>
      <c r="G95">
        <v>86</v>
      </c>
    </row>
    <row r="96" spans="1:7">
      <c r="A96" t="s">
        <v>82</v>
      </c>
      <c r="B96" t="s">
        <v>92</v>
      </c>
      <c r="C96">
        <v>29</v>
      </c>
      <c r="D96">
        <v>100</v>
      </c>
      <c r="E96">
        <v>604.4</v>
      </c>
      <c r="G96">
        <v>73.09999999999999</v>
      </c>
    </row>
    <row r="97" spans="1:7">
      <c r="A97" t="s">
        <v>82</v>
      </c>
      <c r="B97" t="s">
        <v>93</v>
      </c>
      <c r="C97">
        <v>30</v>
      </c>
      <c r="D97">
        <v>100</v>
      </c>
      <c r="E97">
        <v>693.3</v>
      </c>
      <c r="G97">
        <v>89.7</v>
      </c>
    </row>
    <row r="98" spans="1:7">
      <c r="A98" t="s">
        <v>82</v>
      </c>
      <c r="B98" t="s">
        <v>94</v>
      </c>
    </row>
    <row r="99" spans="1:7">
      <c r="A99" t="s">
        <v>82</v>
      </c>
      <c r="B99" t="s">
        <v>95</v>
      </c>
      <c r="C99">
        <v>44</v>
      </c>
      <c r="D99">
        <v>100</v>
      </c>
      <c r="E99">
        <v>572.5</v>
      </c>
      <c r="G99">
        <v>87.09999999999999</v>
      </c>
    </row>
    <row r="100" spans="1:7">
      <c r="A100" t="s">
        <v>82</v>
      </c>
      <c r="B100" t="s">
        <v>96</v>
      </c>
      <c r="C100">
        <v>38</v>
      </c>
      <c r="D100">
        <v>100</v>
      </c>
      <c r="E100">
        <v>647.2</v>
      </c>
      <c r="G100">
        <v>93.7</v>
      </c>
    </row>
    <row r="101" spans="1:7">
      <c r="A101" t="s">
        <v>82</v>
      </c>
      <c r="B101" t="s">
        <v>97</v>
      </c>
      <c r="C101">
        <v>43</v>
      </c>
      <c r="D101">
        <v>100</v>
      </c>
      <c r="E101">
        <v>548.3</v>
      </c>
      <c r="G101">
        <v>97.3</v>
      </c>
    </row>
    <row r="102" spans="1:7">
      <c r="A102" t="s">
        <v>82</v>
      </c>
      <c r="B102" t="s">
        <v>98</v>
      </c>
      <c r="C102">
        <v>42</v>
      </c>
      <c r="D102">
        <v>100</v>
      </c>
      <c r="E102">
        <v>555.7</v>
      </c>
      <c r="G102">
        <v>81.7</v>
      </c>
    </row>
    <row r="103" spans="1:7">
      <c r="A103" t="s">
        <v>82</v>
      </c>
      <c r="B103" t="s">
        <v>99</v>
      </c>
      <c r="C103">
        <v>28</v>
      </c>
      <c r="D103">
        <v>100</v>
      </c>
      <c r="E103">
        <v>743.8</v>
      </c>
      <c r="G103">
        <v>95.8</v>
      </c>
    </row>
    <row r="104" spans="1:7">
      <c r="A104" t="s">
        <v>82</v>
      </c>
      <c r="B104" t="s">
        <v>100</v>
      </c>
      <c r="C104">
        <v>42</v>
      </c>
      <c r="D104">
        <v>100</v>
      </c>
      <c r="E104">
        <v>550.5</v>
      </c>
      <c r="F104">
        <v>87.5</v>
      </c>
      <c r="G104">
        <v>92.09999999999999</v>
      </c>
    </row>
    <row r="105" spans="1:7">
      <c r="A105" t="s">
        <v>82</v>
      </c>
      <c r="B105" t="s">
        <v>101</v>
      </c>
      <c r="C105">
        <v>31</v>
      </c>
      <c r="D105">
        <v>100</v>
      </c>
      <c r="E105">
        <v>426.5</v>
      </c>
      <c r="F105">
        <v>100</v>
      </c>
      <c r="G105">
        <v>89.2</v>
      </c>
    </row>
    <row r="106" spans="1:7">
      <c r="A106" t="s">
        <v>82</v>
      </c>
      <c r="B106" t="s">
        <v>102</v>
      </c>
      <c r="C106">
        <v>33</v>
      </c>
      <c r="D106">
        <v>100</v>
      </c>
      <c r="E106">
        <v>784.6</v>
      </c>
      <c r="F106">
        <v>100</v>
      </c>
      <c r="G106">
        <v>82.7</v>
      </c>
    </row>
    <row r="107" spans="1:7">
      <c r="A107" t="s">
        <v>82</v>
      </c>
      <c r="B107" t="s">
        <v>103</v>
      </c>
      <c r="C107">
        <v>24</v>
      </c>
      <c r="D107">
        <v>100</v>
      </c>
      <c r="E107">
        <v>684.6</v>
      </c>
      <c r="F107">
        <v>100</v>
      </c>
      <c r="G107">
        <v>73.5</v>
      </c>
    </row>
    <row r="108" spans="1:7">
      <c r="A108" t="s">
        <v>82</v>
      </c>
      <c r="B108" t="s">
        <v>104</v>
      </c>
      <c r="C108">
        <v>30</v>
      </c>
      <c r="D108">
        <v>100</v>
      </c>
      <c r="E108">
        <v>706</v>
      </c>
      <c r="F108">
        <v>100</v>
      </c>
      <c r="G108">
        <v>92.8</v>
      </c>
    </row>
    <row r="109" spans="1:7">
      <c r="A109" t="s">
        <v>82</v>
      </c>
      <c r="B109" t="s">
        <v>105</v>
      </c>
      <c r="C109">
        <v>35</v>
      </c>
      <c r="D109">
        <v>100</v>
      </c>
      <c r="E109">
        <v>461.3</v>
      </c>
      <c r="F109">
        <v>100</v>
      </c>
      <c r="G109">
        <v>85.3</v>
      </c>
    </row>
    <row r="110" spans="1:7">
      <c r="A110" t="s">
        <v>82</v>
      </c>
      <c r="B110" t="s">
        <v>106</v>
      </c>
      <c r="C110">
        <v>40</v>
      </c>
      <c r="D110">
        <v>100</v>
      </c>
      <c r="E110">
        <v>529.1</v>
      </c>
      <c r="F110">
        <v>100</v>
      </c>
      <c r="G110">
        <v>94.90000000000001</v>
      </c>
    </row>
    <row r="111" spans="1:7">
      <c r="A111" s="2" t="s">
        <v>33</v>
      </c>
      <c r="C111">
        <f>ROUND(AVERAGE(C87:C110),0)</f>
        <v>0</v>
      </c>
      <c r="D111">
        <f>ROUND(AVERAGE(D87:D110),0)</f>
        <v>0</v>
      </c>
      <c r="E111">
        <f>ROUND(AVERAGE(E87:E110),0)</f>
        <v>0</v>
      </c>
      <c r="F111">
        <f>ROUND(AVERAGE(F87:F110),0)</f>
        <v>0</v>
      </c>
      <c r="G111">
        <f>ROUND(AVERAGE(G87:G110),0)</f>
        <v>0</v>
      </c>
    </row>
    <row r="114" spans="1:7">
      <c r="A114" s="1" t="s">
        <v>107</v>
      </c>
    </row>
    <row r="115" spans="1:7">
      <c r="A115" t="s">
        <v>1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</row>
    <row r="116" spans="1:7">
      <c r="A116" t="s">
        <v>108</v>
      </c>
      <c r="B116" t="s">
        <v>109</v>
      </c>
      <c r="C116">
        <v>33</v>
      </c>
      <c r="D116">
        <v>100</v>
      </c>
      <c r="E116">
        <v>500</v>
      </c>
      <c r="F116">
        <v>100</v>
      </c>
      <c r="G116">
        <v>82</v>
      </c>
    </row>
    <row r="117" spans="1:7">
      <c r="A117" t="s">
        <v>108</v>
      </c>
      <c r="B117" t="s">
        <v>110</v>
      </c>
      <c r="C117">
        <v>29</v>
      </c>
      <c r="D117">
        <v>100</v>
      </c>
      <c r="E117">
        <v>480</v>
      </c>
      <c r="F117">
        <v>100</v>
      </c>
      <c r="G117">
        <v>78</v>
      </c>
    </row>
    <row r="118" spans="1:7">
      <c r="A118" t="s">
        <v>108</v>
      </c>
      <c r="B118" t="s">
        <v>111</v>
      </c>
      <c r="C118">
        <v>35</v>
      </c>
      <c r="D118">
        <v>100</v>
      </c>
      <c r="E118">
        <v>520</v>
      </c>
      <c r="F118">
        <v>75</v>
      </c>
      <c r="G118">
        <v>85</v>
      </c>
    </row>
    <row r="119" spans="1:7">
      <c r="A119" t="s">
        <v>108</v>
      </c>
      <c r="B119" t="s">
        <v>112</v>
      </c>
      <c r="C119">
        <v>32</v>
      </c>
      <c r="D119">
        <v>100</v>
      </c>
      <c r="E119">
        <v>510</v>
      </c>
      <c r="F119">
        <v>100</v>
      </c>
      <c r="G119">
        <v>80</v>
      </c>
    </row>
    <row r="120" spans="1:7">
      <c r="A120" t="s">
        <v>108</v>
      </c>
      <c r="B120" t="s">
        <v>113</v>
      </c>
      <c r="C120">
        <v>38</v>
      </c>
      <c r="D120">
        <v>100</v>
      </c>
      <c r="E120">
        <v>530</v>
      </c>
      <c r="F120">
        <v>100</v>
      </c>
      <c r="G120">
        <v>83</v>
      </c>
    </row>
    <row r="121" spans="1:7">
      <c r="A121" t="s">
        <v>108</v>
      </c>
      <c r="B121" t="s">
        <v>114</v>
      </c>
      <c r="C121">
        <v>31</v>
      </c>
      <c r="D121">
        <v>100</v>
      </c>
      <c r="E121">
        <v>527.3</v>
      </c>
      <c r="F121">
        <v>100</v>
      </c>
      <c r="G121">
        <v>80.09999999999999</v>
      </c>
    </row>
    <row r="122" spans="1:7">
      <c r="A122" t="s">
        <v>108</v>
      </c>
      <c r="B122" t="s">
        <v>115</v>
      </c>
      <c r="C122">
        <v>10</v>
      </c>
      <c r="D122">
        <v>100</v>
      </c>
      <c r="E122">
        <v>414.2</v>
      </c>
      <c r="F122">
        <v>100</v>
      </c>
      <c r="G122">
        <v>50.6</v>
      </c>
    </row>
    <row r="123" spans="1:7">
      <c r="A123" t="s">
        <v>108</v>
      </c>
      <c r="B123" t="s">
        <v>116</v>
      </c>
      <c r="C123">
        <v>30</v>
      </c>
      <c r="D123">
        <v>100</v>
      </c>
      <c r="E123">
        <v>490</v>
      </c>
      <c r="F123">
        <v>75</v>
      </c>
      <c r="G123">
        <v>79</v>
      </c>
    </row>
    <row r="124" spans="1:7">
      <c r="A124" t="s">
        <v>108</v>
      </c>
      <c r="B124" t="s">
        <v>117</v>
      </c>
      <c r="C124">
        <v>34</v>
      </c>
      <c r="D124">
        <v>100</v>
      </c>
      <c r="E124">
        <v>515</v>
      </c>
      <c r="F124">
        <v>100</v>
      </c>
      <c r="G124">
        <v>81</v>
      </c>
    </row>
    <row r="125" spans="1:7">
      <c r="A125" t="s">
        <v>108</v>
      </c>
      <c r="B125" t="s">
        <v>118</v>
      </c>
      <c r="C125">
        <v>31</v>
      </c>
      <c r="D125">
        <v>100</v>
      </c>
      <c r="E125">
        <v>505</v>
      </c>
      <c r="F125">
        <v>100</v>
      </c>
      <c r="G125">
        <v>84</v>
      </c>
    </row>
    <row r="126" spans="1:7">
      <c r="A126" t="s">
        <v>108</v>
      </c>
      <c r="B126" t="s">
        <v>119</v>
      </c>
      <c r="C126">
        <v>37</v>
      </c>
      <c r="D126">
        <v>100</v>
      </c>
      <c r="E126">
        <v>525</v>
      </c>
      <c r="F126">
        <v>75</v>
      </c>
      <c r="G126">
        <v>87</v>
      </c>
    </row>
    <row r="127" spans="1:7">
      <c r="A127" t="s">
        <v>108</v>
      </c>
      <c r="B127" t="s">
        <v>120</v>
      </c>
      <c r="C127">
        <v>33</v>
      </c>
      <c r="D127">
        <v>100</v>
      </c>
      <c r="E127">
        <v>495</v>
      </c>
      <c r="F127">
        <v>100</v>
      </c>
      <c r="G127">
        <v>80</v>
      </c>
    </row>
    <row r="128" spans="1:7">
      <c r="A128" t="s">
        <v>108</v>
      </c>
      <c r="B128" t="s">
        <v>121</v>
      </c>
      <c r="C128">
        <v>36</v>
      </c>
      <c r="D128">
        <v>100</v>
      </c>
      <c r="E128">
        <v>353</v>
      </c>
      <c r="F128">
        <v>100</v>
      </c>
      <c r="G128">
        <v>70.40000000000001</v>
      </c>
    </row>
    <row r="129" spans="1:7">
      <c r="A129" t="s">
        <v>108</v>
      </c>
      <c r="B129" t="s">
        <v>122</v>
      </c>
      <c r="C129">
        <v>44</v>
      </c>
      <c r="D129">
        <v>100</v>
      </c>
      <c r="E129">
        <v>361.1</v>
      </c>
      <c r="F129">
        <v>100</v>
      </c>
      <c r="G129">
        <v>75.8</v>
      </c>
    </row>
    <row r="130" spans="1:7">
      <c r="A130" t="s">
        <v>108</v>
      </c>
      <c r="B130" t="s">
        <v>123</v>
      </c>
      <c r="C130">
        <v>30</v>
      </c>
      <c r="D130">
        <v>100</v>
      </c>
      <c r="E130">
        <v>427.8</v>
      </c>
      <c r="F130">
        <v>100</v>
      </c>
      <c r="G130">
        <v>89.59999999999999</v>
      </c>
    </row>
    <row r="131" spans="1:7">
      <c r="A131" t="s">
        <v>108</v>
      </c>
      <c r="B131" t="s">
        <v>124</v>
      </c>
      <c r="C131">
        <v>37</v>
      </c>
      <c r="D131">
        <v>100</v>
      </c>
      <c r="E131">
        <v>600.9</v>
      </c>
      <c r="F131">
        <v>100</v>
      </c>
      <c r="G131">
        <v>80.40000000000001</v>
      </c>
    </row>
    <row r="132" spans="1:7">
      <c r="A132" t="s">
        <v>108</v>
      </c>
      <c r="B132" t="s">
        <v>125</v>
      </c>
      <c r="C132">
        <v>40</v>
      </c>
      <c r="D132">
        <v>75</v>
      </c>
      <c r="E132">
        <v>505.7</v>
      </c>
      <c r="F132">
        <v>100</v>
      </c>
      <c r="G132">
        <v>64.2</v>
      </c>
    </row>
    <row r="133" spans="1:7">
      <c r="A133" t="s">
        <v>108</v>
      </c>
      <c r="B133" t="s">
        <v>126</v>
      </c>
      <c r="C133">
        <v>38</v>
      </c>
      <c r="D133">
        <v>100</v>
      </c>
      <c r="E133">
        <v>600.7</v>
      </c>
      <c r="F133">
        <v>87.5</v>
      </c>
      <c r="G133">
        <v>80.40000000000001</v>
      </c>
    </row>
    <row r="134" spans="1:7">
      <c r="A134" t="s">
        <v>108</v>
      </c>
      <c r="B134" t="s">
        <v>127</v>
      </c>
      <c r="C134">
        <v>38</v>
      </c>
      <c r="D134">
        <v>100</v>
      </c>
      <c r="E134">
        <v>620.1</v>
      </c>
      <c r="F134">
        <v>89.2</v>
      </c>
      <c r="G134">
        <v>0</v>
      </c>
    </row>
    <row r="135" spans="1:7">
      <c r="A135" t="s">
        <v>108</v>
      </c>
      <c r="B135" t="s">
        <v>128</v>
      </c>
      <c r="C135">
        <v>15</v>
      </c>
      <c r="D135">
        <v>100</v>
      </c>
      <c r="E135">
        <v>280.1</v>
      </c>
      <c r="F135">
        <v>0</v>
      </c>
      <c r="G135">
        <v>50.8</v>
      </c>
    </row>
    <row r="136" spans="1:7">
      <c r="A136" t="s">
        <v>108</v>
      </c>
      <c r="B136" t="s">
        <v>129</v>
      </c>
      <c r="C136">
        <v>40</v>
      </c>
      <c r="D136">
        <v>100</v>
      </c>
      <c r="E136">
        <v>660</v>
      </c>
      <c r="F136">
        <v>100</v>
      </c>
      <c r="G136">
        <v>70.40000000000001</v>
      </c>
    </row>
    <row r="137" spans="1:7">
      <c r="A137" t="s">
        <v>108</v>
      </c>
      <c r="B137" t="s">
        <v>130</v>
      </c>
      <c r="C137">
        <v>36</v>
      </c>
      <c r="D137">
        <v>100</v>
      </c>
      <c r="E137">
        <v>731.2</v>
      </c>
      <c r="G137">
        <v>75.7</v>
      </c>
    </row>
    <row r="138" spans="1:7">
      <c r="A138" t="s">
        <v>108</v>
      </c>
      <c r="B138" t="s">
        <v>131</v>
      </c>
      <c r="C138">
        <v>28</v>
      </c>
      <c r="D138">
        <v>100</v>
      </c>
      <c r="E138">
        <v>767.8</v>
      </c>
      <c r="G138">
        <v>89.5</v>
      </c>
    </row>
    <row r="139" spans="1:7">
      <c r="A139" t="s">
        <v>108</v>
      </c>
      <c r="B139" t="s">
        <v>132</v>
      </c>
    </row>
    <row r="140" spans="1:7">
      <c r="A140" t="s">
        <v>108</v>
      </c>
      <c r="B140" t="s">
        <v>133</v>
      </c>
      <c r="C140">
        <v>38</v>
      </c>
      <c r="D140">
        <v>100</v>
      </c>
      <c r="E140">
        <v>600.9</v>
      </c>
      <c r="F140">
        <v>87.5</v>
      </c>
      <c r="G140">
        <v>80.40000000000001</v>
      </c>
    </row>
    <row r="141" spans="1:7">
      <c r="A141" s="2" t="s">
        <v>33</v>
      </c>
      <c r="C141">
        <f>ROUND(AVERAGE(C116:C140),0)</f>
        <v>0</v>
      </c>
      <c r="D141">
        <f>ROUND(AVERAGE(D116:D140),0)</f>
        <v>0</v>
      </c>
      <c r="E141">
        <f>ROUND(AVERAGE(E116:E140),0)</f>
        <v>0</v>
      </c>
      <c r="F141">
        <f>ROUND(AVERAGE(F116:F140),0)</f>
        <v>0</v>
      </c>
      <c r="G141">
        <f>ROUND(AVERAGE(G116:G140),0)</f>
        <v>0</v>
      </c>
    </row>
    <row r="144" spans="1:7">
      <c r="A144" s="1" t="s">
        <v>134</v>
      </c>
    </row>
    <row r="145" spans="1:7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</row>
    <row r="146" spans="1:7">
      <c r="A146" t="s">
        <v>135</v>
      </c>
      <c r="B146" t="s">
        <v>136</v>
      </c>
      <c r="C146">
        <v>33</v>
      </c>
      <c r="D146">
        <v>91</v>
      </c>
      <c r="E146">
        <v>640</v>
      </c>
      <c r="F146">
        <v>100</v>
      </c>
      <c r="G146">
        <v>75</v>
      </c>
    </row>
    <row r="147" spans="1:7">
      <c r="A147" t="s">
        <v>135</v>
      </c>
      <c r="B147" t="s">
        <v>137</v>
      </c>
      <c r="C147">
        <v>30</v>
      </c>
      <c r="D147">
        <v>94</v>
      </c>
      <c r="E147">
        <v>620</v>
      </c>
      <c r="F147">
        <v>100</v>
      </c>
      <c r="G147">
        <v>78</v>
      </c>
    </row>
    <row r="148" spans="1:7">
      <c r="A148" t="s">
        <v>135</v>
      </c>
      <c r="B148" t="s">
        <v>138</v>
      </c>
      <c r="C148">
        <v>36</v>
      </c>
      <c r="D148">
        <v>93</v>
      </c>
      <c r="E148">
        <v>650</v>
      </c>
      <c r="F148">
        <v>75</v>
      </c>
      <c r="G148">
        <v>80</v>
      </c>
    </row>
    <row r="149" spans="1:7">
      <c r="A149" t="s">
        <v>135</v>
      </c>
      <c r="B149" t="s">
        <v>139</v>
      </c>
      <c r="C149">
        <v>32</v>
      </c>
      <c r="D149">
        <v>95</v>
      </c>
      <c r="E149">
        <v>630</v>
      </c>
      <c r="F149">
        <v>100</v>
      </c>
      <c r="G149">
        <v>82</v>
      </c>
    </row>
    <row r="150" spans="1:7">
      <c r="A150" t="s">
        <v>135</v>
      </c>
      <c r="B150" t="s">
        <v>140</v>
      </c>
      <c r="C150">
        <v>38</v>
      </c>
      <c r="D150">
        <v>90</v>
      </c>
      <c r="E150">
        <v>660</v>
      </c>
      <c r="F150">
        <v>100</v>
      </c>
      <c r="G150">
        <v>77</v>
      </c>
    </row>
    <row r="151" spans="1:7">
      <c r="A151" t="s">
        <v>135</v>
      </c>
      <c r="B151" t="s">
        <v>141</v>
      </c>
      <c r="C151">
        <v>34</v>
      </c>
      <c r="D151">
        <v>96</v>
      </c>
      <c r="E151">
        <v>640</v>
      </c>
      <c r="F151">
        <v>75</v>
      </c>
      <c r="G151">
        <v>79</v>
      </c>
    </row>
    <row r="152" spans="1:7">
      <c r="A152" t="s">
        <v>135</v>
      </c>
      <c r="B152" t="s">
        <v>142</v>
      </c>
      <c r="C152">
        <v>31</v>
      </c>
      <c r="D152">
        <v>92</v>
      </c>
      <c r="E152">
        <v>670</v>
      </c>
      <c r="F152">
        <v>100</v>
      </c>
      <c r="G152">
        <v>81</v>
      </c>
    </row>
    <row r="153" spans="1:7">
      <c r="A153" t="s">
        <v>135</v>
      </c>
      <c r="B153" t="s">
        <v>143</v>
      </c>
      <c r="C153">
        <v>35</v>
      </c>
      <c r="D153">
        <v>94</v>
      </c>
      <c r="E153">
        <v>625</v>
      </c>
      <c r="F153">
        <v>100</v>
      </c>
      <c r="G153">
        <v>83</v>
      </c>
    </row>
    <row r="154" spans="1:7">
      <c r="A154" t="s">
        <v>135</v>
      </c>
      <c r="B154" t="s">
        <v>144</v>
      </c>
      <c r="C154">
        <v>37</v>
      </c>
      <c r="D154">
        <v>93</v>
      </c>
      <c r="E154">
        <v>655</v>
      </c>
      <c r="F154">
        <v>75</v>
      </c>
      <c r="G154">
        <v>76</v>
      </c>
    </row>
    <row r="155" spans="1:7">
      <c r="A155" t="s">
        <v>135</v>
      </c>
      <c r="B155" t="s">
        <v>144</v>
      </c>
      <c r="C155">
        <v>27</v>
      </c>
      <c r="D155">
        <v>100</v>
      </c>
      <c r="E155">
        <v>740.4</v>
      </c>
      <c r="G155">
        <v>85.2</v>
      </c>
    </row>
    <row r="156" spans="1:7">
      <c r="A156" t="s">
        <v>135</v>
      </c>
      <c r="B156" t="s">
        <v>145</v>
      </c>
      <c r="C156">
        <v>33</v>
      </c>
      <c r="D156">
        <v>95</v>
      </c>
      <c r="E156">
        <v>645</v>
      </c>
      <c r="F156">
        <v>100</v>
      </c>
      <c r="G156">
        <v>80</v>
      </c>
    </row>
    <row r="157" spans="1:7">
      <c r="A157" t="s">
        <v>135</v>
      </c>
      <c r="B157" t="s">
        <v>145</v>
      </c>
      <c r="C157">
        <v>34</v>
      </c>
      <c r="D157">
        <v>100</v>
      </c>
      <c r="E157">
        <v>609.2</v>
      </c>
      <c r="F157">
        <v>33.3</v>
      </c>
      <c r="G157">
        <v>89.59999999999999</v>
      </c>
    </row>
    <row r="158" spans="1:7">
      <c r="A158" t="s">
        <v>135</v>
      </c>
      <c r="B158" t="s">
        <v>146</v>
      </c>
      <c r="C158">
        <v>25</v>
      </c>
      <c r="D158">
        <v>100</v>
      </c>
      <c r="E158">
        <v>572.4</v>
      </c>
      <c r="F158">
        <v>100</v>
      </c>
      <c r="G158">
        <v>25.6</v>
      </c>
    </row>
    <row r="159" spans="1:7">
      <c r="A159" t="s">
        <v>135</v>
      </c>
      <c r="B159" t="s">
        <v>147</v>
      </c>
      <c r="C159">
        <v>33</v>
      </c>
      <c r="D159">
        <v>100</v>
      </c>
      <c r="E159">
        <v>713.6</v>
      </c>
      <c r="F159">
        <v>50</v>
      </c>
      <c r="G159">
        <v>94.3</v>
      </c>
    </row>
    <row r="160" spans="1:7">
      <c r="A160" t="s">
        <v>135</v>
      </c>
      <c r="B160" t="s">
        <v>148</v>
      </c>
      <c r="C160">
        <v>19</v>
      </c>
      <c r="E160">
        <v>306.2</v>
      </c>
      <c r="G160">
        <v>85</v>
      </c>
    </row>
    <row r="161" spans="1:7">
      <c r="A161" t="s">
        <v>135</v>
      </c>
      <c r="B161" t="s">
        <v>149</v>
      </c>
    </row>
    <row r="162" spans="1:7">
      <c r="A162" t="s">
        <v>135</v>
      </c>
      <c r="B162" t="s">
        <v>150</v>
      </c>
      <c r="C162">
        <v>23</v>
      </c>
      <c r="D162">
        <v>100</v>
      </c>
      <c r="E162">
        <v>904.2</v>
      </c>
      <c r="F162">
        <v>50</v>
      </c>
      <c r="G162">
        <v>87.5</v>
      </c>
    </row>
    <row r="163" spans="1:7">
      <c r="A163" t="s">
        <v>135</v>
      </c>
      <c r="B163" t="s">
        <v>151</v>
      </c>
      <c r="C163">
        <v>31</v>
      </c>
      <c r="D163">
        <v>100</v>
      </c>
      <c r="E163">
        <v>598.4</v>
      </c>
      <c r="G163">
        <v>89.5</v>
      </c>
    </row>
    <row r="164" spans="1:7">
      <c r="A164" t="s">
        <v>135</v>
      </c>
      <c r="B164" t="s">
        <v>152</v>
      </c>
      <c r="C164">
        <v>32</v>
      </c>
      <c r="D164">
        <v>100</v>
      </c>
      <c r="E164">
        <v>794.7</v>
      </c>
      <c r="F164">
        <v>87.5</v>
      </c>
      <c r="G164">
        <v>72.5</v>
      </c>
    </row>
    <row r="165" spans="1:7">
      <c r="A165" s="2" t="s">
        <v>33</v>
      </c>
      <c r="C165">
        <f>ROUND(AVERAGE(C146:C164),0)</f>
        <v>0</v>
      </c>
      <c r="D165">
        <f>ROUND(AVERAGE(D146:D164),0)</f>
        <v>0</v>
      </c>
      <c r="E165">
        <f>ROUND(AVERAGE(E146:E164),0)</f>
        <v>0</v>
      </c>
      <c r="F165">
        <f>ROUND(AVERAGE(F146:F164),0)</f>
        <v>0</v>
      </c>
      <c r="G165">
        <f>ROUND(AVERAGE(G146:G164),0)</f>
        <v>0</v>
      </c>
    </row>
  </sheetData>
  <conditionalFormatting sqref="D115:D140">
    <cfRule type="cellIs" dxfId="0" priority="65" operator="greaterThanOrEqual">
      <formula>90.0</formula>
    </cfRule>
    <cfRule type="cellIs" dxfId="1" priority="66" operator="greaterThanOrEqual">
      <formula>85.5</formula>
    </cfRule>
    <cfRule type="cellIs" dxfId="2" priority="67" operator="greaterThanOrEqual">
      <formula>81.0</formula>
    </cfRule>
    <cfRule type="cellIs" dxfId="3" priority="68" operator="lessThan">
      <formula>81.0</formula>
    </cfRule>
  </conditionalFormatting>
  <conditionalFormatting sqref="D145:D164">
    <cfRule type="cellIs" dxfId="0" priority="81" operator="greaterThanOrEqual">
      <formula>90.0</formula>
    </cfRule>
    <cfRule type="cellIs" dxfId="1" priority="82" operator="greaterThanOrEqual">
      <formula>85.5</formula>
    </cfRule>
    <cfRule type="cellIs" dxfId="2" priority="83" operator="greaterThanOrEqual">
      <formula>81.0</formula>
    </cfRule>
    <cfRule type="cellIs" dxfId="3" priority="84" operator="lessThan">
      <formula>81.0</formula>
    </cfRule>
  </conditionalFormatting>
  <conditionalFormatting sqref="D2:D27">
    <cfRule type="cellIs" dxfId="0" priority="1" operator="greaterThanOrEqual">
      <formula>90.0</formula>
    </cfRule>
    <cfRule type="cellIs" dxfId="1" priority="2" operator="greaterThanOrEqual">
      <formula>85.5</formula>
    </cfRule>
    <cfRule type="cellIs" dxfId="2" priority="3" operator="greaterThanOrEqual">
      <formula>81.0</formula>
    </cfRule>
    <cfRule type="cellIs" dxfId="3" priority="4" operator="lessThan">
      <formula>81.0</formula>
    </cfRule>
  </conditionalFormatting>
  <conditionalFormatting sqref="D32:D57">
    <cfRule type="cellIs" dxfId="0" priority="17" operator="greaterThanOrEqual">
      <formula>90.0</formula>
    </cfRule>
    <cfRule type="cellIs" dxfId="1" priority="18" operator="greaterThanOrEqual">
      <formula>85.5</formula>
    </cfRule>
    <cfRule type="cellIs" dxfId="2" priority="19" operator="greaterThanOrEqual">
      <formula>81.0</formula>
    </cfRule>
    <cfRule type="cellIs" dxfId="3" priority="20" operator="lessThan">
      <formula>81.0</formula>
    </cfRule>
  </conditionalFormatting>
  <conditionalFormatting sqref="D62:D81">
    <cfRule type="cellIs" dxfId="0" priority="33" operator="greaterThanOrEqual">
      <formula>90.0</formula>
    </cfRule>
    <cfRule type="cellIs" dxfId="1" priority="34" operator="greaterThanOrEqual">
      <formula>85.5</formula>
    </cfRule>
    <cfRule type="cellIs" dxfId="2" priority="35" operator="greaterThanOrEqual">
      <formula>81.0</formula>
    </cfRule>
    <cfRule type="cellIs" dxfId="3" priority="36" operator="lessThan">
      <formula>81.0</formula>
    </cfRule>
  </conditionalFormatting>
  <conditionalFormatting sqref="D86:D110">
    <cfRule type="cellIs" dxfId="0" priority="49" operator="greaterThanOrEqual">
      <formula>90.0</formula>
    </cfRule>
    <cfRule type="cellIs" dxfId="1" priority="50" operator="greaterThanOrEqual">
      <formula>85.5</formula>
    </cfRule>
    <cfRule type="cellIs" dxfId="2" priority="51" operator="greaterThanOrEqual">
      <formula>81.0</formula>
    </cfRule>
    <cfRule type="cellIs" dxfId="3" priority="52" operator="lessThan">
      <formula>81.0</formula>
    </cfRule>
  </conditionalFormatting>
  <conditionalFormatting sqref="E115:E140">
    <cfRule type="cellIs" dxfId="0" priority="69" operator="lessThanOrEqual">
      <formula>630.0</formula>
    </cfRule>
    <cfRule type="cellIs" dxfId="1" priority="70" operator="lessThanOrEqual">
      <formula>661.5</formula>
    </cfRule>
    <cfRule type="cellIs" dxfId="2" priority="71" operator="lessThanOrEqual">
      <formula>724.5</formula>
    </cfRule>
    <cfRule type="cellIs" dxfId="3" priority="72" operator="greaterThan">
      <formula>724.5</formula>
    </cfRule>
  </conditionalFormatting>
  <conditionalFormatting sqref="E145:E164">
    <cfRule type="cellIs" dxfId="0" priority="85" operator="lessThanOrEqual">
      <formula>630.0</formula>
    </cfRule>
    <cfRule type="cellIs" dxfId="1" priority="86" operator="lessThanOrEqual">
      <formula>661.5</formula>
    </cfRule>
    <cfRule type="cellIs" dxfId="2" priority="87" operator="lessThanOrEqual">
      <formula>724.5</formula>
    </cfRule>
    <cfRule type="cellIs" dxfId="3" priority="88" operator="greaterThan">
      <formula>724.5</formula>
    </cfRule>
  </conditionalFormatting>
  <conditionalFormatting sqref="E2:E27">
    <cfRule type="cellIs" dxfId="0" priority="5" operator="lessThanOrEqual">
      <formula>630.0</formula>
    </cfRule>
    <cfRule type="cellIs" dxfId="1" priority="6" operator="lessThanOrEqual">
      <formula>661.5</formula>
    </cfRule>
    <cfRule type="cellIs" dxfId="2" priority="7" operator="lessThanOrEqual">
      <formula>724.5</formula>
    </cfRule>
    <cfRule type="cellIs" dxfId="3" priority="8" operator="greaterThan">
      <formula>724.5</formula>
    </cfRule>
  </conditionalFormatting>
  <conditionalFormatting sqref="E32:E57">
    <cfRule type="cellIs" dxfId="0" priority="21" operator="lessThanOrEqual">
      <formula>630.0</formula>
    </cfRule>
    <cfRule type="cellIs" dxfId="1" priority="22" operator="lessThanOrEqual">
      <formula>661.5</formula>
    </cfRule>
    <cfRule type="cellIs" dxfId="2" priority="23" operator="lessThanOrEqual">
      <formula>724.5</formula>
    </cfRule>
    <cfRule type="cellIs" dxfId="3" priority="24" operator="greaterThan">
      <formula>724.5</formula>
    </cfRule>
  </conditionalFormatting>
  <conditionalFormatting sqref="E62:E81">
    <cfRule type="cellIs" dxfId="0" priority="37" operator="lessThanOrEqual">
      <formula>630.0</formula>
    </cfRule>
    <cfRule type="cellIs" dxfId="1" priority="38" operator="lessThanOrEqual">
      <formula>661.5</formula>
    </cfRule>
    <cfRule type="cellIs" dxfId="2" priority="39" operator="lessThanOrEqual">
      <formula>724.5</formula>
    </cfRule>
    <cfRule type="cellIs" dxfId="3" priority="40" operator="greaterThan">
      <formula>724.5</formula>
    </cfRule>
  </conditionalFormatting>
  <conditionalFormatting sqref="E86:E110">
    <cfRule type="cellIs" dxfId="0" priority="53" operator="lessThanOrEqual">
      <formula>630.0</formula>
    </cfRule>
    <cfRule type="cellIs" dxfId="1" priority="54" operator="lessThanOrEqual">
      <formula>661.5</formula>
    </cfRule>
    <cfRule type="cellIs" dxfId="2" priority="55" operator="lessThanOrEqual">
      <formula>724.5</formula>
    </cfRule>
    <cfRule type="cellIs" dxfId="3" priority="56" operator="greaterThan">
      <formula>724.5</formula>
    </cfRule>
  </conditionalFormatting>
  <conditionalFormatting sqref="F115:F140">
    <cfRule type="cellIs" dxfId="0" priority="73" operator="greaterThanOrEqual">
      <formula>80.0</formula>
    </cfRule>
    <cfRule type="cellIs" dxfId="1" priority="74" operator="greaterThanOrEqual">
      <formula>76.0</formula>
    </cfRule>
    <cfRule type="cellIs" dxfId="2" priority="75" operator="greaterThanOrEqual">
      <formula>72.0</formula>
    </cfRule>
    <cfRule type="cellIs" dxfId="3" priority="76" operator="lessThan">
      <formula>72.0</formula>
    </cfRule>
  </conditionalFormatting>
  <conditionalFormatting sqref="F145:F164">
    <cfRule type="cellIs" dxfId="0" priority="89" operator="greaterThanOrEqual">
      <formula>80.0</formula>
    </cfRule>
    <cfRule type="cellIs" dxfId="1" priority="90" operator="greaterThanOrEqual">
      <formula>76.0</formula>
    </cfRule>
    <cfRule type="cellIs" dxfId="2" priority="91" operator="greaterThanOrEqual">
      <formula>72.0</formula>
    </cfRule>
    <cfRule type="cellIs" dxfId="3" priority="92" operator="lessThan">
      <formula>72.0</formula>
    </cfRule>
  </conditionalFormatting>
  <conditionalFormatting sqref="F2:F27">
    <cfRule type="cellIs" dxfId="0" priority="9" operator="greaterThanOrEqual">
      <formula>80.0</formula>
    </cfRule>
    <cfRule type="cellIs" dxfId="1" priority="10" operator="greaterThanOrEqual">
      <formula>76.0</formula>
    </cfRule>
    <cfRule type="cellIs" dxfId="2" priority="11" operator="greaterThanOrEqual">
      <formula>72.0</formula>
    </cfRule>
    <cfRule type="cellIs" dxfId="3" priority="12" operator="lessThan">
      <formula>72.0</formula>
    </cfRule>
  </conditionalFormatting>
  <conditionalFormatting sqref="F32:F57">
    <cfRule type="cellIs" dxfId="0" priority="25" operator="greaterThanOrEqual">
      <formula>80.0</formula>
    </cfRule>
    <cfRule type="cellIs" dxfId="1" priority="26" operator="greaterThanOrEqual">
      <formula>76.0</formula>
    </cfRule>
    <cfRule type="cellIs" dxfId="2" priority="27" operator="greaterThanOrEqual">
      <formula>72.0</formula>
    </cfRule>
    <cfRule type="cellIs" dxfId="3" priority="28" operator="lessThan">
      <formula>72.0</formula>
    </cfRule>
  </conditionalFormatting>
  <conditionalFormatting sqref="F62:F81">
    <cfRule type="cellIs" dxfId="0" priority="41" operator="greaterThanOrEqual">
      <formula>80.0</formula>
    </cfRule>
    <cfRule type="cellIs" dxfId="1" priority="42" operator="greaterThanOrEqual">
      <formula>76.0</formula>
    </cfRule>
    <cfRule type="cellIs" dxfId="2" priority="43" operator="greaterThanOrEqual">
      <formula>72.0</formula>
    </cfRule>
    <cfRule type="cellIs" dxfId="3" priority="44" operator="lessThan">
      <formula>72.0</formula>
    </cfRule>
  </conditionalFormatting>
  <conditionalFormatting sqref="F86:F110">
    <cfRule type="cellIs" dxfId="0" priority="57" operator="greaterThanOrEqual">
      <formula>80.0</formula>
    </cfRule>
    <cfRule type="cellIs" dxfId="1" priority="58" operator="greaterThanOrEqual">
      <formula>76.0</formula>
    </cfRule>
    <cfRule type="cellIs" dxfId="2" priority="59" operator="greaterThanOrEqual">
      <formula>72.0</formula>
    </cfRule>
    <cfRule type="cellIs" dxfId="3" priority="60" operator="lessThan">
      <formula>72.0</formula>
    </cfRule>
  </conditionalFormatting>
  <conditionalFormatting sqref="G115:G140">
    <cfRule type="cellIs" dxfId="0" priority="77" operator="greaterThanOrEqual">
      <formula>85.0</formula>
    </cfRule>
    <cfRule type="cellIs" dxfId="1" priority="78" operator="greaterThanOrEqual">
      <formula>80.75</formula>
    </cfRule>
    <cfRule type="cellIs" dxfId="2" priority="79" operator="greaterThanOrEqual">
      <formula>76.5</formula>
    </cfRule>
    <cfRule type="cellIs" dxfId="3" priority="80" operator="lessThan">
      <formula>76.5</formula>
    </cfRule>
  </conditionalFormatting>
  <conditionalFormatting sqref="G145:G164">
    <cfRule type="cellIs" dxfId="0" priority="93" operator="greaterThanOrEqual">
      <formula>85.0</formula>
    </cfRule>
    <cfRule type="cellIs" dxfId="1" priority="94" operator="greaterThanOrEqual">
      <formula>80.75</formula>
    </cfRule>
    <cfRule type="cellIs" dxfId="2" priority="95" operator="greaterThanOrEqual">
      <formula>76.5</formula>
    </cfRule>
    <cfRule type="cellIs" dxfId="3" priority="96" operator="lessThan">
      <formula>76.5</formula>
    </cfRule>
  </conditionalFormatting>
  <conditionalFormatting sqref="G2:G27">
    <cfRule type="cellIs" dxfId="0" priority="13" operator="greaterThanOrEqual">
      <formula>85.0</formula>
    </cfRule>
    <cfRule type="cellIs" dxfId="1" priority="14" operator="greaterThanOrEqual">
      <formula>80.75</formula>
    </cfRule>
    <cfRule type="cellIs" dxfId="2" priority="15" operator="greaterThanOrEqual">
      <formula>76.5</formula>
    </cfRule>
    <cfRule type="cellIs" dxfId="3" priority="16" operator="lessThan">
      <formula>76.5</formula>
    </cfRule>
  </conditionalFormatting>
  <conditionalFormatting sqref="G32:G57">
    <cfRule type="cellIs" dxfId="0" priority="29" operator="greaterThanOrEqual">
      <formula>85.0</formula>
    </cfRule>
    <cfRule type="cellIs" dxfId="1" priority="30" operator="greaterThanOrEqual">
      <formula>80.75</formula>
    </cfRule>
    <cfRule type="cellIs" dxfId="2" priority="31" operator="greaterThanOrEqual">
      <formula>76.5</formula>
    </cfRule>
    <cfRule type="cellIs" dxfId="3" priority="32" operator="lessThan">
      <formula>76.5</formula>
    </cfRule>
  </conditionalFormatting>
  <conditionalFormatting sqref="G62:G81">
    <cfRule type="cellIs" dxfId="0" priority="45" operator="greaterThanOrEqual">
      <formula>85.0</formula>
    </cfRule>
    <cfRule type="cellIs" dxfId="1" priority="46" operator="greaterThanOrEqual">
      <formula>80.75</formula>
    </cfRule>
    <cfRule type="cellIs" dxfId="2" priority="47" operator="greaterThanOrEqual">
      <formula>76.5</formula>
    </cfRule>
    <cfRule type="cellIs" dxfId="3" priority="48" operator="lessThan">
      <formula>76.5</formula>
    </cfRule>
  </conditionalFormatting>
  <conditionalFormatting sqref="G86:G110">
    <cfRule type="cellIs" dxfId="0" priority="61" operator="greaterThanOrEqual">
      <formula>85.0</formula>
    </cfRule>
    <cfRule type="cellIs" dxfId="1" priority="62" operator="greaterThanOrEqual">
      <formula>80.75</formula>
    </cfRule>
    <cfRule type="cellIs" dxfId="2" priority="63" operator="greaterThanOrEqual">
      <formula>76.5</formula>
    </cfRule>
    <cfRule type="cellIs" dxfId="3" priority="64" operator="lessThan">
      <formula>76.5</formula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5"/>
  <cols>
    <col min="1" max="1" width="29.7109375" customWidth="1"/>
    <col min="2" max="3" width="11.7109375" customWidth="1"/>
    <col min="4" max="4" width="12.7109375" customWidth="1"/>
    <col min="5" max="5" width="17.7109375" customWidth="1"/>
    <col min="6" max="6" width="10.7109375" customWidth="1"/>
    <col min="7" max="7" width="17.7109375" customWidth="1"/>
    <col min="8" max="8" width="11.7109375" customWidth="1"/>
    <col min="9" max="9" width="23.7109375" customWidth="1"/>
  </cols>
  <sheetData>
    <row r="1" spans="1:9">
      <c r="A1" t="s">
        <v>153</v>
      </c>
      <c r="B1" t="s">
        <v>4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7</v>
      </c>
      <c r="I1" t="s">
        <v>6</v>
      </c>
    </row>
    <row r="2" spans="1:9">
      <c r="A2" t="s">
        <v>159</v>
      </c>
      <c r="B2">
        <v>95.12</v>
      </c>
      <c r="C2">
        <v>75.2</v>
      </c>
      <c r="D2">
        <v>7.36</v>
      </c>
      <c r="E2">
        <v>70.5</v>
      </c>
      <c r="F2">
        <v>85</v>
      </c>
      <c r="G2">
        <v>89</v>
      </c>
      <c r="H2">
        <v>82.94</v>
      </c>
      <c r="I2">
        <v>86.16</v>
      </c>
    </row>
    <row r="3" spans="1:9">
      <c r="A3" t="s">
        <v>160</v>
      </c>
      <c r="B3">
        <v>94.76000000000001</v>
      </c>
      <c r="C3">
        <v>98</v>
      </c>
      <c r="D3">
        <v>0</v>
      </c>
      <c r="E3">
        <v>75</v>
      </c>
      <c r="F3">
        <v>90</v>
      </c>
      <c r="G3">
        <v>90</v>
      </c>
      <c r="H3">
        <v>93.3</v>
      </c>
      <c r="I3">
        <v>88.40000000000001</v>
      </c>
    </row>
    <row r="4" spans="1:9">
      <c r="A4" t="s">
        <v>161</v>
      </c>
      <c r="B4">
        <v>93.53</v>
      </c>
      <c r="C4">
        <v>100</v>
      </c>
      <c r="D4">
        <v>8.58</v>
      </c>
      <c r="E4">
        <v>84.33</v>
      </c>
      <c r="F4">
        <v>90.5</v>
      </c>
      <c r="G4">
        <v>94.40000000000001</v>
      </c>
      <c r="H4">
        <v>88.42</v>
      </c>
      <c r="I4">
        <v>93.28</v>
      </c>
    </row>
    <row r="5" spans="1:9">
      <c r="A5" t="s">
        <v>162</v>
      </c>
      <c r="B5">
        <v>93.90000000000001</v>
      </c>
      <c r="C5">
        <v>100</v>
      </c>
      <c r="D5">
        <v>10</v>
      </c>
      <c r="E5">
        <v>71.38</v>
      </c>
      <c r="F5">
        <v>70.52</v>
      </c>
      <c r="G5">
        <v>97.3</v>
      </c>
      <c r="H5">
        <v>84.33</v>
      </c>
      <c r="I5">
        <v>84.55</v>
      </c>
    </row>
    <row r="6" spans="1:9">
      <c r="A6" t="s">
        <v>163</v>
      </c>
      <c r="B6">
        <v>93.65000000000001</v>
      </c>
      <c r="C6">
        <v>80.77</v>
      </c>
      <c r="D6">
        <v>6.36</v>
      </c>
      <c r="E6">
        <v>82.14</v>
      </c>
      <c r="F6">
        <v>52</v>
      </c>
      <c r="G6">
        <v>70.5</v>
      </c>
      <c r="H6">
        <v>83.06</v>
      </c>
      <c r="I6">
        <v>83.27</v>
      </c>
    </row>
    <row r="7" spans="1:9">
      <c r="A7" t="s">
        <v>164</v>
      </c>
      <c r="B7">
        <v>92.48999999999999</v>
      </c>
      <c r="C7">
        <v>85.33</v>
      </c>
      <c r="D7">
        <v>7.32</v>
      </c>
      <c r="E7">
        <v>63.3</v>
      </c>
      <c r="F7">
        <v>67</v>
      </c>
      <c r="G7">
        <v>100</v>
      </c>
      <c r="H7">
        <v>65.95999999999999</v>
      </c>
      <c r="I7">
        <v>90.16</v>
      </c>
    </row>
    <row r="8" spans="1:9">
      <c r="A8" t="s">
        <v>165</v>
      </c>
      <c r="B8">
        <v>98.31</v>
      </c>
      <c r="C8">
        <v>100</v>
      </c>
      <c r="D8">
        <v>10</v>
      </c>
      <c r="E8">
        <v>50</v>
      </c>
      <c r="F8">
        <v>100</v>
      </c>
      <c r="G8">
        <v>100</v>
      </c>
      <c r="H8">
        <v>82.31</v>
      </c>
      <c r="I8">
        <v>86.33</v>
      </c>
    </row>
    <row r="9" spans="1:9">
      <c r="A9" t="s">
        <v>166</v>
      </c>
      <c r="B9">
        <v>81.98</v>
      </c>
      <c r="C9">
        <v>100</v>
      </c>
      <c r="D9">
        <v>5.77</v>
      </c>
      <c r="E9">
        <v>85</v>
      </c>
      <c r="F9">
        <v>87.22</v>
      </c>
      <c r="G9">
        <v>84.8</v>
      </c>
      <c r="H9">
        <v>70.72</v>
      </c>
      <c r="I9">
        <v>44.95</v>
      </c>
    </row>
    <row r="10" spans="1:9">
      <c r="A10" t="s">
        <v>167</v>
      </c>
      <c r="B10">
        <v>70</v>
      </c>
      <c r="C10">
        <v>100</v>
      </c>
      <c r="D10">
        <v>4.67</v>
      </c>
      <c r="E10">
        <v>95.83</v>
      </c>
      <c r="F10">
        <v>100</v>
      </c>
      <c r="G10">
        <v>0</v>
      </c>
      <c r="H10">
        <v>80.95999999999999</v>
      </c>
      <c r="I10">
        <v>98.56999999999999</v>
      </c>
    </row>
    <row r="11" spans="1:9">
      <c r="A11" t="s">
        <v>168</v>
      </c>
      <c r="B11">
        <v>100</v>
      </c>
      <c r="C11">
        <v>100</v>
      </c>
      <c r="D11">
        <v>1</v>
      </c>
      <c r="E11">
        <v>75</v>
      </c>
      <c r="F11">
        <v>100</v>
      </c>
      <c r="G11">
        <v>100</v>
      </c>
      <c r="H11">
        <v>100</v>
      </c>
      <c r="I11">
        <v>91.67</v>
      </c>
    </row>
    <row r="12" spans="1:9">
      <c r="A12" t="s">
        <v>169</v>
      </c>
      <c r="B12">
        <v>100</v>
      </c>
      <c r="C12">
        <v>100</v>
      </c>
      <c r="D12">
        <v>0</v>
      </c>
      <c r="E12">
        <v>73.44</v>
      </c>
      <c r="F12">
        <v>100</v>
      </c>
      <c r="G12">
        <v>90.7</v>
      </c>
      <c r="H12">
        <v>73.09999999999999</v>
      </c>
      <c r="I12">
        <v>100</v>
      </c>
    </row>
    <row r="13" spans="1:9">
      <c r="A13" t="s">
        <v>170</v>
      </c>
      <c r="B13">
        <v>93.84999999999999</v>
      </c>
      <c r="C13">
        <v>100</v>
      </c>
      <c r="D13">
        <v>3.87</v>
      </c>
      <c r="E13">
        <v>95.09999999999999</v>
      </c>
      <c r="F13">
        <v>92.5</v>
      </c>
      <c r="G13">
        <v>92.3</v>
      </c>
      <c r="H13">
        <v>70</v>
      </c>
      <c r="I13">
        <v>82.79000000000001</v>
      </c>
    </row>
    <row r="14" spans="1:9">
      <c r="A14" t="s">
        <v>171</v>
      </c>
      <c r="B14">
        <v>92.81</v>
      </c>
      <c r="C14">
        <v>100</v>
      </c>
      <c r="D14">
        <v>0.7</v>
      </c>
      <c r="E14">
        <v>90</v>
      </c>
      <c r="F14">
        <v>95</v>
      </c>
      <c r="G14">
        <v>85.33</v>
      </c>
      <c r="H14">
        <v>75</v>
      </c>
      <c r="I14">
        <v>85.7</v>
      </c>
    </row>
    <row r="15" spans="1:9">
      <c r="A15" t="s">
        <v>172</v>
      </c>
      <c r="B15">
        <v>83.33</v>
      </c>
      <c r="C15">
        <v>100</v>
      </c>
      <c r="D15">
        <v>0</v>
      </c>
      <c r="E15">
        <v>90</v>
      </c>
      <c r="F15">
        <v>70</v>
      </c>
      <c r="G15">
        <v>83.33</v>
      </c>
      <c r="H15">
        <v>66</v>
      </c>
      <c r="I15">
        <v>82.67</v>
      </c>
    </row>
    <row r="16" spans="1:9">
      <c r="A16" s="2" t="s">
        <v>173</v>
      </c>
      <c r="B16">
        <f>ROUND(AVERAGE(B2:B15),1)</f>
        <v>0</v>
      </c>
      <c r="C16">
        <f>ROUND(AVERAGE(C2:C15),1)</f>
        <v>0</v>
      </c>
      <c r="D16">
        <f>ROUND(AVERAGE(D2:D15),1)</f>
        <v>0</v>
      </c>
      <c r="E16">
        <f>ROUND(AVERAGE(E2:E15),1)</f>
        <v>0</v>
      </c>
      <c r="F16">
        <f>ROUND(AVERAGE(F2:F15),1)</f>
        <v>0</v>
      </c>
      <c r="G16">
        <f>ROUND(AVERAGE(G2:G15),1)</f>
        <v>0</v>
      </c>
      <c r="H16">
        <f>ROUND(AVERAGE(H2:H15),1)</f>
        <v>0</v>
      </c>
      <c r="I16">
        <f>ROUND(AVERAGE(I2:I15),1)</f>
        <v>0</v>
      </c>
    </row>
  </sheetData>
  <conditionalFormatting sqref="B2:B15">
    <cfRule type="cellIs" dxfId="0" priority="1" operator="greaterThanOrEqual">
      <formula>90.0</formula>
    </cfRule>
    <cfRule type="cellIs" dxfId="1" priority="2" operator="greaterThanOrEqual">
      <formula>85.5</formula>
    </cfRule>
    <cfRule type="cellIs" dxfId="2" priority="3" operator="greaterThanOrEqual">
      <formula>81.0</formula>
    </cfRule>
    <cfRule type="cellIs" dxfId="3" priority="4" operator="lessThan">
      <formula>81.0</formula>
    </cfRule>
  </conditionalFormatting>
  <conditionalFormatting sqref="C2:C15">
    <cfRule type="cellIs" dxfId="0" priority="5" operator="greaterThanOrEqual">
      <formula>90.0</formula>
    </cfRule>
    <cfRule type="cellIs" dxfId="1" priority="6" operator="greaterThanOrEqual">
      <formula>85.5</formula>
    </cfRule>
    <cfRule type="cellIs" dxfId="2" priority="7" operator="greaterThanOrEqual">
      <formula>81.0</formula>
    </cfRule>
    <cfRule type="cellIs" dxfId="3" priority="8" operator="lessThan">
      <formula>81.0</formula>
    </cfRule>
  </conditionalFormatting>
  <conditionalFormatting sqref="D2:D15">
    <cfRule type="cellIs" dxfId="0" priority="9" operator="lessThanOrEqual">
      <formula>5.0</formula>
    </cfRule>
    <cfRule type="cellIs" dxfId="1" priority="10" operator="lessThanOrEqual">
      <formula>5.25</formula>
    </cfRule>
    <cfRule type="cellIs" dxfId="2" priority="11" operator="lessThanOrEqual">
      <formula>5.75</formula>
    </cfRule>
    <cfRule type="cellIs" dxfId="3" priority="12" operator="greaterThan">
      <formula>5.75</formula>
    </cfRule>
  </conditionalFormatting>
  <conditionalFormatting sqref="E2:E15">
    <cfRule type="cellIs" dxfId="0" priority="13" operator="greaterThanOrEqual">
      <formula>80.0</formula>
    </cfRule>
    <cfRule type="cellIs" dxfId="1" priority="14" operator="greaterThanOrEqual">
      <formula>76.0</formula>
    </cfRule>
    <cfRule type="cellIs" dxfId="2" priority="15" operator="greaterThanOrEqual">
      <formula>72.0</formula>
    </cfRule>
    <cfRule type="cellIs" dxfId="3" priority="16" operator="lessThan">
      <formula>72.0</formula>
    </cfRule>
  </conditionalFormatting>
  <conditionalFormatting sqref="F2:F15">
    <cfRule type="cellIs" dxfId="0" priority="17" operator="greaterThanOrEqual">
      <formula>85.0</formula>
    </cfRule>
    <cfRule type="cellIs" dxfId="1" priority="18" operator="greaterThanOrEqual">
      <formula>80.75</formula>
    </cfRule>
    <cfRule type="cellIs" dxfId="2" priority="19" operator="greaterThanOrEqual">
      <formula>76.5</formula>
    </cfRule>
    <cfRule type="cellIs" dxfId="3" priority="20" operator="lessThan">
      <formula>76.5</formula>
    </cfRule>
  </conditionalFormatting>
  <conditionalFormatting sqref="G2:G15">
    <cfRule type="cellIs" dxfId="0" priority="21" operator="greaterThanOrEqual">
      <formula>85.0</formula>
    </cfRule>
    <cfRule type="cellIs" dxfId="1" priority="22" operator="greaterThanOrEqual">
      <formula>80.75</formula>
    </cfRule>
    <cfRule type="cellIs" dxfId="2" priority="23" operator="greaterThanOrEqual">
      <formula>76.5</formula>
    </cfRule>
    <cfRule type="cellIs" dxfId="3" priority="24" operator="lessThan">
      <formula>76.5</formula>
    </cfRule>
  </conditionalFormatting>
  <conditionalFormatting sqref="H2:H15">
    <cfRule type="cellIs" dxfId="0" priority="25" operator="greaterThanOrEqual">
      <formula>85.0</formula>
    </cfRule>
    <cfRule type="cellIs" dxfId="1" priority="26" operator="greaterThanOrEqual">
      <formula>80.75</formula>
    </cfRule>
    <cfRule type="cellIs" dxfId="2" priority="27" operator="greaterThanOrEqual">
      <formula>76.5</formula>
    </cfRule>
    <cfRule type="cellIs" dxfId="3" priority="28" operator="lessThan">
      <formula>76.5</formula>
    </cfRule>
  </conditionalFormatting>
  <conditionalFormatting sqref="I2:I15">
    <cfRule type="cellIs" dxfId="0" priority="29" operator="greaterThanOrEqual">
      <formula>80.0</formula>
    </cfRule>
    <cfRule type="cellIs" dxfId="1" priority="30" operator="greaterThanOrEqual">
      <formula>76.0</formula>
    </cfRule>
    <cfRule type="cellIs" dxfId="2" priority="31" operator="greaterThanOrEqual">
      <formula>72.0</formula>
    </cfRule>
    <cfRule type="cellIs" dxfId="3" priority="32" operator="lessThan">
      <formula>72.0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Daily_Data</vt:lpstr>
      <vt:lpstr>Team_August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2025-09-24T22:36:37Z</dcterms:created>
  <dcterms:modified xsi:type="dcterms:W3CDTF">2025-09-24T22:36:37Z</dcterms:modified>
</cp:coreProperties>
</file>