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Documents\C4\Algoritmos Clasicos\"/>
    </mc:Choice>
  </mc:AlternateContent>
  <xr:revisionPtr revIDLastSave="0" documentId="13_ncr:1_{9BE4030D-9ABA-41DA-A825-A7953B5648AE}" xr6:coauthVersionLast="47" xr6:coauthVersionMax="47" xr10:uidLastSave="{00000000-0000-0000-0000-000000000000}"/>
  <bookViews>
    <workbookView xWindow="-108" yWindow="-108" windowWidth="23256" windowHeight="12456" xr2:uid="{F1160D50-0CF7-4668-94EF-40E3F0C29523}"/>
  </bookViews>
  <sheets>
    <sheet name="Análi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B4" i="1"/>
  <c r="C4" i="1" s="1"/>
  <c r="B5" i="1"/>
  <c r="C5" i="1" s="1"/>
  <c r="B6" i="1"/>
  <c r="C6" i="1" s="1"/>
  <c r="B3" i="1"/>
  <c r="C3" i="1" s="1"/>
</calcChain>
</file>

<file path=xl/sharedStrings.xml><?xml version="1.0" encoding="utf-8"?>
<sst xmlns="http://schemas.openxmlformats.org/spreadsheetml/2006/main" count="10" uniqueCount="9">
  <si>
    <t>Analisis del Primer Problema</t>
  </si>
  <si>
    <t>Entrada</t>
  </si>
  <si>
    <t>T (Teórico)</t>
  </si>
  <si>
    <t>T(Práctico) (ns)</t>
  </si>
  <si>
    <t>T(Práctico)  (ns)</t>
  </si>
  <si>
    <t>Análisis del Segundo Problema</t>
  </si>
  <si>
    <t xml:space="preserve">Entrada (N) </t>
  </si>
  <si>
    <t>Desplazamientos (T)</t>
  </si>
  <si>
    <t>La cantidad de desplazamientos utilizada como referencia fue el peor de los casos: N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</si>
</sst>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23764361928313"/>
          <c:y val="3.25907720823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Análisis!$D$2</c:f>
              <c:strCache>
                <c:ptCount val="1"/>
                <c:pt idx="0">
                  <c:v>T(Práctico)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Análisis!$A$3:$A$6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Análisis!$D$3:$D$6</c:f>
              <c:numCache>
                <c:formatCode>General</c:formatCode>
                <c:ptCount val="4"/>
                <c:pt idx="0">
                  <c:v>4600</c:v>
                </c:pt>
                <c:pt idx="1">
                  <c:v>122500</c:v>
                </c:pt>
                <c:pt idx="2">
                  <c:v>1741300</c:v>
                </c:pt>
                <c:pt idx="3">
                  <c:v>29079800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4-428D-8DFF-C5FDD987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48736"/>
        <c:axId val="1602149216"/>
      </c:scatterChart>
      <c:valAx>
        <c:axId val="16021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Entrada</a:t>
                </a:r>
                <a:r>
                  <a:rPr lang="es-DO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(N)</a:t>
                </a:r>
                <a:endParaRPr lang="es-DO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0.49183738789735904"/>
              <c:y val="0.87799397822467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02149216"/>
        <c:crosses val="autoZero"/>
        <c:crossBetween val="midCat"/>
      </c:valAx>
      <c:valAx>
        <c:axId val="16021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TIempo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021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Análisis!$C$2</c:f>
              <c:strCache>
                <c:ptCount val="1"/>
                <c:pt idx="0">
                  <c:v>T (Teórico)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Análisis!$A$3:$A$6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Análisis!$C$3:$C$6</c:f>
              <c:numCache>
                <c:formatCode>General</c:formatCode>
                <c:ptCount val="4"/>
                <c:pt idx="0">
                  <c:v>175.88182584953924</c:v>
                </c:pt>
                <c:pt idx="1">
                  <c:v>39556.788426515748</c:v>
                </c:pt>
                <c:pt idx="2">
                  <c:v>5993565.9227377558</c:v>
                </c:pt>
                <c:pt idx="3">
                  <c:v>799915657.27233553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B-4805-B1C0-EAD96157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38176"/>
        <c:axId val="1602138656"/>
      </c:scatterChart>
      <c:valAx>
        <c:axId val="16021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Entradas</a:t>
                </a:r>
                <a:r>
                  <a:rPr lang="es-DO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(N)</a:t>
                </a:r>
                <a:endParaRPr lang="es-DO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02138656"/>
        <c:crosses val="autoZero"/>
        <c:crossBetween val="midCat"/>
      </c:valAx>
      <c:valAx>
        <c:axId val="16021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TIempo</a:t>
                </a:r>
                <a:r>
                  <a:rPr lang="es-DO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(T)</a:t>
                </a:r>
                <a:endParaRPr lang="es-DO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021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Análisis!$H$2</c:f>
              <c:strCache>
                <c:ptCount val="1"/>
                <c:pt idx="0">
                  <c:v>T (Teórico)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Análisis!$G$3:$G$6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Análisis!$H$3:$H$6</c:f>
              <c:numCache>
                <c:formatCode>General</c:formatCode>
                <c:ptCount val="4"/>
                <c:pt idx="0">
                  <c:v>10</c:v>
                </c:pt>
                <c:pt idx="1">
                  <c:v>200</c:v>
                </c:pt>
                <c:pt idx="2">
                  <c:v>2999.9999999999995</c:v>
                </c:pt>
                <c:pt idx="3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6-4FD3-B01B-C1200967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04527"/>
        <c:axId val="253803087"/>
      </c:scatterChart>
      <c:valAx>
        <c:axId val="25380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253803087"/>
        <c:crosses val="autoZero"/>
        <c:crossBetween val="midCat"/>
      </c:valAx>
      <c:valAx>
        <c:axId val="2538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Tiempo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25380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Análisis!$I$2</c:f>
              <c:strCache>
                <c:ptCount val="1"/>
                <c:pt idx="0">
                  <c:v>T(Práctico)  (ns)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Análisis!$G$3:$G$6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Análisis!$I$3:$I$6</c:f>
              <c:numCache>
                <c:formatCode>General</c:formatCode>
                <c:ptCount val="4"/>
                <c:pt idx="0">
                  <c:v>174100</c:v>
                </c:pt>
                <c:pt idx="1">
                  <c:v>1145900</c:v>
                </c:pt>
                <c:pt idx="2">
                  <c:v>3296900</c:v>
                </c:pt>
                <c:pt idx="3">
                  <c:v>29168300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E-4970-BFC7-60333330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99247"/>
        <c:axId val="253795887"/>
      </c:scatterChart>
      <c:valAx>
        <c:axId val="2537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Entrada</a:t>
                </a:r>
                <a:r>
                  <a:rPr lang="es-DO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(N)</a:t>
                </a:r>
                <a:endParaRPr lang="es-DO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253795887"/>
        <c:crosses val="autoZero"/>
        <c:crossBetween val="midCat"/>
      </c:valAx>
      <c:valAx>
        <c:axId val="2537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Tiempo</a:t>
                </a:r>
                <a:r>
                  <a:rPr lang="es-DO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(T)</a:t>
                </a:r>
                <a:endParaRPr lang="es-DO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2537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99770</xdr:colOff>
      <xdr:row>8</xdr:row>
      <xdr:rowOff>64094</xdr:rowOff>
    </xdr:from>
    <xdr:to>
      <xdr:col>4</xdr:col>
      <xdr:colOff>546254</xdr:colOff>
      <xdr:row>23</xdr:row>
      <xdr:rowOff>40194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87EA6E-E21C-4BC6-3A63-019B77F98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87863</xdr:colOff>
      <xdr:row>23</xdr:row>
      <xdr:rowOff>162653</xdr:rowOff>
    </xdr:from>
    <xdr:to>
      <xdr:col>4</xdr:col>
      <xdr:colOff>534347</xdr:colOff>
      <xdr:row>38</xdr:row>
      <xdr:rowOff>137649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74755A-B4FB-3683-DF77-2BBE68BFB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138181</xdr:colOff>
      <xdr:row>21</xdr:row>
      <xdr:rowOff>60590</xdr:rowOff>
    </xdr:from>
    <xdr:to>
      <xdr:col>11</xdr:col>
      <xdr:colOff>262060</xdr:colOff>
      <xdr:row>36</xdr:row>
      <xdr:rowOff>62181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EDAF56-81DE-4F85-949B-BA79B714E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148167</xdr:colOff>
      <xdr:row>6</xdr:row>
      <xdr:rowOff>176389</xdr:rowOff>
    </xdr:from>
    <xdr:to>
      <xdr:col>11</xdr:col>
      <xdr:colOff>266567</xdr:colOff>
      <xdr:row>20</xdr:row>
      <xdr:rowOff>152947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1A6A0B5-6639-42C4-BF2F-9B44345CB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027C-5E57-4F97-8AF3-F3D772021D4F}">
  <dimension ref="A1:I8"/>
  <sheetViews>
    <sheetView tabSelected="1" zoomScale="108" workbookViewId="0">
      <selection activeCell="E5" sqref="E5"/>
    </sheetView>
  </sheetViews>
  <sheetFormatPr baseColWidth="10" defaultRowHeight="14.4" x14ac:dyDescent="0.3"/>
  <cols>
    <col min="1" max="1" width="16.109375" customWidth="1"/>
    <col min="2" max="2" width="21.88671875" customWidth="1"/>
    <col min="4" max="4" width="13.77734375" customWidth="1"/>
    <col min="7" max="7" width="12.6640625" customWidth="1"/>
    <col min="8" max="8" width="13.21875" customWidth="1"/>
    <col min="9" max="9" width="15.77734375" customWidth="1"/>
  </cols>
  <sheetData>
    <row r="1" spans="1:9" x14ac:dyDescent="0.3">
      <c r="A1" s="2" t="s">
        <v>0</v>
      </c>
      <c r="B1" s="2"/>
      <c r="C1" s="2"/>
      <c r="D1" s="2"/>
      <c r="G1" s="2" t="s">
        <v>5</v>
      </c>
      <c r="H1" s="2"/>
      <c r="I1" s="2"/>
    </row>
    <row r="2" spans="1:9" x14ac:dyDescent="0.3">
      <c r="A2" s="1" t="s">
        <v>6</v>
      </c>
      <c r="B2" s="1" t="s">
        <v>7</v>
      </c>
      <c r="C2" s="1" t="s">
        <v>2</v>
      </c>
      <c r="D2" s="1" t="s">
        <v>3</v>
      </c>
      <c r="G2" s="1" t="s">
        <v>1</v>
      </c>
      <c r="H2" s="1" t="s">
        <v>2</v>
      </c>
      <c r="I2" s="1" t="s">
        <v>4</v>
      </c>
    </row>
    <row r="3" spans="1:9" x14ac:dyDescent="0.3">
      <c r="A3" s="1">
        <v>10</v>
      </c>
      <c r="B3" s="1">
        <f>A3-1</f>
        <v>9</v>
      </c>
      <c r="C3" s="1">
        <f>A3*B3*LOG10(A3*B3)</f>
        <v>175.88182584953924</v>
      </c>
      <c r="D3" s="1">
        <v>4600</v>
      </c>
      <c r="G3" s="1">
        <v>10</v>
      </c>
      <c r="H3" s="1">
        <f>G3*LOG(G3,10)</f>
        <v>10</v>
      </c>
      <c r="I3" s="1">
        <v>174100</v>
      </c>
    </row>
    <row r="4" spans="1:9" x14ac:dyDescent="0.3">
      <c r="A4" s="1">
        <v>100</v>
      </c>
      <c r="B4" s="1">
        <f t="shared" ref="B4:B6" si="0">A4-1</f>
        <v>99</v>
      </c>
      <c r="C4" s="1">
        <f t="shared" ref="C4:C6" si="1">A4*B4*LOG10(A4*B4)</f>
        <v>39556.788426515748</v>
      </c>
      <c r="D4" s="1">
        <v>122500</v>
      </c>
      <c r="G4" s="1">
        <v>100</v>
      </c>
      <c r="H4" s="1">
        <f>G4*LOG(G4,10)</f>
        <v>200</v>
      </c>
      <c r="I4" s="1">
        <v>1145900</v>
      </c>
    </row>
    <row r="5" spans="1:9" x14ac:dyDescent="0.3">
      <c r="A5" s="1">
        <v>1000</v>
      </c>
      <c r="B5" s="1">
        <f t="shared" si="0"/>
        <v>999</v>
      </c>
      <c r="C5" s="1">
        <f t="shared" si="1"/>
        <v>5993565.9227377558</v>
      </c>
      <c r="D5" s="1">
        <v>1741300</v>
      </c>
      <c r="G5" s="1">
        <v>1000</v>
      </c>
      <c r="H5" s="1">
        <f>G5*LOG(G5,10)</f>
        <v>2999.9999999999995</v>
      </c>
      <c r="I5" s="1">
        <v>3296900</v>
      </c>
    </row>
    <row r="6" spans="1:9" x14ac:dyDescent="0.3">
      <c r="A6" s="1">
        <v>10000</v>
      </c>
      <c r="B6" s="1">
        <f t="shared" si="0"/>
        <v>9999</v>
      </c>
      <c r="C6" s="1">
        <f t="shared" si="1"/>
        <v>799915657.27233553</v>
      </c>
      <c r="D6" s="1">
        <v>29079800</v>
      </c>
      <c r="G6" s="1">
        <v>10000</v>
      </c>
      <c r="H6" s="1">
        <f>G6*LOG(G6,10)</f>
        <v>40000</v>
      </c>
      <c r="I6" s="1">
        <v>29168300</v>
      </c>
    </row>
    <row r="8" spans="1:9" ht="31.2" customHeight="1" x14ac:dyDescent="0.3">
      <c r="A8" s="3" t="s">
        <v>8</v>
      </c>
      <c r="B8" s="3"/>
      <c r="C8" s="3"/>
      <c r="D8" s="3"/>
      <c r="E8" s="3"/>
    </row>
  </sheetData>
  <mergeCells count="3">
    <mergeCell ref="A1:D1"/>
    <mergeCell ref="A8:E8"/>
    <mergeCell ref="G1:I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RODRÍGUEZ NÚÑEZ</dc:creator>
  <cp:lastModifiedBy>JUAN ANTONIO RODRÍGUEZ NÚÑEZ</cp:lastModifiedBy>
  <cp:lastPrinted>2025-09-30T12:36:29Z</cp:lastPrinted>
  <dcterms:created xsi:type="dcterms:W3CDTF">2025-09-27T13:55:31Z</dcterms:created>
  <dcterms:modified xsi:type="dcterms:W3CDTF">2025-09-30T12:36:47Z</dcterms:modified>
</cp:coreProperties>
</file>